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01 งาน กยป. สศช\โครงการสำคัญปี 2570\FVCT as is อัพเดตค่าสี ปี 70 (งานส่ง 13 พ.ค. 68)\FVCT_NS05\05 การท่องเที่ยว\Final นำส่ง 19-05-68\"/>
    </mc:Choice>
  </mc:AlternateContent>
  <xr:revisionPtr revIDLastSave="0" documentId="13_ncr:1_{F55012EA-1A12-4201-96C8-C6DE6254C566}" xr6:coauthVersionLast="36" xr6:coauthVersionMax="36" xr10:uidLastSave="{00000000-0000-0000-0000-000000000000}"/>
  <bookViews>
    <workbookView xWindow="0" yWindow="0" windowWidth="23040" windowHeight="9060" firstSheet="5" activeTab="5" xr2:uid="{00000000-000D-0000-FFFF-FFFF00000000}"/>
  </bookViews>
  <sheets>
    <sheet name="1.นำไปใช้" sheetId="14" state="hidden" r:id="rId1"/>
    <sheet name="ข้อมูลดิบ" sheetId="1" state="hidden" r:id="rId2"/>
    <sheet name="คัดเลือก" sheetId="4" state="hidden" r:id="rId3"/>
    <sheet name="3.Pivot หน่วยงาน" sheetId="12" state="hidden" r:id="rId4"/>
    <sheet name="3.Pivot VC2" sheetId="35" state="hidden" r:id="rId5"/>
    <sheet name="1.รวม" sheetId="2" r:id="rId6"/>
    <sheet name="5.เรียงปี" sheetId="7" state="hidden" r:id="rId7"/>
    <sheet name="1.รวม (2)" sheetId="31" state="hidden" r:id="rId8"/>
    <sheet name="2.เรียง VC" sheetId="32" r:id="rId9"/>
    <sheet name="3.Pivot VC" sheetId="10" r:id="rId10"/>
    <sheet name="4. (ร่าง) ข้อเสนอโครงการฯ 69" sheetId="25" r:id="rId11"/>
    <sheet name="5. โครงการสำคัญปี 66-69" sheetId="27" r:id="rId12"/>
    <sheet name="ทำการ 050102" sheetId="29" state="hidden" r:id="rId13"/>
    <sheet name="ทำการ 050102_use" sheetId="30" state="hidden" r:id="rId14"/>
    <sheet name="โครงการ 66" sheetId="19" state="hidden" r:id="rId15"/>
    <sheet name="โครงการ 67" sheetId="20" state="hidden" r:id="rId16"/>
    <sheet name="โครงการปี 65" sheetId="15" state="hidden" r:id="rId17"/>
    <sheet name="โครงการปี 66" sheetId="16" state="hidden" r:id="rId18"/>
    <sheet name="โครงการปี 65-66" sheetId="17" state="hidden" r:id="rId19"/>
  </sheets>
  <externalReferences>
    <externalReference r:id="rId20"/>
  </externalReferences>
  <definedNames>
    <definedName name="_xlnm._FilterDatabase" localSheetId="5" hidden="1">'1.รวม'!$A$6:$R$779</definedName>
    <definedName name="_xlnm._FilterDatabase" localSheetId="7" hidden="1">'1.รวม (2)'!$B$6:$K$401</definedName>
    <definedName name="_xlnm._FilterDatabase" localSheetId="8">'2.เรียง VC'!$A$3:$P$3</definedName>
    <definedName name="_xlnm._FilterDatabase" localSheetId="10" hidden="1">'4. (ร่าง) ข้อเสนอโครงการฯ 69'!$A$2:$U$53</definedName>
    <definedName name="_xlnm._FilterDatabase" localSheetId="11" hidden="1">'5. โครงการสำคัญปี 66-69'!$B$3:$N$30</definedName>
    <definedName name="_xlnm._FilterDatabase" localSheetId="6" hidden="1">'5.เรียงปี'!$B$2:$J$2</definedName>
    <definedName name="_xlnm._FilterDatabase" localSheetId="14" hidden="1">'โครงการ 66'!$A$2:$AW$123</definedName>
    <definedName name="_xlnm._FilterDatabase" localSheetId="15" hidden="1">'โครงการ 67'!$A$2:$AW$70</definedName>
    <definedName name="_xlnm._FilterDatabase" localSheetId="18" hidden="1">'โครงการปี 65-66'!$A$2:$N$52</definedName>
    <definedName name="_xlnm._FilterDatabase" localSheetId="2" hidden="1">คัดเลือก!$A$1:$AC$359</definedName>
    <definedName name="_xlnm._FilterDatabase" localSheetId="13" hidden="1">'ทำการ 050102_use'!$A$2:$R$520</definedName>
    <definedName name="_xlnm.Print_Area" localSheetId="0">'1.นำไปใช้'!$B$2:$F$13</definedName>
  </definedNames>
  <calcPr calcId="191029"/>
  <pivotCaches>
    <pivotCache cacheId="24" r:id="rId21"/>
    <pivotCache cacheId="25" r:id="rId22"/>
    <pivotCache cacheId="26" r:id="rId23"/>
  </pivotCaches>
</workbook>
</file>

<file path=xl/calcChain.xml><?xml version="1.0" encoding="utf-8"?>
<calcChain xmlns="http://schemas.openxmlformats.org/spreadsheetml/2006/main">
  <c r="J52" i="10" l="1"/>
  <c r="J51" i="10"/>
  <c r="J50" i="10"/>
  <c r="I52" i="10"/>
  <c r="I51" i="10"/>
  <c r="I50" i="10"/>
  <c r="J6" i="10" l="1"/>
  <c r="J4" i="10" l="1"/>
  <c r="J5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3" i="10"/>
  <c r="B27" i="27" l="1"/>
  <c r="B28" i="27"/>
  <c r="B29" i="27"/>
  <c r="B30" i="27"/>
  <c r="B26" i="27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3" i="25"/>
  <c r="S37" i="25"/>
  <c r="S35" i="25"/>
  <c r="S33" i="25"/>
  <c r="S29" i="25"/>
  <c r="S20" i="25"/>
  <c r="S19" i="25"/>
  <c r="S6" i="25"/>
  <c r="M627" i="32"/>
  <c r="M293" i="32"/>
  <c r="M597" i="32"/>
  <c r="M596" i="32"/>
  <c r="M406" i="32"/>
  <c r="M405" i="32"/>
  <c r="M404" i="32"/>
  <c r="M403" i="32"/>
  <c r="M442" i="32"/>
  <c r="M419" i="32"/>
  <c r="M91" i="32"/>
  <c r="M441" i="32"/>
  <c r="M372" i="32"/>
  <c r="M371" i="32"/>
  <c r="M662" i="32"/>
  <c r="M661" i="32"/>
  <c r="M660" i="32"/>
  <c r="M370" i="32"/>
  <c r="M659" i="32"/>
  <c r="M402" i="32"/>
  <c r="M256" i="32"/>
  <c r="M658" i="32"/>
  <c r="M505" i="32"/>
  <c r="M657" i="32"/>
  <c r="M308" i="32"/>
  <c r="M401" i="32"/>
  <c r="M369" i="32"/>
  <c r="M400" i="32"/>
  <c r="M307" i="32"/>
  <c r="M368" i="32"/>
  <c r="M440" i="32"/>
  <c r="M504" i="32"/>
  <c r="M656" i="32"/>
  <c r="M503" i="32"/>
  <c r="M655" i="32"/>
  <c r="M654" i="32"/>
  <c r="M653" i="32"/>
  <c r="M652" i="32"/>
  <c r="M651" i="32"/>
  <c r="M650" i="32"/>
  <c r="M649" i="32"/>
  <c r="M469" i="32"/>
  <c r="M468" i="32"/>
  <c r="M467" i="32"/>
  <c r="M367" i="32"/>
  <c r="M366" i="32"/>
  <c r="M648" i="32"/>
  <c r="M365" i="32"/>
  <c r="M90" i="32"/>
  <c r="M364" i="32"/>
  <c r="M647" i="32"/>
  <c r="M646" i="32"/>
  <c r="M399" i="32"/>
  <c r="M645" i="32"/>
  <c r="M418" i="32"/>
  <c r="M398" i="32"/>
  <c r="M384" i="32"/>
  <c r="M383" i="32"/>
  <c r="M363" i="32"/>
  <c r="M644" i="32"/>
  <c r="M643" i="32"/>
  <c r="M362" i="32"/>
  <c r="M361" i="32"/>
  <c r="M466" i="32"/>
  <c r="M360" i="32"/>
  <c r="M397" i="32"/>
  <c r="M465" i="32"/>
  <c r="M255" i="32"/>
  <c r="M642" i="32"/>
  <c r="M641" i="32"/>
  <c r="M359" i="32"/>
  <c r="M502" i="32"/>
  <c r="M382" i="32"/>
  <c r="M89" i="32"/>
  <c r="M358" i="32"/>
  <c r="M439" i="32"/>
  <c r="M501" i="32"/>
  <c r="M357" i="32"/>
  <c r="M356" i="32"/>
  <c r="M438" i="32"/>
  <c r="M306" i="32"/>
  <c r="M640" i="32"/>
  <c r="M464" i="32"/>
  <c r="M355" i="32"/>
  <c r="M354" i="32"/>
  <c r="M437" i="32"/>
  <c r="M436" i="32"/>
  <c r="M353" i="32"/>
  <c r="M463" i="32"/>
  <c r="M352" i="32"/>
  <c r="M351" i="32"/>
  <c r="M500" i="32"/>
  <c r="M350" i="32"/>
  <c r="M499" i="32"/>
  <c r="M381" i="32"/>
  <c r="M639" i="32"/>
  <c r="M638" i="32"/>
  <c r="M637" i="32"/>
  <c r="M636" i="32"/>
  <c r="M635" i="32"/>
  <c r="M634" i="32"/>
  <c r="M417" i="32"/>
  <c r="M349" i="32"/>
  <c r="M348" i="32"/>
  <c r="M347" i="32"/>
  <c r="M88" i="32"/>
  <c r="M435" i="32"/>
  <c r="M346" i="32"/>
  <c r="M345" i="32"/>
  <c r="M344" i="32"/>
  <c r="M343" i="32"/>
  <c r="M396" i="32"/>
  <c r="M395" i="32"/>
  <c r="M305" i="32"/>
  <c r="M304" i="32"/>
  <c r="M342" i="32"/>
  <c r="M462" i="32"/>
  <c r="M411" i="32"/>
  <c r="M394" i="32"/>
  <c r="M341" i="32"/>
  <c r="M498" i="32"/>
  <c r="M434" i="32"/>
  <c r="M433" i="32"/>
  <c r="M432" i="32"/>
  <c r="M497" i="32"/>
  <c r="M431" i="32"/>
  <c r="M340" i="32"/>
  <c r="M461" i="32"/>
  <c r="M254" i="32"/>
  <c r="M303" i="32"/>
  <c r="M380" i="32"/>
  <c r="M430" i="32"/>
  <c r="M429" i="32"/>
  <c r="M428" i="32"/>
  <c r="M460" i="32"/>
  <c r="M633" i="32"/>
  <c r="M459" i="32"/>
  <c r="M626" i="32"/>
  <c r="M496" i="32"/>
  <c r="M458" i="32"/>
  <c r="M457" i="32"/>
  <c r="E377" i="32"/>
  <c r="E376" i="32"/>
  <c r="E271" i="32"/>
  <c r="E270" i="32"/>
  <c r="E443" i="32"/>
  <c r="E600" i="32"/>
  <c r="E599" i="32"/>
  <c r="E385" i="32"/>
  <c r="E507" i="32"/>
  <c r="E267" i="32"/>
  <c r="E98" i="32"/>
  <c r="E375" i="32"/>
  <c r="E265" i="32"/>
  <c r="E97" i="32"/>
  <c r="E96" i="32"/>
  <c r="E294" i="32"/>
  <c r="E264" i="32"/>
  <c r="E632" i="32"/>
  <c r="E506" i="32"/>
  <c r="E474" i="32"/>
  <c r="E263" i="32"/>
  <c r="E598" i="32"/>
  <c r="E262" i="32"/>
  <c r="E261" i="32"/>
  <c r="E260" i="32"/>
  <c r="E374" i="32"/>
  <c r="E631" i="32"/>
  <c r="E95" i="32"/>
  <c r="E473" i="32"/>
  <c r="E630" i="32"/>
  <c r="E472" i="32"/>
  <c r="E94" i="32"/>
  <c r="E259" i="32"/>
  <c r="E258" i="32"/>
  <c r="E629" i="32"/>
  <c r="E253" i="32"/>
  <c r="E252" i="32"/>
  <c r="E251" i="32"/>
  <c r="E250" i="32"/>
  <c r="E339" i="32"/>
  <c r="E595" i="32"/>
  <c r="E625" i="32"/>
  <c r="E249" i="32"/>
  <c r="E248" i="32"/>
  <c r="E247" i="32"/>
  <c r="E456" i="32"/>
  <c r="E593" i="32"/>
  <c r="E592" i="32"/>
  <c r="E591" i="32"/>
  <c r="E590" i="32"/>
  <c r="E589" i="32"/>
  <c r="E379" i="32"/>
  <c r="E588" i="32"/>
  <c r="E246" i="32"/>
  <c r="E587" i="32"/>
  <c r="E495" i="32"/>
  <c r="E494" i="32"/>
  <c r="E245" i="32"/>
  <c r="E87" i="32"/>
  <c r="E338" i="32"/>
  <c r="E244" i="32"/>
  <c r="E243" i="32"/>
  <c r="E242" i="32"/>
  <c r="E524" i="32"/>
  <c r="E523" i="32"/>
  <c r="E493" i="32"/>
  <c r="E86" i="32"/>
  <c r="E586" i="32"/>
  <c r="E337" i="32"/>
  <c r="E584" i="32"/>
  <c r="E241" i="32"/>
  <c r="E85" i="32"/>
  <c r="E84" i="32"/>
  <c r="E83" i="32"/>
  <c r="E455" i="32"/>
  <c r="E427" i="32"/>
  <c r="E454" i="32"/>
  <c r="E624" i="32"/>
  <c r="E240" i="32"/>
  <c r="E492" i="32"/>
  <c r="E416" i="32"/>
  <c r="E239" i="32"/>
  <c r="E410" i="32"/>
  <c r="E628" i="32"/>
  <c r="E453" i="32"/>
  <c r="E238" i="32"/>
  <c r="E237" i="32"/>
  <c r="E236" i="32"/>
  <c r="E522" i="32"/>
  <c r="E235" i="32"/>
  <c r="E234" i="32"/>
  <c r="E82" i="32"/>
  <c r="E336" i="32"/>
  <c r="E471" i="32"/>
  <c r="E335" i="32"/>
  <c r="E257" i="32"/>
  <c r="E521" i="32"/>
  <c r="E334" i="32"/>
  <c r="E233" i="32"/>
  <c r="E93" i="32"/>
  <c r="E409" i="32"/>
  <c r="E232" i="32"/>
  <c r="E92" i="32"/>
  <c r="E292" i="32"/>
  <c r="E231" i="32"/>
  <c r="E230" i="32"/>
  <c r="E470" i="32"/>
  <c r="E491" i="32"/>
  <c r="E373" i="32"/>
  <c r="E520" i="32"/>
  <c r="E333" i="32"/>
  <c r="E332" i="32"/>
  <c r="E229" i="32"/>
  <c r="E490" i="32"/>
  <c r="E519" i="32"/>
  <c r="E623" i="32"/>
  <c r="E393" i="32"/>
  <c r="E228" i="32"/>
  <c r="E81" i="32"/>
  <c r="E80" i="32"/>
  <c r="E291" i="32"/>
  <c r="E79" i="32"/>
  <c r="E227" i="32"/>
  <c r="E226" i="32"/>
  <c r="E489" i="32"/>
  <c r="E426" i="32"/>
  <c r="E225" i="32"/>
  <c r="E224" i="32"/>
  <c r="E78" i="32"/>
  <c r="E415" i="32"/>
  <c r="E290" i="32"/>
  <c r="E223" i="32"/>
  <c r="E331" i="32"/>
  <c r="E330" i="32"/>
  <c r="E77" i="32"/>
  <c r="E222" i="32"/>
  <c r="E488" i="32"/>
  <c r="E329" i="32"/>
  <c r="E221" i="32"/>
  <c r="E392" i="32"/>
  <c r="E289" i="32"/>
  <c r="E582" i="32"/>
  <c r="E220" i="32"/>
  <c r="E76" i="32"/>
  <c r="E622" i="32"/>
  <c r="E391" i="32"/>
  <c r="E219" i="32"/>
  <c r="E452" i="32"/>
  <c r="E218" i="32"/>
  <c r="E217" i="32"/>
  <c r="E216" i="32"/>
  <c r="E75" i="32"/>
  <c r="E425" i="32"/>
  <c r="E288" i="32"/>
  <c r="E215" i="32"/>
  <c r="E580" i="32"/>
  <c r="E214" i="32"/>
  <c r="E213" i="32"/>
  <c r="E579" i="32"/>
  <c r="E578" i="32"/>
  <c r="E577" i="32"/>
  <c r="E576" i="32"/>
  <c r="E621" i="32"/>
  <c r="E518" i="32"/>
  <c r="E328" i="32"/>
  <c r="E575" i="32"/>
  <c r="E212" i="32"/>
  <c r="E620" i="32"/>
  <c r="E287" i="32"/>
  <c r="E327" i="32"/>
  <c r="E487" i="32"/>
  <c r="E211" i="32"/>
  <c r="E517" i="32"/>
  <c r="E302" i="32"/>
  <c r="E574" i="32"/>
  <c r="E210" i="32"/>
  <c r="E301" i="32"/>
  <c r="E209" i="32"/>
  <c r="E208" i="32"/>
  <c r="E74" i="32"/>
  <c r="E326" i="32"/>
  <c r="E414" i="32"/>
  <c r="E573" i="32"/>
  <c r="E572" i="32"/>
  <c r="E207" i="32"/>
  <c r="E571" i="32"/>
  <c r="E206" i="32"/>
  <c r="E73" i="32"/>
  <c r="E286" i="32"/>
  <c r="E205" i="32"/>
  <c r="E570" i="32"/>
  <c r="E203" i="32"/>
  <c r="E72" i="32"/>
  <c r="E202" i="32"/>
  <c r="E285" i="32"/>
  <c r="E389" i="32"/>
  <c r="E451" i="32"/>
  <c r="E201" i="32"/>
  <c r="E200" i="32"/>
  <c r="E516" i="32"/>
  <c r="E199" i="32"/>
  <c r="E198" i="32"/>
  <c r="E515" i="32"/>
  <c r="E197" i="32"/>
  <c r="E619" i="32"/>
  <c r="E388" i="32"/>
  <c r="E387" i="32"/>
  <c r="E71" i="32"/>
  <c r="E514" i="32"/>
  <c r="E325" i="32"/>
  <c r="E513" i="32"/>
  <c r="E569" i="32"/>
  <c r="E196" i="32"/>
  <c r="E195" i="32"/>
  <c r="E568" i="32"/>
  <c r="E194" i="32"/>
  <c r="E193" i="32"/>
  <c r="E192" i="32"/>
  <c r="E70" i="32"/>
  <c r="E191" i="32"/>
  <c r="E190" i="32"/>
  <c r="E189" i="32"/>
  <c r="E618" i="32"/>
  <c r="E188" i="32"/>
  <c r="E187" i="32"/>
  <c r="E186" i="32"/>
  <c r="E185" i="32"/>
  <c r="E184" i="32"/>
  <c r="E183" i="32"/>
  <c r="E182" i="32"/>
  <c r="E617" i="32"/>
  <c r="E486" i="32"/>
  <c r="E485" i="32"/>
  <c r="E450" i="32"/>
  <c r="E567" i="32"/>
  <c r="E181" i="32"/>
  <c r="E616" i="32"/>
  <c r="E69" i="32"/>
  <c r="E300" i="32"/>
  <c r="E324" i="32"/>
  <c r="E68" i="32"/>
  <c r="E67" i="32"/>
  <c r="E66" i="32"/>
  <c r="E65" i="32"/>
  <c r="E64" i="32"/>
  <c r="E63" i="32"/>
  <c r="E62" i="32"/>
  <c r="E180" i="32"/>
  <c r="E413" i="32"/>
  <c r="E179" i="32"/>
  <c r="E178" i="32"/>
  <c r="E177" i="32"/>
  <c r="E176" i="32"/>
  <c r="E175" i="32"/>
  <c r="E566" i="32"/>
  <c r="E174" i="32"/>
  <c r="E173" i="32"/>
  <c r="E172" i="32"/>
  <c r="E61" i="32"/>
  <c r="E424" i="32"/>
  <c r="E60" i="32"/>
  <c r="E299" i="32"/>
  <c r="E565" i="32"/>
  <c r="E564" i="32"/>
  <c r="E171" i="32"/>
  <c r="E298" i="32"/>
  <c r="E484" i="32"/>
  <c r="E170" i="32"/>
  <c r="E169" i="32"/>
  <c r="E449" i="32"/>
  <c r="E59" i="32"/>
  <c r="E483" i="32"/>
  <c r="E448" i="32"/>
  <c r="E482" i="32"/>
  <c r="E615" i="32"/>
  <c r="E563" i="32"/>
  <c r="E562" i="32"/>
  <c r="E561" i="32"/>
  <c r="E560" i="32"/>
  <c r="E559" i="32"/>
  <c r="E558" i="32"/>
  <c r="E557" i="32"/>
  <c r="E512" i="32"/>
  <c r="E168" i="32"/>
  <c r="E167" i="32"/>
  <c r="E556" i="32"/>
  <c r="E284" i="32"/>
  <c r="E166" i="32"/>
  <c r="E165" i="32"/>
  <c r="E164" i="32"/>
  <c r="E163" i="32"/>
  <c r="E162" i="32"/>
  <c r="E447" i="32"/>
  <c r="E58" i="32"/>
  <c r="E555" i="32"/>
  <c r="E323" i="32"/>
  <c r="E283" i="32"/>
  <c r="E57" i="32"/>
  <c r="E56" i="32"/>
  <c r="E55" i="32"/>
  <c r="E554" i="32"/>
  <c r="E161" i="32"/>
  <c r="E412" i="32"/>
  <c r="E54" i="32"/>
  <c r="E53" i="32"/>
  <c r="E52" i="32"/>
  <c r="E160" i="32"/>
  <c r="E159" i="32"/>
  <c r="E158" i="32"/>
  <c r="E157" i="32"/>
  <c r="E156" i="32"/>
  <c r="E155" i="32"/>
  <c r="E297" i="32"/>
  <c r="E322" i="32"/>
  <c r="E51" i="32"/>
  <c r="E50" i="32"/>
  <c r="E553" i="32"/>
  <c r="E49" i="32"/>
  <c r="E48" i="32"/>
  <c r="E154" i="32"/>
  <c r="E47" i="32"/>
  <c r="E46" i="32"/>
  <c r="E45" i="32"/>
  <c r="E552" i="32"/>
  <c r="E614" i="32"/>
  <c r="E153" i="32"/>
  <c r="E152" i="32"/>
  <c r="E151" i="32"/>
  <c r="E44" i="32"/>
  <c r="E282" i="32"/>
  <c r="E321" i="32"/>
  <c r="E150" i="32"/>
  <c r="E551" i="32"/>
  <c r="E149" i="32"/>
  <c r="E43" i="32"/>
  <c r="E42" i="32"/>
  <c r="E148" i="32"/>
  <c r="E147" i="32"/>
  <c r="E146" i="32"/>
  <c r="E320" i="32"/>
  <c r="E281" i="32"/>
  <c r="E280" i="32"/>
  <c r="E279" i="32"/>
  <c r="E613" i="32"/>
  <c r="E41" i="32"/>
  <c r="E40" i="32"/>
  <c r="E39" i="32"/>
  <c r="E145" i="32"/>
  <c r="E144" i="32"/>
  <c r="E143" i="32"/>
  <c r="E142" i="32"/>
  <c r="E141" i="32"/>
  <c r="E319" i="32"/>
  <c r="E612" i="32"/>
  <c r="E38" i="32"/>
  <c r="E37" i="32"/>
  <c r="E140" i="32"/>
  <c r="E481" i="32"/>
  <c r="E423" i="32"/>
  <c r="E408" i="32"/>
  <c r="E550" i="32"/>
  <c r="E422" i="32"/>
  <c r="E511" i="32"/>
  <c r="E609" i="32"/>
  <c r="E608" i="32"/>
  <c r="E607" i="32"/>
  <c r="E318" i="32"/>
  <c r="E34" i="32"/>
  <c r="E33" i="32"/>
  <c r="E139" i="32"/>
  <c r="E138" i="32"/>
  <c r="E278" i="32"/>
  <c r="E31" i="32"/>
  <c r="E30" i="32"/>
  <c r="E29" i="32"/>
  <c r="E137" i="32"/>
  <c r="E317" i="32"/>
  <c r="E480" i="32"/>
  <c r="E544" i="32"/>
  <c r="E136" i="32"/>
  <c r="E135" i="32"/>
  <c r="E543" i="32"/>
  <c r="E28" i="32"/>
  <c r="E446" i="32"/>
  <c r="E134" i="32"/>
  <c r="E133" i="32"/>
  <c r="E27" i="32"/>
  <c r="E421" i="32"/>
  <c r="E479" i="32"/>
  <c r="E445" i="32"/>
  <c r="E510" i="32"/>
  <c r="E316" i="32"/>
  <c r="E606" i="32"/>
  <c r="E132" i="32"/>
  <c r="E605" i="32"/>
  <c r="E131" i="32"/>
  <c r="E130" i="32"/>
  <c r="E129" i="32"/>
  <c r="E604" i="32"/>
  <c r="E128" i="32"/>
  <c r="E127" i="32"/>
  <c r="E126" i="32"/>
  <c r="E125" i="32"/>
  <c r="E124" i="32"/>
  <c r="E315" i="32"/>
  <c r="E26" i="32"/>
  <c r="E25" i="32"/>
  <c r="E24" i="32"/>
  <c r="E277" i="32"/>
  <c r="E603" i="32"/>
  <c r="E509" i="32"/>
  <c r="E314" i="32"/>
  <c r="E313" i="32"/>
  <c r="E542" i="32"/>
  <c r="E123" i="32"/>
  <c r="E122" i="32"/>
  <c r="E602" i="32"/>
  <c r="E121" i="32"/>
  <c r="E23" i="32"/>
  <c r="E22" i="32"/>
  <c r="E21" i="32"/>
  <c r="E20" i="32"/>
  <c r="E120" i="32"/>
  <c r="E276" i="32"/>
  <c r="E119" i="32"/>
  <c r="E378" i="32"/>
  <c r="E386" i="32"/>
  <c r="E541" i="32"/>
  <c r="E118" i="32"/>
  <c r="E540" i="32"/>
  <c r="E117" i="32"/>
  <c r="E539" i="32"/>
  <c r="E296" i="32"/>
  <c r="E19" i="32"/>
  <c r="E18" i="32"/>
  <c r="E538" i="32"/>
  <c r="E17" i="32"/>
  <c r="E16" i="32"/>
  <c r="E15" i="32"/>
  <c r="E14" i="32"/>
  <c r="E116" i="32"/>
  <c r="E478" i="32"/>
  <c r="E295" i="32"/>
  <c r="E537" i="32"/>
  <c r="E13" i="32"/>
  <c r="E508" i="32"/>
  <c r="E536" i="32"/>
  <c r="E115" i="32"/>
  <c r="E12" i="32"/>
  <c r="E114" i="32"/>
  <c r="E11" i="32"/>
  <c r="E312" i="32"/>
  <c r="E113" i="32"/>
  <c r="E275" i="32"/>
  <c r="E534" i="32"/>
  <c r="E9" i="32"/>
  <c r="E533" i="32"/>
  <c r="E532" i="32"/>
  <c r="E274" i="32"/>
  <c r="E112" i="32"/>
  <c r="E477" i="32"/>
  <c r="E111" i="32"/>
  <c r="E444" i="32"/>
  <c r="E420" i="32"/>
  <c r="E110" i="32"/>
  <c r="E601" i="32"/>
  <c r="E109" i="32"/>
  <c r="E108" i="32"/>
  <c r="E107" i="32"/>
  <c r="E8" i="32"/>
  <c r="E531" i="32"/>
  <c r="E106" i="32"/>
  <c r="E311" i="32"/>
  <c r="E273" i="32"/>
  <c r="E105" i="32"/>
  <c r="E104" i="32"/>
  <c r="E476" i="32"/>
  <c r="E103" i="32"/>
  <c r="E7" i="32"/>
  <c r="E272" i="32"/>
  <c r="E530" i="32"/>
  <c r="E6" i="32"/>
  <c r="E102" i="32"/>
  <c r="E101" i="32"/>
  <c r="E527" i="32"/>
  <c r="E526" i="32"/>
  <c r="E100" i="32"/>
  <c r="E99" i="32"/>
  <c r="E525" i="32"/>
  <c r="E5" i="32"/>
  <c r="E310" i="32"/>
  <c r="E4" i="32"/>
  <c r="E407" i="32"/>
  <c r="E475" i="32"/>
  <c r="B258" i="2" l="1"/>
  <c r="B259" i="2"/>
  <c r="B260" i="2"/>
  <c r="B342" i="2"/>
  <c r="B343" i="2"/>
  <c r="B344" i="2"/>
  <c r="B345" i="2"/>
  <c r="B346" i="2"/>
  <c r="B347" i="2"/>
  <c r="B348" i="2"/>
  <c r="B349" i="2"/>
  <c r="B350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4" i="2"/>
  <c r="B385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8" i="2"/>
  <c r="B509" i="2"/>
  <c r="B510" i="2"/>
  <c r="B511" i="2"/>
  <c r="B512" i="2"/>
  <c r="B513" i="2"/>
  <c r="B514" i="2"/>
  <c r="B515" i="2"/>
  <c r="B519" i="2"/>
  <c r="B526" i="2"/>
  <c r="B527" i="2"/>
  <c r="B528" i="2"/>
  <c r="B529" i="2"/>
  <c r="B530" i="2"/>
  <c r="B531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29" i="2"/>
  <c r="B30" i="2"/>
  <c r="B31" i="2"/>
  <c r="B32" i="2"/>
  <c r="B33" i="2"/>
  <c r="B3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409" i="2"/>
  <c r="B327" i="2"/>
  <c r="B328" i="2"/>
  <c r="B410" i="2"/>
  <c r="B411" i="2"/>
  <c r="B412" i="2"/>
  <c r="B413" i="2"/>
  <c r="B414" i="2"/>
  <c r="B415" i="2"/>
  <c r="B416" i="2"/>
  <c r="B417" i="2"/>
  <c r="B418" i="2"/>
  <c r="B532" i="2"/>
  <c r="B533" i="2"/>
  <c r="B534" i="2"/>
  <c r="B535" i="2"/>
  <c r="B536" i="2"/>
  <c r="B537" i="2"/>
  <c r="B538" i="2"/>
  <c r="B539" i="2"/>
  <c r="B540" i="2"/>
  <c r="B640" i="2"/>
  <c r="B641" i="2"/>
  <c r="B642" i="2"/>
  <c r="B237" i="2"/>
  <c r="B238" i="2"/>
  <c r="B239" i="2"/>
  <c r="B240" i="2"/>
  <c r="B329" i="2"/>
  <c r="B330" i="2"/>
  <c r="B331" i="2"/>
  <c r="B332" i="2"/>
  <c r="B333" i="2"/>
  <c r="B334" i="2"/>
  <c r="B419" i="2"/>
  <c r="B420" i="2"/>
  <c r="B421" i="2"/>
  <c r="B423" i="2"/>
  <c r="B424" i="2"/>
  <c r="B425" i="2"/>
  <c r="B426" i="2"/>
  <c r="B427" i="2"/>
  <c r="B428" i="2"/>
  <c r="B429" i="2"/>
  <c r="B431" i="2"/>
  <c r="B432" i="2"/>
  <c r="B433" i="2"/>
  <c r="B434" i="2"/>
  <c r="B541" i="2"/>
  <c r="B542" i="2"/>
  <c r="B543" i="2"/>
  <c r="B544" i="2"/>
  <c r="B545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8" i="2"/>
  <c r="B241" i="2"/>
  <c r="B242" i="2"/>
  <c r="B243" i="2"/>
  <c r="B244" i="2"/>
  <c r="B245" i="2"/>
  <c r="B246" i="2"/>
  <c r="B247" i="2"/>
  <c r="B335" i="2"/>
  <c r="B336" i="2"/>
  <c r="B337" i="2"/>
  <c r="B248" i="2"/>
  <c r="B435" i="2"/>
  <c r="B436" i="2"/>
  <c r="B437" i="2"/>
  <c r="B438" i="2"/>
  <c r="B439" i="2"/>
  <c r="B440" i="2"/>
  <c r="B442" i="2"/>
  <c r="B443" i="2"/>
  <c r="B444" i="2"/>
  <c r="B445" i="2"/>
  <c r="B546" i="2"/>
  <c r="B659" i="2"/>
  <c r="B660" i="2"/>
  <c r="B661" i="2"/>
  <c r="B662" i="2"/>
  <c r="B663" i="2"/>
  <c r="B664" i="2"/>
  <c r="B665" i="2"/>
  <c r="B249" i="2"/>
  <c r="B250" i="2"/>
  <c r="B251" i="2"/>
  <c r="B252" i="2"/>
  <c r="B338" i="2"/>
  <c r="B339" i="2"/>
  <c r="B547" i="2"/>
  <c r="B253" i="2"/>
  <c r="B254" i="2"/>
  <c r="B447" i="2"/>
  <c r="B256" i="2"/>
  <c r="B341" i="2"/>
  <c r="B548" i="2"/>
  <c r="B35" i="2"/>
  <c r="B448" i="2"/>
  <c r="B449" i="2"/>
  <c r="B25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7" i="2"/>
  <c r="B401" i="31"/>
  <c r="B400" i="31"/>
  <c r="B399" i="31"/>
  <c r="B398" i="31"/>
  <c r="B397" i="31"/>
  <c r="B396" i="31"/>
  <c r="B395" i="31"/>
  <c r="B394" i="31"/>
  <c r="B393" i="31"/>
  <c r="B392" i="31"/>
  <c r="B391" i="31"/>
  <c r="B390" i="31"/>
  <c r="B389" i="31"/>
  <c r="B388" i="31"/>
  <c r="B387" i="31"/>
  <c r="B386" i="31"/>
  <c r="B385" i="31"/>
  <c r="B384" i="31"/>
  <c r="B383" i="31"/>
  <c r="B382" i="31"/>
  <c r="B381" i="31"/>
  <c r="B380" i="31"/>
  <c r="B379" i="31"/>
  <c r="B378" i="31"/>
  <c r="B377" i="31"/>
  <c r="B376" i="31"/>
  <c r="B375" i="31"/>
  <c r="B374" i="31"/>
  <c r="B373" i="31"/>
  <c r="B372" i="31"/>
  <c r="B371" i="31"/>
  <c r="B370" i="31"/>
  <c r="B369" i="31"/>
  <c r="B368" i="31"/>
  <c r="B367" i="31"/>
  <c r="B366" i="31"/>
  <c r="B365" i="31"/>
  <c r="B364" i="31"/>
  <c r="B363" i="31"/>
  <c r="B362" i="31"/>
  <c r="B361" i="31"/>
  <c r="B360" i="31"/>
  <c r="B359" i="31"/>
  <c r="B358" i="31"/>
  <c r="B357" i="31"/>
  <c r="B356" i="31"/>
  <c r="B355" i="31"/>
  <c r="B354" i="31"/>
  <c r="B353" i="31"/>
  <c r="B352" i="31"/>
  <c r="B351" i="31"/>
  <c r="B350" i="31"/>
  <c r="B349" i="31"/>
  <c r="B348" i="31"/>
  <c r="B347" i="31"/>
  <c r="B346" i="31"/>
  <c r="B345" i="31"/>
  <c r="B344" i="31"/>
  <c r="B343" i="31"/>
  <c r="B342" i="31"/>
  <c r="B341" i="31"/>
  <c r="B340" i="31"/>
  <c r="B339" i="31"/>
  <c r="B338" i="31"/>
  <c r="B337" i="31"/>
  <c r="B336" i="31"/>
  <c r="B335" i="31"/>
  <c r="B334" i="31"/>
  <c r="B331" i="31"/>
  <c r="B330" i="31"/>
  <c r="B329" i="31"/>
  <c r="B328" i="31"/>
  <c r="B327" i="31"/>
  <c r="B326" i="31"/>
  <c r="B325" i="31"/>
  <c r="B324" i="31"/>
  <c r="B323" i="31"/>
  <c r="B322" i="31"/>
  <c r="B320" i="31"/>
  <c r="B319" i="31"/>
  <c r="B318" i="31"/>
  <c r="B317" i="31"/>
  <c r="B316" i="31"/>
  <c r="B315" i="31"/>
  <c r="B314" i="31"/>
  <c r="B313" i="31"/>
  <c r="B312" i="31"/>
  <c r="B311" i="31"/>
  <c r="B310" i="31"/>
  <c r="B309" i="31"/>
  <c r="B307" i="31"/>
  <c r="B306" i="31"/>
  <c r="B305" i="31"/>
  <c r="B304" i="31"/>
  <c r="B303" i="31"/>
  <c r="B302" i="31"/>
  <c r="B301" i="31"/>
  <c r="B300" i="31"/>
  <c r="B299" i="31"/>
  <c r="B298" i="31"/>
  <c r="B297" i="31"/>
  <c r="B296" i="31"/>
  <c r="B295" i="31"/>
  <c r="B294" i="31"/>
  <c r="B293" i="31"/>
  <c r="B292" i="31"/>
  <c r="B291" i="31"/>
  <c r="B290" i="31"/>
  <c r="B289" i="31"/>
  <c r="B288" i="31"/>
  <c r="B287" i="31"/>
  <c r="B286" i="31"/>
  <c r="B285" i="31"/>
  <c r="B284" i="31"/>
  <c r="B281" i="31"/>
  <c r="B280" i="31"/>
  <c r="B279" i="31"/>
  <c r="B278" i="31"/>
  <c r="B277" i="31"/>
  <c r="B276" i="31"/>
  <c r="B275" i="31"/>
  <c r="B274" i="31"/>
  <c r="B273" i="31"/>
  <c r="B272" i="31"/>
  <c r="B271" i="31"/>
  <c r="B270" i="31"/>
  <c r="B269" i="31"/>
  <c r="B268" i="31"/>
  <c r="B267" i="31"/>
  <c r="B266" i="31"/>
  <c r="B265" i="31"/>
  <c r="B264" i="31"/>
  <c r="B263" i="31"/>
  <c r="B262" i="31"/>
  <c r="B261" i="31"/>
  <c r="B260" i="31"/>
  <c r="B259" i="31"/>
  <c r="B258" i="31"/>
  <c r="B257" i="31"/>
  <c r="B256" i="31"/>
  <c r="B255" i="31"/>
  <c r="B254" i="31"/>
  <c r="B253" i="31"/>
  <c r="B252" i="31"/>
  <c r="B251" i="31"/>
  <c r="B250" i="31"/>
  <c r="B249" i="31"/>
  <c r="B248" i="31"/>
  <c r="B247" i="31"/>
  <c r="B246" i="31"/>
  <c r="B245" i="31"/>
  <c r="B24" i="27" l="1"/>
  <c r="B25" i="27"/>
  <c r="B23" i="27"/>
  <c r="P22" i="27"/>
  <c r="B22" i="27"/>
  <c r="P21" i="27"/>
  <c r="B21" i="27"/>
  <c r="P20" i="27"/>
  <c r="B20" i="27"/>
  <c r="P19" i="27"/>
  <c r="B19" i="27"/>
  <c r="P18" i="27"/>
  <c r="B18" i="27"/>
  <c r="P17" i="27"/>
  <c r="B17" i="27"/>
  <c r="P16" i="27"/>
  <c r="B16" i="27"/>
  <c r="P15" i="27"/>
  <c r="B15" i="27"/>
  <c r="P14" i="27"/>
  <c r="B14" i="27"/>
  <c r="P13" i="27"/>
  <c r="B13" i="27"/>
  <c r="P12" i="27"/>
  <c r="B12" i="27"/>
  <c r="P11" i="27"/>
  <c r="B11" i="27"/>
  <c r="P10" i="27"/>
  <c r="B10" i="27"/>
  <c r="P9" i="27"/>
  <c r="B9" i="27"/>
  <c r="P8" i="27"/>
  <c r="B8" i="27"/>
  <c r="P7" i="27"/>
  <c r="B7" i="27"/>
  <c r="P6" i="27"/>
  <c r="B6" i="27"/>
  <c r="P5" i="27"/>
  <c r="B5" i="27"/>
  <c r="P4" i="27"/>
  <c r="B4" i="27"/>
</calcChain>
</file>

<file path=xl/sharedStrings.xml><?xml version="1.0" encoding="utf-8"?>
<sst xmlns="http://schemas.openxmlformats.org/spreadsheetml/2006/main" count="57621" uniqueCount="3928">
  <si>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</si>
  <si>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</si>
  <si>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</si>
  <si>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</si>
  <si>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</si>
  <si>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</si>
  <si>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</si>
  <si>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</si>
  <si>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</si>
  <si>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</si>
  <si>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</si>
  <si>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</si>
  <si>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</si>
  <si>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</si>
  <si>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</si>
  <si>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</si>
  <si>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</si>
  <si>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</si>
  <si>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</si>
  <si>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</si>
  <si>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</si>
  <si>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</si>
  <si>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</si>
  <si>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</si>
  <si>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udru20111</t>
  </si>
  <si>
    <t>มร.อด.2011-61-0001</t>
  </si>
  <si>
    <t>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</t>
  </si>
  <si>
    <t>การท่องเที่ยว</t>
  </si>
  <si>
    <t>ด้านการสร้างความสามารถในการแข่งขัน</t>
  </si>
  <si>
    <t>ด้านสังคม</t>
  </si>
  <si>
    <t>050102</t>
  </si>
  <si>
    <t>2. เมืองและชุมชนที่มีศักยภาพด้านการท่องเที่ยวเชิงสร้างสรรค์และวัฒนธรรมเพิ่มขึ้น</t>
  </si>
  <si>
    <t>17 ตุลาคม 2562 เวลา 14:34</t>
  </si>
  <si>
    <t>อนุมัติแล้ว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</si>
  <si>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</si>
  <si>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</si>
  <si>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</si>
  <si>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</si>
  <si>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กระทรวงการอุดมศึกษา วิทยาศาสตร์ วิจัยและนวัตกรรม</t>
  </si>
  <si>
    <t>มร.อด.2011-61-0004</t>
  </si>
  <si>
    <t>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</t>
  </si>
  <si>
    <t>17 ตุลาคม 2562 เวลา 14:42</t>
  </si>
  <si>
    <t>mnre10031</t>
  </si>
  <si>
    <t>ทส 1003-61-0005</t>
  </si>
  <si>
    <t>โครงการจัดทำ Road Map การอนุรักษ์สิ่งแวดล้อมธรรมชาติและสิ่งแวดล้อมศิลปกรรมแห่งชาติระยะ 20 ปี (2561-2579)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</si>
  <si>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</si>
  <si>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</si>
  <si>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11 ตุลาคม 2562 เวลา 16:39</t>
  </si>
  <si>
    <t>มกราคม 2561</t>
  </si>
  <si>
    <t>กองจัดการสิ่งแวดล้อมธรรมชาติและศิลปกรรม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</si>
  <si>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</si>
  <si>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</si>
  <si>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ทส 1003-61-0006</t>
  </si>
  <si>
    <t>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</t>
  </si>
  <si>
    <t>25 พฤศจิกายน 2562 เวลา 13:54</t>
  </si>
  <si>
    <t>มกราคม 2562</t>
  </si>
  <si>
    <t>ตุลาคม 2562</t>
  </si>
  <si>
    <t>dru0563061</t>
  </si>
  <si>
    <t>ศธ 0563.06-61-0003</t>
  </si>
  <si>
    <t>การตลาดอิเล็กทรอนิกส์เพื่อส่งเสริมการท่องเที่ยวแม่น้ำเจ้าพระยาสายเก่า</t>
  </si>
  <si>
    <t>24 ธันวาคม 2562 เวลา 15:52</t>
  </si>
  <si>
    <t>กุมภาพันธ์ 2561</t>
  </si>
  <si>
    <t>กุมภาพันธ์ 2562</t>
  </si>
  <si>
    <t>สถาบันวิจัยและพัฒนา</t>
  </si>
  <si>
    <t>มหาวิทยาลัยราชภัฏธนบุรี</t>
  </si>
  <si>
    <t>mots04061</t>
  </si>
  <si>
    <t>กก 0406-62-0003</t>
  </si>
  <si>
    <t>โครงการเงินอุดหนุนเพื่อส่งเสริมและพัฒนาการท่องเที่่ยวชุมชน ประจำปีงบประมาณ พ.ศ.2562</t>
  </si>
  <si>
    <t>19 พฤศจิกายน 2562 เวลา 14:42</t>
  </si>
  <si>
    <t>กองพัฒนาแหล่งท่องเที่ยว</t>
  </si>
  <si>
    <t>กรมการท่องเที่ยว</t>
  </si>
  <si>
    <t>กระทรวงการท่องเที่ยวและกีฬา</t>
  </si>
  <si>
    <t>mots04051</t>
  </si>
  <si>
    <t>กก 0405-62-0002</t>
  </si>
  <si>
    <t>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</t>
  </si>
  <si>
    <t>ด้านการพัฒนาและเสริมสร้างศักยภาพทรัพยากรมนุษย์</t>
  </si>
  <si>
    <t>14 พฤศจิกายน 2562 เวลา 14:52</t>
  </si>
  <si>
    <t>มีนาคม 2562</t>
  </si>
  <si>
    <t>กองพัฒนามาตรฐานบุคลากรด้านการท่องเที่ยว</t>
  </si>
  <si>
    <t>pbru0555341</t>
  </si>
  <si>
    <t>ศธ 0555.34-62-0144</t>
  </si>
  <si>
    <t>งบประมาณปี 2562 โครงการที่ 1 โครงการพัฒนาหลักสูตรโดยเน้นการปฏิบัติด้านอาหารและการท่องเที่ยว</t>
  </si>
  <si>
    <t>ด้านเศรษฐกิจ</t>
  </si>
  <si>
    <t>30 กันยายน 2562 เวลา 9:56</t>
  </si>
  <si>
    <t>สำนักอธิการบดี (กองนโยบายและแผน)</t>
  </si>
  <si>
    <t>มหาวิทยาลัยราชภัฏเพชรบุรี</t>
  </si>
  <si>
    <t>mots04031</t>
  </si>
  <si>
    <t>กก 0403-62-0010</t>
  </si>
  <si>
    <t>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</t>
  </si>
  <si>
    <t>17 ตุลาคม 2562 เวลา 11:05</t>
  </si>
  <si>
    <t>กองทะเบียนธุรกิจนำเที่ยวและมัคคุเทศก์</t>
  </si>
  <si>
    <t>dasta1</t>
  </si>
  <si>
    <t>DASTA-62-0005</t>
  </si>
  <si>
    <t>พัฒนาและส่งเสริมการท่องเที่ยวเชิงประวัติศาสตร์ ศาสนา และวัฒนธรรม</t>
  </si>
  <si>
    <t>9 สิงหาคม 2562 เวลา 11:58</t>
  </si>
  <si>
    <t>องค์การบริหารการพัฒนาการพื้นที่พิเศษเพื่อการท่องเที่ยวอย่างยังยืน</t>
  </si>
  <si>
    <t>สำนักนายกรัฐมนตรี</t>
  </si>
  <si>
    <t>DASTA-62-0010</t>
  </si>
  <si>
    <t>การพัฒนาการท่องเที่ยวชุมชนอย่างยั่งยืนสู่การเป็นชุมชนต้นแบบที่สามารถขยายผลไปยังพื้นที่อื่นได้</t>
  </si>
  <si>
    <t>9 สิงหาคม 2562 เวลา 12:25</t>
  </si>
  <si>
    <t>rmuti21001</t>
  </si>
  <si>
    <t>RMUTI2100-62-0025</t>
  </si>
  <si>
    <t>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</t>
  </si>
  <si>
    <t>ด้านการบริหารราชการแผ่นดิน</t>
  </si>
  <si>
    <t>18 ตุลาคม 2562 เวลา 11:08</t>
  </si>
  <si>
    <t>สำนักงานวิทยาเขตสุรินทร์</t>
  </si>
  <si>
    <t>มหาวิทยาลัยเทคโนโลยีราชมงคลอีสาน</t>
  </si>
  <si>
    <t>bsru0564041</t>
  </si>
  <si>
    <t>ศธ 056404-62-0030</t>
  </si>
  <si>
    <t>โครงการวัฒนธรรมสัญจร “ทอดน่อง...ล่องเรือ เพื่อความเข้าใจกรุงธนบุรี” ครั้งที่ ๓๔</t>
  </si>
  <si>
    <t>15 สิงหาคม 2562 เวลา 9:07</t>
  </si>
  <si>
    <t>สำนักศิลปะและวัฒนธรรม</t>
  </si>
  <si>
    <t>มหาวิทยาลัยราชภัฏบ้านสมเด็จเจ้าพระยา</t>
  </si>
  <si>
    <t>utk0579071</t>
  </si>
  <si>
    <t>ศธ 0579.07-62-0018</t>
  </si>
  <si>
    <t>โครงการเสริมสร้างอาชีพด้านผลิตภัณฑ์ชุมชนสู่สังคม</t>
  </si>
  <si>
    <t>30 ตุลาคม 2563 เวลา 11:34</t>
  </si>
  <si>
    <t>มิถุนายน 2562</t>
  </si>
  <si>
    <t>คณะศิลปศาสตร์</t>
  </si>
  <si>
    <t>มหาวิทยาลัยเทคโนโลยีราชมงคลกรุงเทพ</t>
  </si>
  <si>
    <t>okmd1</t>
  </si>
  <si>
    <t>OKMD-62-0020</t>
  </si>
  <si>
    <t>โครงการพัฒนาพิพิธภัณฑ์ภูมิภาคเพื่อเสริมสร้างศักยภาพการท่องเที่ยวภาคตะวันออก</t>
  </si>
  <si>
    <t>25 กันยายน 2562 เวลา 15:13</t>
  </si>
  <si>
    <t>สำนักงานบริหารและพัฒนาองค์ความรู้</t>
  </si>
  <si>
    <t>rmutt0578101</t>
  </si>
  <si>
    <t>ศธ0578.10-62-0003</t>
  </si>
  <si>
    <t>โครงการพัฒนาธรรมมัคคุเทศก์เพื่อรองรับนักท่องเที่ยวต่างชาติ ระยะที่ 1 (วัดปัญญาฯ)</t>
  </si>
  <si>
    <t>26 กันยายน 2562 เวลา 14:10</t>
  </si>
  <si>
    <t>เมษายน 2562</t>
  </si>
  <si>
    <t>มหาวิทยาลัยเทคโนโลยีราชมงคลธัญบุรี</t>
  </si>
  <si>
    <t>mof03121</t>
  </si>
  <si>
    <t>กค 0312-62-0002</t>
  </si>
  <si>
    <t>โครงการพัฒนาและปรับปรุงที่ราชพัสดุแปลงอาคารธนาคารแห่งประเทศไทย จังหวัดขอนแก่น (เดิม) ให้เป็นพิพิธภัณฑ์</t>
  </si>
  <si>
    <t>19 ธันวาคม 2562 เวลา 15:11</t>
  </si>
  <si>
    <t>พฤษภาคม 2561</t>
  </si>
  <si>
    <t>พฤษภาคม 2565</t>
  </si>
  <si>
    <t>สำนักทรัพย์สินมีค่าของแผ่นดิน</t>
  </si>
  <si>
    <t>กรมธนารักษ์</t>
  </si>
  <si>
    <t>กระทรวงการคลัง</t>
  </si>
  <si>
    <t>ศธ0578.10-63-0006</t>
  </si>
  <si>
    <t>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</t>
  </si>
  <si>
    <t>4 ตุลาคม 2562 เวลา 14:53</t>
  </si>
  <si>
    <t>พฤษภาคม 2562</t>
  </si>
  <si>
    <t>moi08151</t>
  </si>
  <si>
    <t>มท 0815-63-0008</t>
  </si>
  <si>
    <t>แผนงานบูรณาการการพัฒนาพื้นที่ระดับภาค</t>
  </si>
  <si>
    <t>16 ตุลาคม 2562 เวลา 12:26</t>
  </si>
  <si>
    <t>กองยุทธศาสตร์และแผนงาน (กยผ.)</t>
  </si>
  <si>
    <t>กรมส่งเสริมการปกครองท้องถิ่น</t>
  </si>
  <si>
    <t>กระทรวงมหาดไทย</t>
  </si>
  <si>
    <t>kpru053631</t>
  </si>
  <si>
    <t>ศธ 0536.3-63-0014</t>
  </si>
  <si>
    <t>โครงการพัฒนาศักยภาพประชาชนด้านการบริหารจัดการการท่องเที่ยวชุมชน</t>
  </si>
  <si>
    <t>12 ตุลาคม 2562 เวลา 12:58</t>
  </si>
  <si>
    <t>คณะวิทยาการจัดการ</t>
  </si>
  <si>
    <t>มหาวิทยาลัยราชภัฏกำแพงเพชร</t>
  </si>
  <si>
    <t>ศธ 0563.06-63-0004</t>
  </si>
  <si>
    <t>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</t>
  </si>
  <si>
    <t>24 ธันวาคม 2562 เวลา 15:54</t>
  </si>
  <si>
    <t>มกราคม 2563</t>
  </si>
  <si>
    <t>cru0562041</t>
  </si>
  <si>
    <t>ศธ. 0562.04-63-0031</t>
  </si>
  <si>
    <t>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</t>
  </si>
  <si>
    <t>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 จังหวัดชัยนาท</t>
  </si>
  <si>
    <t>8 พฤศจิกายน 2562 เวลา 11:21</t>
  </si>
  <si>
    <t>กันยายน 2563</t>
  </si>
  <si>
    <t>มหาวิทยาลัยราชภัฏจันทรเกษม</t>
  </si>
  <si>
    <t>mots02011</t>
  </si>
  <si>
    <t>กก 0201-63-0005</t>
  </si>
  <si>
    <t>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</t>
  </si>
  <si>
    <t>19 ธันวาคม 2562 เวลา 21:03</t>
  </si>
  <si>
    <t>กองกลาง (กล.)</t>
  </si>
  <si>
    <t>สำนักงานปลัดกระทรวงการท่องเที่ยวและกีฬา</t>
  </si>
  <si>
    <t>moe02751</t>
  </si>
  <si>
    <t>ศธ0275-63-0010</t>
  </si>
  <si>
    <t>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</t>
  </si>
  <si>
    <t>27 เมษายน 2564 เวลา 14:37</t>
  </si>
  <si>
    <t>สำนักงานศึกษาธิการจังหวัดนครพนม</t>
  </si>
  <si>
    <t>สำนักงานปลัดกระทรวงศึกษาธิการ</t>
  </si>
  <si>
    <t>กระทรวงศึกษาธิการ</t>
  </si>
  <si>
    <t>rus0585141</t>
  </si>
  <si>
    <t>ศธ0585.14-63-0003</t>
  </si>
  <si>
    <t>โครงการอบรมเยาวชนนักสื่อความหมายทางการท่องเที่ยว</t>
  </si>
  <si>
    <t>11 ธันวาคม 2562 เวลา 14:21</t>
  </si>
  <si>
    <t>พฤศจิกายน 2562</t>
  </si>
  <si>
    <t>มหาวิทยาลัยเทคโนโลยีราชมงคลสุวรรณภูมิ</t>
  </si>
  <si>
    <t>mots9202141</t>
  </si>
  <si>
    <t>ตง 02.14-63-0001</t>
  </si>
  <si>
    <t>โครงการเสริมสร้างศักยภาพด้านการท่องเที่่ยวจังหวัดตรัง</t>
  </si>
  <si>
    <t>9 กันยายน 2563 เวลา 14:08</t>
  </si>
  <si>
    <t>สำนักงานการท่องเที่ยวและกีฬาจังหวัดตรัง</t>
  </si>
  <si>
    <t>m-culture0031541</t>
  </si>
  <si>
    <t>พร 0031-63-0001</t>
  </si>
  <si>
    <t>โครงการพัฒนาอัตลักษณ์ อารยธรรมล้านนาภาคเหนือตอนบน ๒</t>
  </si>
  <si>
    <t>15 กันยายน 2563 เวลา 17:28</t>
  </si>
  <si>
    <t>สำนักงานวัฒนธรรมจังหวัดแพร่</t>
  </si>
  <si>
    <t>สำนักงานปลัดกระทรวงวัฒนธรรม</t>
  </si>
  <si>
    <t>กระทรวงวัฒนธรรม</t>
  </si>
  <si>
    <t>moi0019541</t>
  </si>
  <si>
    <t>พร 0019-63-0001</t>
  </si>
  <si>
    <t>พัฒนาต่อยอดชุมชนท่องเที่ยว OTOP นวัตวิีถี สู่ความยั่งยืน</t>
  </si>
  <si>
    <t>15 กันยายน 2563 เวลา 11:26</t>
  </si>
  <si>
    <t>กุมภาพันธ์ 2563</t>
  </si>
  <si>
    <t>สำนักงานพัฒนาชุมชนจังหวัดแพร่</t>
  </si>
  <si>
    <t>กรมการพัฒนาชุมชน</t>
  </si>
  <si>
    <t>onab0034721</t>
  </si>
  <si>
    <t>สพ 0034-63-0001</t>
  </si>
  <si>
    <t>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</t>
  </si>
  <si>
    <t>22 เมษายน 2563 เวลา 8:56</t>
  </si>
  <si>
    <t>กรกฎาคม 2563</t>
  </si>
  <si>
    <t>สำนักงานพระพุทธศาสนาจังหวัดสุพรรณบุรี</t>
  </si>
  <si>
    <t>สำนักงานพระพุทธศาสนาแห่งชาติ</t>
  </si>
  <si>
    <t>หน่วยงานขึ้นตรงนายกรัฐมนตรี</t>
  </si>
  <si>
    <t>m-culture04121</t>
  </si>
  <si>
    <t>วธ 0412-63-0001</t>
  </si>
  <si>
    <t>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</t>
  </si>
  <si>
    <t>1 กรกฎาคม 2563 เวลา 11:57</t>
  </si>
  <si>
    <t>เมษายน 2563</t>
  </si>
  <si>
    <t>ธันวาคม 2563</t>
  </si>
  <si>
    <t>สำนักศิลปากรที่ 2 สุพรรณบุรี</t>
  </si>
  <si>
    <t>กรมศิลปากร</t>
  </si>
  <si>
    <t>m-culture0031721</t>
  </si>
  <si>
    <t>สพ 0031-63-0001</t>
  </si>
  <si>
    <t>จัดการแสดงศิลปวัฒนธรรมประกอบแสง สี เสียงบนเวทีกลางงานอนุสรณ์ดอนเจดีย์</t>
  </si>
  <si>
    <t>2 กรกฎาคม 2563 เวลา 14:58</t>
  </si>
  <si>
    <t>สำนักงานวัฒนธรรมจังหวัดสุพรรณบุรี</t>
  </si>
  <si>
    <t>m-culture0031241</t>
  </si>
  <si>
    <t>ฉช 0031-63-0001</t>
  </si>
  <si>
    <t>โครงการการส่งเสริมการท่องเที่ยวเชิงวัฒนธรรมและเชิงประวัติศาสตร์</t>
  </si>
  <si>
    <t>9 เมษายน 2563 เวลา 16:14</t>
  </si>
  <si>
    <t>สำนักงานวัฒนธรรมจังหวัดฉะเชิงเทรา</t>
  </si>
  <si>
    <t>m-culture0031211</t>
  </si>
  <si>
    <t>รย 0031-63-0001</t>
  </si>
  <si>
    <t>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</t>
  </si>
  <si>
    <t>8 กันยายน 2563 เวลา 10:38</t>
  </si>
  <si>
    <t>สำนักงานวัฒนธรรมจังหวัดระยอง</t>
  </si>
  <si>
    <t>พร 0031-63-0002</t>
  </si>
  <si>
    <t>โครงการพัฒนาการท่องเที่ยวทางวัฒนธรรม ประวัติศาสตร์เอกลักษณ์วัฒนธรรมท้องถิ่น</t>
  </si>
  <si>
    <t>8 กันยายน 2563 เวลา 11:17</t>
  </si>
  <si>
    <t>mots4602031</t>
  </si>
  <si>
    <t>กส 02.03-63-0002</t>
  </si>
  <si>
    <t>โครงการส่งเสริมขีดความสามารถการบริหารจัดการคุณภาพด้านการท่องเที่ยว</t>
  </si>
  <si>
    <t>17 ธันวาคม 2562 เวลา 14:31</t>
  </si>
  <si>
    <t>สำนักงานการท่องเที่ยวและกีฬาจังหวัดกาฬสินธุ์</t>
  </si>
  <si>
    <t>onab0034131</t>
  </si>
  <si>
    <t>ปท 0034-63-0001</t>
  </si>
  <si>
    <t>โครงการพัฒนาแหล่งท่องเที่ยวเชิงศาสนาและวัฒนธรรม วัดชินวรารามวรวิหาร จังหวัดปทุมธานี</t>
  </si>
  <si>
    <t>23 เมษายน 2563 เวลา 16:10</t>
  </si>
  <si>
    <t>สำนักงานพระพุทธศาสนาจังหวัดปทุมธานี</t>
  </si>
  <si>
    <t>m-culture0031771</t>
  </si>
  <si>
    <t>ปข 0031-63-0001</t>
  </si>
  <si>
    <t>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</t>
  </si>
  <si>
    <t>14 กันยายน 2563 เวลา 13:15</t>
  </si>
  <si>
    <t>มีนาคม 2563</t>
  </si>
  <si>
    <t>สำนักงานวัฒนธรรมจังหวัดประจวบคีรีขันธ์</t>
  </si>
  <si>
    <t>m-culture0031621</t>
  </si>
  <si>
    <t>กพ 0031-63-0001</t>
  </si>
  <si>
    <t>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</t>
  </si>
  <si>
    <t>2 ตุลาคม 2563 เวลา 9:51</t>
  </si>
  <si>
    <t>ธันวาคม 2562</t>
  </si>
  <si>
    <t>สำนักงานวัฒนธรรมจังหวัดกำแพงเพชร</t>
  </si>
  <si>
    <t>m-culture0031901</t>
  </si>
  <si>
    <t>สข 0031-63-0001</t>
  </si>
  <si>
    <t>โครงการงานวัฒนธรรมของดีเมืองสงขลา</t>
  </si>
  <si>
    <t>3 เมษายน 2563 เวลา 14:02</t>
  </si>
  <si>
    <t>สำนักงานวัฒนธรรมจังหวัดสงขลา</t>
  </si>
  <si>
    <t>OKMD-63-0011</t>
  </si>
  <si>
    <t>งานปลูกฝังวัฒนธรรมการเรียนรู้ผ่านพิพิธภัณฑ์</t>
  </si>
  <si>
    <t>18 ธันวาคม 2562 เวลา 16:51</t>
  </si>
  <si>
    <t>moi0022481</t>
  </si>
  <si>
    <t>นพ 0022-63-0002</t>
  </si>
  <si>
    <t>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</t>
  </si>
  <si>
    <t>ก่อสร้างอัฒจันทร์ ลานเดิน - วิ่ง  (จากหน้าวัดนักบุญอันนา- สะพานหนองแสง) ตำบลหนองแสง อำเภอเมืองนครพนม จังหวัดนครพนม  ความยาว 235 เมตร</t>
  </si>
  <si>
    <t>ด้านการสร้างโอกาสและความเสมอภาคทางสังคม</t>
  </si>
  <si>
    <t>8 เมษายน 2563 เวลา 14:59</t>
  </si>
  <si>
    <t>สำนักงานโยธาธิการและผังเมืองจังหวัดนครพนม</t>
  </si>
  <si>
    <t>กรมโยธาธิการและผังเมือง</t>
  </si>
  <si>
    <t>นพ 0022-63-0003</t>
  </si>
  <si>
    <t>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</t>
  </si>
  <si>
    <t>ก่อสร้างอัฒจันทร์ ลานเดิน - วิ่ง  (จากสะพานหนองแสง - อุโมงค์นาคราช) ความยาว 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</t>
  </si>
  <si>
    <t>8 เมษายน 2563 เวลา 14:11</t>
  </si>
  <si>
    <t>นพ 0022-63-0004</t>
  </si>
  <si>
    <t>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</t>
  </si>
  <si>
    <t>8 เมษายน 2563 เวลา 10:32</t>
  </si>
  <si>
    <t>นพ 0022-63-0005</t>
  </si>
  <si>
    <t>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</t>
  </si>
  <si>
    <t>ก่อสร้างทางขึ้นลงแม่น้ำโขงเพื่อส่งเสริมการท่องเที่ยวทางน้ำ เขตเทศบาลเมืองนครพนม  อำเภอเมืองนครพน จังหวัดนครพนม จำนวน 1 แห่ง</t>
  </si>
  <si>
    <t>11 กันยายน 2563 เวลา 10:57</t>
  </si>
  <si>
    <t>นพ 0022-63-0006</t>
  </si>
  <si>
    <t>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</t>
  </si>
  <si>
    <t>8 เมษายน 2563 เวลา 14:50</t>
  </si>
  <si>
    <t>นพ 0022-63-0007</t>
  </si>
  <si>
    <t>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</t>
  </si>
  <si>
    <t>17 เมษายน 2563 เวลา 9:41</t>
  </si>
  <si>
    <t>mots3102261</t>
  </si>
  <si>
    <t>บร 02.26-63-0001</t>
  </si>
  <si>
    <t>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</t>
  </si>
  <si>
    <t>9 กรกฎาคม 2563 เวลา 10:58</t>
  </si>
  <si>
    <t>สำนักงานการท่องเที่ยวและกีฬาจังหวัดบุรีรัมย์</t>
  </si>
  <si>
    <t>mots02031</t>
  </si>
  <si>
    <t>กก 0203-63-0008</t>
  </si>
  <si>
    <t>โครงการส่งเสริมการท่องเที่ยวกลุ่มมุสลิม</t>
  </si>
  <si>
    <t>27 ธันวาคม 2562 เวลา 10:37</t>
  </si>
  <si>
    <t>กก 0203-63-0009</t>
  </si>
  <si>
    <t>โครงการพัฒนาเครือข่ายท่องเที่ยวโดยชุมชน</t>
  </si>
  <si>
    <t>27 ธันวาคม 2562 เวลา 11:40</t>
  </si>
  <si>
    <t>mots2702611</t>
  </si>
  <si>
    <t>สก 02.61-63-0002</t>
  </si>
  <si>
    <t>พัฒนาศักยภาพบุคลากรและสร้างเครือข่ายผู้ประกอบการด้านการท่องเที่ยว</t>
  </si>
  <si>
    <t>3 เมษายน 2563 เวลา 12:53</t>
  </si>
  <si>
    <t>สำนักงานการท่องเที่ยวและกีฬาจังหวัดสระแก้ว</t>
  </si>
  <si>
    <t>nrru0544121</t>
  </si>
  <si>
    <t>ศธ054412-63-0003</t>
  </si>
  <si>
    <t>โครงการยกระดับแหล่งท่องเที่ยวโดยชุมชนหรือเมืองแห่งศิลปะเชิงสร้างสรรค์</t>
  </si>
  <si>
    <t>15 มกราคม 2563 เวลา 8:54</t>
  </si>
  <si>
    <t>สิงหาคม 2563</t>
  </si>
  <si>
    <t>มหาวิทยาลัยราชภัฏนครราชสีมา</t>
  </si>
  <si>
    <t>บร 02.26-63-0002</t>
  </si>
  <si>
    <t>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</t>
  </si>
  <si>
    <t>9 กรกฎาคม 2563 เวลา 10:51</t>
  </si>
  <si>
    <t>mots1602501</t>
  </si>
  <si>
    <t>ลบ 02.50-63-0002</t>
  </si>
  <si>
    <t>ส่งเสริมงานประเพณีและของดีประจําถิ่น เพื่อสร้างมูลค่าเพิ่มทางการท่องเที่ยว</t>
  </si>
  <si>
    <t>8 เมษายน 2563 เวลา 11:23</t>
  </si>
  <si>
    <t>สำนักงานการท่องเที่ยวและกีฬาจังหวัดลพบุรี</t>
  </si>
  <si>
    <t>mots5302731</t>
  </si>
  <si>
    <t>อต 02.73-63-0001</t>
  </si>
  <si>
    <t>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</t>
  </si>
  <si>
    <t>24 มกราคม 2563 เวลา 10:29</t>
  </si>
  <si>
    <t>สำนักงานการท่องเที่ยวและกีฬาจังหวัดอุตรดิตถ์</t>
  </si>
  <si>
    <t>mots5402391</t>
  </si>
  <si>
    <t>พร 02.39-63-0001</t>
  </si>
  <si>
    <t>โครงการพัฒนาศักยภาพด้านการท่องเที่ยว จังหวัดแพร่</t>
  </si>
  <si>
    <t>9 ตุลาคม 2563 เวลา 16:48</t>
  </si>
  <si>
    <t>สำนักงานการท่องเที่ยวและกีฬาจังหวัดแพร่</t>
  </si>
  <si>
    <t>กส 02.03-63-0005</t>
  </si>
  <si>
    <t>โครงการส่งเสริมการท่องเที่่ยวจังหวัดกาฬสินธุ์</t>
  </si>
  <si>
    <t>23 ธันวาคม 2562 เวลา 16:49</t>
  </si>
  <si>
    <t>m-culture04011</t>
  </si>
  <si>
    <t>วธ 0401-63-0002</t>
  </si>
  <si>
    <t>โครงการอนุรักษ์และพัฒนาพระราชวังบวรสถานมงคล (วังหน้า)</t>
  </si>
  <si>
    <t>31 กรกฎาคม 2563 เวลา 11:12</t>
  </si>
  <si>
    <t>สำนักบริหารกลาง</t>
  </si>
  <si>
    <t>opm0001741</t>
  </si>
  <si>
    <t>สค 0001-63-0001</t>
  </si>
  <si>
    <t>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</t>
  </si>
  <si>
    <t>24 มกราคม 2563 เวลา 10:44</t>
  </si>
  <si>
    <t>สำนักงานประชาสัมพันธ์จังหวัดสมุทรสาคร</t>
  </si>
  <si>
    <t>กรมประชาสัมพันธ์</t>
  </si>
  <si>
    <t>m-culture0031751</t>
  </si>
  <si>
    <t>สส 0031-63-0001</t>
  </si>
  <si>
    <t>โครงการสร้างสัมพันธ์เมืองพี่เมืองน้อง แม่กลองเม้าท์แอรี่</t>
  </si>
  <si>
    <t>11 กันยายน 2563 เวลา 11:36</t>
  </si>
  <si>
    <t>สำนักงานวัฒนธรรมจังหวัดสมุทรสงคราม</t>
  </si>
  <si>
    <t>cea031</t>
  </si>
  <si>
    <t>สศส.03-63-0008</t>
  </si>
  <si>
    <t>โครงการ พัฒนาทุนวัฒนธรรมท้องถิ่นสู่การสร้างสรรค์ตราสัญลักษณ์ (Story Telling To Branding)</t>
  </si>
  <si>
    <t>25 ธันวาคม 2562 เวลา 10:25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</si>
  <si>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</si>
  <si>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</si>
  <si>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mots3902691</t>
  </si>
  <si>
    <t>นภ 02.69-63-0001</t>
  </si>
  <si>
    <t>โครงการยกระดับบุคลากรด้านการท่องเที่ยวในกลุ่มจังหวัดภาคตะวันออกเฉียงเหนือตอนบน1</t>
  </si>
  <si>
    <t>9 กรกฎาคม 2563 เวลา 17:17</t>
  </si>
  <si>
    <t>สำนักงานการท่องเที่ยวและกีฬาจังหวัดหนองบัวลำภู</t>
  </si>
  <si>
    <t>mot0703511</t>
  </si>
  <si>
    <t>คค 0703.51-63-0007</t>
  </si>
  <si>
    <t>พัฒนาโครงสร้างพื้นฐานและแหล่งท่องเที่ยวเชิงสร้างสรรค์</t>
  </si>
  <si>
    <t>8 เมษายน 2563 เวลา 10:10</t>
  </si>
  <si>
    <t>แขวงทางหลวงชนบทลพบุรี</t>
  </si>
  <si>
    <t>กรมทางหลวงชนบท</t>
  </si>
  <si>
    <t>กระทรวงคมนาคม</t>
  </si>
  <si>
    <t>sut56027011</t>
  </si>
  <si>
    <t>ศธ  5602(7)-63-0048</t>
  </si>
  <si>
    <t>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</t>
  </si>
  <si>
    <t>27 ธันวาคม 2562 เวลา 15:49</t>
  </si>
  <si>
    <t>ส่วนแผนงาน สำนักงานอธิการบดี</t>
  </si>
  <si>
    <t>มหาวิทยาลัยเทคโนโลยีสุรนารี</t>
  </si>
  <si>
    <t>สศส.03-63-0010</t>
  </si>
  <si>
    <t>โครงการเพิ่มพื้นที่เมืองสร้างสรรค์</t>
  </si>
  <si>
    <t>25 ธันวาคม 2562 เวลา 17:29</t>
  </si>
  <si>
    <t>m-culture0031841</t>
  </si>
  <si>
    <t>สฎ 0031-63-0001</t>
  </si>
  <si>
    <t>โครงการเปิดประตูสู่เมืองคนดี ตามวิถียุทธศาสตร์ประชารัฐ</t>
  </si>
  <si>
    <t>10 กันยายน 2563 เวลา 14:28</t>
  </si>
  <si>
    <t>สำนักงานวัฒนธรรมจังหวัดสุราษฎร์ธานี</t>
  </si>
  <si>
    <t>nsru0616041</t>
  </si>
  <si>
    <t>อว 0616.04-63-0003</t>
  </si>
  <si>
    <t>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</t>
  </si>
  <si>
    <t>26 ธันวาคม 2562 เวลา 13:09</t>
  </si>
  <si>
    <t>มหาวิทยาลัยราชภัฏนครสวรรค์</t>
  </si>
  <si>
    <t>mots5002131</t>
  </si>
  <si>
    <t>ชม 02.13-63-0003</t>
  </si>
  <si>
    <t>โครงการเพิ่มประสิทธิภาพการบริหารจัดการด้านการท่องเที่ยวและกีฬา ประจำปีงบประมาณ พ.ศ. 2562</t>
  </si>
  <si>
    <t>9 กันยายน 2563 เวลา 10:41</t>
  </si>
  <si>
    <t>สำนักงานการท่องเที่ยวและกีฬาจังหวัดเชียงใหม่</t>
  </si>
  <si>
    <t>พร 02.39-63-0003</t>
  </si>
  <si>
    <t>โครงการปรับปรุงและพัฒนาแหล่งท่องเที่ยวและสิ่งอำนวยความสะดวกในแหล่งท่องเที่ยวจังหวัดแพร่</t>
  </si>
  <si>
    <t>9 ตุลาคม 2563 เวลา 16:44</t>
  </si>
  <si>
    <t>nrru0544151</t>
  </si>
  <si>
    <t>ศธ054415-63-0001</t>
  </si>
  <si>
    <t>โครงการส่งเสริมและยกระดับโคราชจีโอพาร์ค</t>
  </si>
  <si>
    <t>30 ตุลาคม 2563 เวลา 17:20</t>
  </si>
  <si>
    <t>สถาบันวิจัยไม้กลายเป็นหินฯ</t>
  </si>
  <si>
    <t>onab0034521</t>
  </si>
  <si>
    <t>ลป 0034-63-0003</t>
  </si>
  <si>
    <t>ปรับปรุงภูมิทัศน์บริเวณวัดศรีชุม</t>
  </si>
  <si>
    <t>13 มกราคม 2563 เวลา 16:25</t>
  </si>
  <si>
    <t>สำนักงานพระพุทธศาสนาจังหวัดลำปาง</t>
  </si>
  <si>
    <t>วธ 0412-63-0002</t>
  </si>
  <si>
    <t>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</t>
  </si>
  <si>
    <t>2 กรกฎาคม 2563 เวลา 9:51</t>
  </si>
  <si>
    <t>ศธ 0536.3-63-0111</t>
  </si>
  <si>
    <t>โครงการพัฒนาศักยภาพชุมชนด้านการท่องเที่ยวโดยชุมชน</t>
  </si>
  <si>
    <t>27 ธันวาคม 2562 เวลา 12:08</t>
  </si>
  <si>
    <t>mots6202041</t>
  </si>
  <si>
    <t>กพ 02.04-63-0003</t>
  </si>
  <si>
    <t>ส่งเสริมการท่องเที่ยววิถีไทย ใส่ใจสุขภาพ (Sport Tourism) กลุ่มจังหวัดภาคเหนือตอนล่าง 2</t>
  </si>
  <si>
    <t>8 กันยายน 2563 เวลา 11:16</t>
  </si>
  <si>
    <t>สำนักงานการท่องเที่ยวและกีฬาจังหวัดกำแพงเพชร</t>
  </si>
  <si>
    <t>mot060951</t>
  </si>
  <si>
    <t>คค 06095-63-0002</t>
  </si>
  <si>
    <t>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</t>
  </si>
  <si>
    <t>10 เมษายน 2563 เวลา 11:48</t>
  </si>
  <si>
    <t>แขวงทางหลวงนครศรีธรรมราชที่ 2 (ทุ่งสง)</t>
  </si>
  <si>
    <t>กรมทางหลวง</t>
  </si>
  <si>
    <t>mot060221</t>
  </si>
  <si>
    <t>คค 06022-63-0003</t>
  </si>
  <si>
    <t>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</t>
  </si>
  <si>
    <t>11 กันยายน 2563 เวลา 11:03</t>
  </si>
  <si>
    <t>แขวงทางหลวงนครพนม</t>
  </si>
  <si>
    <t>m-culture0031171</t>
  </si>
  <si>
    <t>สห 0031-63-0001</t>
  </si>
  <si>
    <t>ส่งเสริมการจัดงานประเพณีและวัฒนธรรมพื้นบ้าน</t>
  </si>
  <si>
    <t>24 มกราคม 2563 เวลา 13:12</t>
  </si>
  <si>
    <t>สำนักงานวัฒนธรรมจังหวัดสิงห์บุรี</t>
  </si>
  <si>
    <t>mots8502471</t>
  </si>
  <si>
    <t>รน 02.47-63-0001</t>
  </si>
  <si>
    <t>โครงการปั่นเชื่อมความสัมพันธ์...อันดามัน Royal Coast</t>
  </si>
  <si>
    <t>30 ธันวาคม 2562 เวลา 10:05</t>
  </si>
  <si>
    <t>สำนักงานการท่องเที่ยวและกีฬาจังหวัดระนอง</t>
  </si>
  <si>
    <t>รน 02.47-63-0002</t>
  </si>
  <si>
    <t>โครงการเพิ่มศักยภาพและมาตรฐานการให้บริการด้านการท่องเที่ยว</t>
  </si>
  <si>
    <t>9 กันยายน 2563 เวลา 8:22</t>
  </si>
  <si>
    <t>moi0017261</t>
  </si>
  <si>
    <t>บก 0017-63-0003</t>
  </si>
  <si>
    <t>กิจกรรมการส่งเสริมการท่องเที่ยวงานวันสถาปนาจังหวัดบึงกาฬ</t>
  </si>
  <si>
    <t>21 เมษายน 2563 เวลา 17:24</t>
  </si>
  <si>
    <t>บึงกาฬ</t>
  </si>
  <si>
    <t>จังหวัดและกลุ่มจังหวัด</t>
  </si>
  <si>
    <t>m-culture0031131</t>
  </si>
  <si>
    <t>ปท 0031-63-0001</t>
  </si>
  <si>
    <t>งดงามประเพณี ยลวิถีสายน้ำแห่งกรุงรัตนโกสินทร์ จังหวัดปทุมธานี</t>
  </si>
  <si>
    <t>15 กันยายน 2563 เวลา 11:22</t>
  </si>
  <si>
    <t>สำนักงานวัฒนธรรมจังหวัดปทุมธานี</t>
  </si>
  <si>
    <t>rmuti23001</t>
  </si>
  <si>
    <t>RMUTI2300-63-0011</t>
  </si>
  <si>
    <t>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</t>
  </si>
  <si>
    <t>26 เมษายน 2563 เวลา 12:36</t>
  </si>
  <si>
    <t>คณะเทคโนโลยีการจัดการ</t>
  </si>
  <si>
    <t>บก 0017-63-0004</t>
  </si>
  <si>
    <t>กิจกรรมการส่งเสริมการท่องเที่ยวการแข่งขันเรือยาวประเพณี ไทย-ลาว-เวียดนาม ชิงถ้วยพระราชทาน</t>
  </si>
  <si>
    <t>20 มกราคม 2563 เวลา 16:04</t>
  </si>
  <si>
    <t>บก 0017-63-0005</t>
  </si>
  <si>
    <t>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</t>
  </si>
  <si>
    <t>16 เมษายน 2563 เวลา 18:16</t>
  </si>
  <si>
    <t>mot060281</t>
  </si>
  <si>
    <t>คค 06028-63-0005</t>
  </si>
  <si>
    <t>ปรับปรุงทางหลวงเพื่อสนับสนุนการท่องเที่ยวทางหลวงหมายเลข 1072 ตอนควบคุม 0201 ตอนเขาชนกัน - มอตะแบก</t>
  </si>
  <si>
    <t>8 เมษายน 2563 เวลา 18:20</t>
  </si>
  <si>
    <t>แขวงทางหลวงกำแพงเพชร</t>
  </si>
  <si>
    <t>คค 06028-63-0006</t>
  </si>
  <si>
    <t>ยกระดับมาตรฐานและเพิ่มประสิทธิภาพทางหลวงทางหลวงหมายเลข 101 ตอนควบคุม 0100 ตอนนครชุม - น้ำดิบ</t>
  </si>
  <si>
    <t>8 เมษายน 2563 เวลา 18:18</t>
  </si>
  <si>
    <t>m-culture0031491</t>
  </si>
  <si>
    <t>มห 0031-63-0003</t>
  </si>
  <si>
    <t>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</t>
  </si>
  <si>
    <t>13 เมษายน 2563 เวลา 0:06</t>
  </si>
  <si>
    <t>สำนักงานวัฒนธรรมจังหวัดมุกดาหาร</t>
  </si>
  <si>
    <t>district65071</t>
  </si>
  <si>
    <t>พล.6507-63-0001</t>
  </si>
  <si>
    <t>โครงการจัดงานนมัสการและสรงน้ำพระบรมสารีริกธาตุวัดเสนาสน์</t>
  </si>
  <si>
    <t>24 กรกฎาคม 2563 เวลา 14:26</t>
  </si>
  <si>
    <t>อำเภอวัดโบสถ์ จังหวัดพิษณุโลก</t>
  </si>
  <si>
    <t>กรมการปกครอง</t>
  </si>
  <si>
    <t>moi0022381</t>
  </si>
  <si>
    <t>บก 0022-63-0001</t>
  </si>
  <si>
    <t>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</t>
  </si>
  <si>
    <t>24 เมษายน 2563 เวลา 13:34</t>
  </si>
  <si>
    <t>สำนักงานโยธาธิการและผังเมืองจังหวัดบึงกาฬ</t>
  </si>
  <si>
    <t>district65021</t>
  </si>
  <si>
    <t>พล.6502-63-0002</t>
  </si>
  <si>
    <t>สืบสานวัฒนธรรมประเพณีปีใหม่ม้งชมซากุระภูลมโล</t>
  </si>
  <si>
    <t>24 กรกฎาคม 2563 เวลา 16:22</t>
  </si>
  <si>
    <t>อำเภอนครไทย จังหวัดพิษณุโลก</t>
  </si>
  <si>
    <t>moi0022411</t>
  </si>
  <si>
    <t>อด 0022-63-0001</t>
  </si>
  <si>
    <t>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</t>
  </si>
  <si>
    <t>พัฒนาสิ่งอำนวยความสะดวกแหล่งท่องเที่ยวพิพิธภัณฑ์บ้านเชียง  ก่อสร้างศูนย์ต้อนรับนักท่องเที่ยว ตำบลบ้านเชียง อำเภอหนองหาน จังหวัดอุดรธานี</t>
  </si>
  <si>
    <t>10 เมษายน 2563 เวลา 14:49</t>
  </si>
  <si>
    <t>สำนักงานโยธาธิการและผังเมืองจังหวัดอุดรธานี</t>
  </si>
  <si>
    <t>mot060721</t>
  </si>
  <si>
    <t>คค 06072-63-0001</t>
  </si>
  <si>
    <t>โครงการพัฒนาเส้นทางคมนาคม สายท่าซุง - ท่าน้ำมโนรมย์ อำเภอเมืองอุทัยธานี จังหวัดอุทัยธานี</t>
  </si>
  <si>
    <t>21 มกราคม 2563 เวลา 11:11</t>
  </si>
  <si>
    <t>แขวงทางหลวงอุทัยธานี</t>
  </si>
  <si>
    <t>m-culture0031411</t>
  </si>
  <si>
    <t>อด 0031-63-0002</t>
  </si>
  <si>
    <t>โครงการจัดทำสื่อเพื่อสร้างจุดขายให้แก่อุตสาหกรรมการท่องเที่ยวและอุตสาหกรรมไมซ์</t>
  </si>
  <si>
    <t>10 กันยายน 2563 เวลา 16:29</t>
  </si>
  <si>
    <t>สำนักงานวัฒนธรรมจังหวัดอุดรธานี</t>
  </si>
  <si>
    <t>คค 06072-63-0003</t>
  </si>
  <si>
    <t>ยกระดับมาตรฐานและเพิ่มประสิทธิภาพทางหลวง ทางหลวงเลข 3183 ตอนควบคุม0200 ตอนหนองบัว - อุทัยธานี</t>
  </si>
  <si>
    <t>ยกระดับมาตรฐานและเพิ่มประสิทธิภาพทางหลวง  ทางหลวงเลข 3183 ตอนควบคุม0200 ตอนหนองบัว - อุทัยธานี</t>
  </si>
  <si>
    <t>9 เมษายน 2563 เวลา 14:50</t>
  </si>
  <si>
    <t>คค 06072-63-0004</t>
  </si>
  <si>
    <t>ยกระดับมาตรฐานและเพิ่มประสิทธิภาพทางหลวง ทางหลวงหมายเลข 3220 ตอนควบคุม 0100 ตอนแยกสะแกกรัง - เขาพะแวง</t>
  </si>
  <si>
    <t>ยกระดับมาตรฐานและเพิ่มประสิทธิภาพทางหลวง  ทางหลวงหมายเลข 3220 ตอนควบคุม 0100 ตอนแยกสะแกกรัง - เขาพะแวง</t>
  </si>
  <si>
    <t>9 เมษายน 2563 เวลา 11:39</t>
  </si>
  <si>
    <t>district67031</t>
  </si>
  <si>
    <t>พช.6703-63-0002</t>
  </si>
  <si>
    <t>กิจกรรมแข่งขันเดิน-วิ่งรำลึกประวัติศาสตร์นครบาลเพชรบูรณ์</t>
  </si>
  <si>
    <t>7 มกราคม 2563 เวลา 9:58</t>
  </si>
  <si>
    <t>อำเภอหล่มสัก จังหวัดเพชรบูรณ์</t>
  </si>
  <si>
    <t>district17031</t>
  </si>
  <si>
    <t>สห.1703-63-0001</t>
  </si>
  <si>
    <t>ตลาดน้ำข้ามฟาก</t>
  </si>
  <si>
    <t>7 มกราคม 2563 เวลา 16:51</t>
  </si>
  <si>
    <t>อำเภอค่ายบางระจัน จังหวัดสิงห์บุรี</t>
  </si>
  <si>
    <t>สห.1703-63-0002</t>
  </si>
  <si>
    <t>จัดการแข่งขันเรือยาวประเพณีเทศบาลตำบลโพสังโฆ</t>
  </si>
  <si>
    <t>7 มกราคม 2563 เวลา 16:50</t>
  </si>
  <si>
    <t>moi0022651</t>
  </si>
  <si>
    <t>พล 0022-63-0002</t>
  </si>
  <si>
    <t>ปรับปรุงภูมิทัศน์วัดเกาะแก้ว หมู่ที่่ 4 ตำบลจอมทอง อำเภอเมืองพิษณุโฏลก จังหวัดพิษณุโลก</t>
  </si>
  <si>
    <t>24 กรกฎาคม 2563 เวลา 15:59</t>
  </si>
  <si>
    <t>สำนักงานโยธาธิการและผังเมืองจังหวัดพิษณุโลก</t>
  </si>
  <si>
    <t>moi0017741</t>
  </si>
  <si>
    <t>อต 0017-63-0003</t>
  </si>
  <si>
    <t>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</t>
  </si>
  <si>
    <t>26 มกราคม 2563 เวลา 17:07</t>
  </si>
  <si>
    <t>อุตรดิตถ์</t>
  </si>
  <si>
    <t>district67051</t>
  </si>
  <si>
    <t>พช.6705-63-0001</t>
  </si>
  <si>
    <t>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</t>
  </si>
  <si>
    <t>7 มกราคม 2563 เวลา 15:17</t>
  </si>
  <si>
    <t>อำเภอวิเชียรบุรี จังหวัดเพชรบูรณ์</t>
  </si>
  <si>
    <t>moe021281</t>
  </si>
  <si>
    <t>ศธ02128-63-0009</t>
  </si>
  <si>
    <t>พัฒนาเยาวชนเพื่อสืบสานสินทรัพย์ทางวัฒนธรรม ภูมิปัญญาท้องถิ่น และส่งเสริมการท่องเที่ยวชุมชน</t>
  </si>
  <si>
    <t>28 กันยายน 2563 เวลา 14:17</t>
  </si>
  <si>
    <t>สำนักงานศึกษาธิการจังหวัดอำนาจเจริญ</t>
  </si>
  <si>
    <t>moe02501</t>
  </si>
  <si>
    <t>ศธ0250-63-0006</t>
  </si>
  <si>
    <t>ด้านการศึกษา</t>
  </si>
  <si>
    <t>28 กันยายน 2563 เวลา 14:06</t>
  </si>
  <si>
    <t>สำนักงานศึกษาธิการภาค 14 (อุบลราชธานี)</t>
  </si>
  <si>
    <t>moe021101</t>
  </si>
  <si>
    <t>ศธ02110-63-0008</t>
  </si>
  <si>
    <t>5 พฤษภาคม 2563 เวลา 9:27</t>
  </si>
  <si>
    <t>สำนักงานศึกษาธิการจังหวัดศรีสะเกษ</t>
  </si>
  <si>
    <t>คค 0703.51-63-0027</t>
  </si>
  <si>
    <t>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</t>
  </si>
  <si>
    <t>7 เมษายน 2563 เวลา 13:26</t>
  </si>
  <si>
    <t>พฤษภาคม 2563</t>
  </si>
  <si>
    <t>คค 0703.51-63-0028</t>
  </si>
  <si>
    <t>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</t>
  </si>
  <si>
    <t>7 เมษายน 2563 เวลา 13:24</t>
  </si>
  <si>
    <t>คค 0703.51-63-0029</t>
  </si>
  <si>
    <t>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</t>
  </si>
  <si>
    <t>7 เมษายน 2563 เวลา 13:19</t>
  </si>
  <si>
    <t>คค 0703.51-63-0030</t>
  </si>
  <si>
    <t>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</t>
  </si>
  <si>
    <t>7 เมษายน 2563 เวลา 13:18</t>
  </si>
  <si>
    <t>คค 0703.51-63-0031</t>
  </si>
  <si>
    <t>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</t>
  </si>
  <si>
    <t>ซ่อมสร้างถนนลาดยาง สายทางเข้าเขตห้ามล่าสัตว์ป่าเขาเอราวัณ ตำบลช่องสาริกาอำเภอพัฒนานิคม  จังหวัดลพบุรี ผิวกว้าง 5.00 เมตร ไม่มีไหล่ทาง ระยะทาง 1.300 กิโลเมตร</t>
  </si>
  <si>
    <t>7 เมษายน 2563 เวลา 12:00</t>
  </si>
  <si>
    <t>คค 0703.51-63-0032</t>
  </si>
  <si>
    <t>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</t>
  </si>
  <si>
    <t>ซ่อมสร้างถนนลาดยาง สายน้ำตกวังก้านเหลือง - เขตห้ามล่าสัตว์ป่าเขื่อนป่าสักชลสิทธิ์ ตำบลท่าดินดำ  อำเภอชัยบาดาล จังหวัดลพบุรี ผิวกว้าง 6.00 เมตร ไหล่ทางกว้างข้างละ 1.50 เมตร ระยะทาง 1.900 กิโลเมตร</t>
  </si>
  <si>
    <t>7 เมษายน 2563 เวลา 11:57</t>
  </si>
  <si>
    <t>คค 0703.51-63-0033</t>
  </si>
  <si>
    <t>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</t>
  </si>
  <si>
    <t>ปรับปรุงถนนลาดยาง สาย ลบ.4039 แยก ทล.2089 - บ้านทะเลวังวัด ตำบลท่าหลวง  อำเภอท่าหลวง  จังหวัดลพบุรี ผิวกว้าง 6.00 เมตร ไหล่ทางกว้างข้างละ 1.50 เมตร ระยะทาง    2.250 กิโลเมต</t>
  </si>
  <si>
    <t>7 เมษายน 2563 เวลา 11:58</t>
  </si>
  <si>
    <t>moi0019931</t>
  </si>
  <si>
    <t>พท 0019-63-0003</t>
  </si>
  <si>
    <t>เสริมสร้างความยั่งยืน การท่องเที่ยวโดยชุมชนบนความหลากหลาย เขา ป่า นา เล</t>
  </si>
  <si>
    <t>2 กรกฎาคม 2563 เวลา 15:06</t>
  </si>
  <si>
    <t>สำนักงานพัฒนาชุมชนจังหวัดพัทลุง</t>
  </si>
  <si>
    <t>mots9602241</t>
  </si>
  <si>
    <t>นธ 02.24-63-0003</t>
  </si>
  <si>
    <t>โครงการพัฒนาการท่องเที่ยวจังหวัดนราธิวาส ประจำปีงบประมาณ พ.ศ.2563</t>
  </si>
  <si>
    <t>9 มกราคม 2563 เวลา 15:23</t>
  </si>
  <si>
    <t>สำนักงานการท่องเที่ยวและกีฬาจังหวัดนราธิวาส</t>
  </si>
  <si>
    <t>moi0019481</t>
  </si>
  <si>
    <t>นพ 0019-63-0001</t>
  </si>
  <si>
    <t>โครงการเพิ่มศักยภาพชุมชนท่องเที่ยวจังหวัดนครพนม</t>
  </si>
  <si>
    <t>17 เมษายน 2563 เวลา 10:28</t>
  </si>
  <si>
    <t>สำนักงานพัฒนาชุมชนจังหวัดนครพนม</t>
  </si>
  <si>
    <t>mots7202651</t>
  </si>
  <si>
    <t>สพ 02.65-63-0017</t>
  </si>
  <si>
    <t>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</t>
  </si>
  <si>
    <t>23 มกราคม 2563 เวลา 10:33</t>
  </si>
  <si>
    <t>สำนักงานการท่องเที่ยวและกีฬาจังหวัดสุพรรณบุรี</t>
  </si>
  <si>
    <t>สก 02.61-63-0005</t>
  </si>
  <si>
    <t>ส่งเสริมและพัฒนาศักยภาพเครือข่ายด้านการท่องเที่ยวจังหวัดสระแก้ว ประจำปี 2563</t>
  </si>
  <si>
    <t>15 มกราคม 2563 เวลา 16:55</t>
  </si>
  <si>
    <t>moi0022761</t>
  </si>
  <si>
    <t>พบ 0022-63-0005</t>
  </si>
  <si>
    <t>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</t>
  </si>
  <si>
    <t>19 ตุลาคม 2563 เวลา 13:36</t>
  </si>
  <si>
    <t>สำนักงานโยธาธิการและผังเมืองจังหวัดเพชรบุรี</t>
  </si>
  <si>
    <t>district34221</t>
  </si>
  <si>
    <t>อบ.3422-63-0001</t>
  </si>
  <si>
    <t>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</t>
  </si>
  <si>
    <t>16 มกราคม 2563 เวลา 16:24</t>
  </si>
  <si>
    <t>อำเภอสำโรง จังหวัดอุบลราชธานี</t>
  </si>
  <si>
    <t>อต 0017-63-0004</t>
  </si>
  <si>
    <t>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</t>
  </si>
  <si>
    <t>17 เมษายน 2563 เวลา 14:36</t>
  </si>
  <si>
    <t>district34261</t>
  </si>
  <si>
    <t>อบ.3426-63-0001</t>
  </si>
  <si>
    <t>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</t>
  </si>
  <si>
    <t>21 มกราคม 2563 เวลา 15:05</t>
  </si>
  <si>
    <t>อำเภอทุ่งศรีอุดม จังหวัดอุบลราชธานี</t>
  </si>
  <si>
    <t>สก 02.61-63-0007</t>
  </si>
  <si>
    <t>ยกระดับธุรกิจและบริการสู่มาตรฐานด้านการท่องเที่ยว</t>
  </si>
  <si>
    <t>3 เมษายน 2563 เวลา 12:54</t>
  </si>
  <si>
    <t>moi0022561</t>
  </si>
  <si>
    <t>พย 0022-63-0002</t>
  </si>
  <si>
    <t>โครงการก่อสร้างระบบป้องกันน้ำท่วมพื้นที่ชุมชนดอกคำใต้ (ช่วงที่ 2) อำเภอดอกคำใต้ จังหวัดพะเยา</t>
  </si>
  <si>
    <t>10 กรกฎาคม 2563 เวลา 10:59</t>
  </si>
  <si>
    <t>มกราคม 2564</t>
  </si>
  <si>
    <t>สำนักงานโยธาธิการและผังเมืองจังหวัดพะเยา</t>
  </si>
  <si>
    <t>m-culture0031731</t>
  </si>
  <si>
    <t>นฐ 0031-63-0001</t>
  </si>
  <si>
    <t>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</t>
  </si>
  <si>
    <t>9 กันยายน 2563 เวลา 9:58</t>
  </si>
  <si>
    <t>สำนักงานวัฒนธรรมจังหวัดนครปฐม</t>
  </si>
  <si>
    <t>mot060311</t>
  </si>
  <si>
    <t>คค 06031-63-0001</t>
  </si>
  <si>
    <t>การพัฒนาเส้นทางสู่มรดกโลกอุทยานประวัติศาสตร์สุโขทัย</t>
  </si>
  <si>
    <t>26 มีนาคม 2563 เวลา 15:52</t>
  </si>
  <si>
    <t>แขวงทางหลวงสุโขทัย</t>
  </si>
  <si>
    <t>m-culture05051</t>
  </si>
  <si>
    <t>วธ 0505-63-0001</t>
  </si>
  <si>
    <t>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</t>
  </si>
  <si>
    <t>3 เมษายน 2563 เวลา 13:41</t>
  </si>
  <si>
    <t>กองกิจการเครือข่ายทางวัฒนธรรม</t>
  </si>
  <si>
    <t>กรมส่งเสริมวัฒนธรรม</t>
  </si>
  <si>
    <t>m-culture0031311</t>
  </si>
  <si>
    <t>บร 0031-63-0001</t>
  </si>
  <si>
    <t>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</t>
  </si>
  <si>
    <t>9 กันยายน 2563 เวลา 9:52</t>
  </si>
  <si>
    <t>สำนักงานวัฒนธรรมจังหวัดบุรีรัมย์</t>
  </si>
  <si>
    <t>นพ 0022-63-0008</t>
  </si>
  <si>
    <t>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</t>
  </si>
  <si>
    <t>10 เมษายน 2563 เวลา 9:55</t>
  </si>
  <si>
    <t>moi0019161</t>
  </si>
  <si>
    <t>ลบ 0019-63-0001</t>
  </si>
  <si>
    <t>ส่งเสริมการท่องเที่ยวและกระตุ้นเศรษฐกิจจังหวัดลพบุรี ปีงบประมาณ พ.ศ. 2563</t>
  </si>
  <si>
    <t>8 กรกฎาคม 2563 เวลา 14:38</t>
  </si>
  <si>
    <t>สำนักงานพัฒนาชุมชนจังหวัดลพบุรี</t>
  </si>
  <si>
    <t>mdes0013161</t>
  </si>
  <si>
    <t>ลบ 0013-63-0002</t>
  </si>
  <si>
    <t>ส่งเสริมงานประเพณีและของดีประจำถิ่น เพื่อสร้างมูลค่าเพิ่มทางการท่องเที่ยว</t>
  </si>
  <si>
    <t>ส่งเสริมงานประเพณีและของดีประจำถิ่น  เพื่อสร้างมูลค่าเพิ่มทางการท่องเที่ยว</t>
  </si>
  <si>
    <t>17 กรกฎาคม 2563 เวลา 10:35</t>
  </si>
  <si>
    <t>สำนักงานสถิติจังหวัดลพบุรี</t>
  </si>
  <si>
    <t>สำนักงานสถิติแห่งชาติ</t>
  </si>
  <si>
    <t>กระทรวงดิจิทัลเพื่อเศรษฐกิจและสังคม</t>
  </si>
  <si>
    <t>district15041</t>
  </si>
  <si>
    <t>อท.1504-63-0002</t>
  </si>
  <si>
    <t>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</t>
  </si>
  <si>
    <t>19 เมษายน 2563 เวลา 15:33</t>
  </si>
  <si>
    <t>เมษายน 2564</t>
  </si>
  <si>
    <t>อำเภอโพธิ์ทอง จังหวัดอ่างทอง</t>
  </si>
  <si>
    <t>moi0017701</t>
  </si>
  <si>
    <t>นภ 0017-63-0005</t>
  </si>
  <si>
    <t>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</t>
  </si>
  <si>
    <t>23 เมษายน 2563 เวลา 10:45</t>
  </si>
  <si>
    <t>หนองบัวลำภู</t>
  </si>
  <si>
    <t>mnre05071</t>
  </si>
  <si>
    <t>ทส 0507-63-0002</t>
  </si>
  <si>
    <t>พัฒนาแหล่งท่องเที่ยวทางธรณีวิทยา</t>
  </si>
  <si>
    <t>9 สิงหาคม 2563 เวลา 16:52</t>
  </si>
  <si>
    <t>กันยายน 2564</t>
  </si>
  <si>
    <t>สำนักธรณีวิทยา</t>
  </si>
  <si>
    <t>กรมทรัพยากรธรณี</t>
  </si>
  <si>
    <t>district42041</t>
  </si>
  <si>
    <t>ลย.4204-63-0002</t>
  </si>
  <si>
    <t>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</t>
  </si>
  <si>
    <t>3 กรกฎาคม 2563 เวลา 17:40</t>
  </si>
  <si>
    <t>อำเภอปากชม จังหวัดเลย</t>
  </si>
  <si>
    <t>nrru0544031</t>
  </si>
  <si>
    <t>ศธ054403-63-0014</t>
  </si>
  <si>
    <t>พัฒนาแหล่งท่องเที่ยวเชิงอนุรักษ์ ตำบลขนงพระ อำเภอปากช่อง</t>
  </si>
  <si>
    <t>15 มิถุนายน 2563 เวลา 13:19</t>
  </si>
  <si>
    <t>คณะวิทยาศาสตร์และเทคโนโลยี</t>
  </si>
  <si>
    <t>DASTA-63-0005</t>
  </si>
  <si>
    <t>โครงการส่งเสริมการท่องเที่ยวเชิงสร้างสรรค์และวัฒนธรรม</t>
  </si>
  <si>
    <t>18 มิถุนายน 2563 เวลา 14:25</t>
  </si>
  <si>
    <t>ตุลาคม 2565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</si>
  <si>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</si>
  <si>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ศธ0578.10-63-0063</t>
  </si>
  <si>
    <t>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</t>
  </si>
  <si>
    <t>23 มิถุนายน 2563 เวลา 15:24</t>
  </si>
  <si>
    <t>mots2102481</t>
  </si>
  <si>
    <t>รย 02.48-63-0004</t>
  </si>
  <si>
    <t>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</t>
  </si>
  <si>
    <t>โครงการพัฒนาการท่องเที่ยวจังหวัดระยอง ด้วยเทคโนโลยีและระบบสารสนเทศ  กิจกรรมส่งเสริมและพัฒนาด้านการท่องเที่ยวจังหวัดระยอง สู่การท่องเที่ยว 4.0</t>
  </si>
  <si>
    <t>6 ตุลาคม 2563 เวลา 10:08</t>
  </si>
  <si>
    <t>สำนักงานการท่องเที่ยวและกีฬาจังหวัดระยอง</t>
  </si>
  <si>
    <t>สห 0031-63-0002</t>
  </si>
  <si>
    <t>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</t>
  </si>
  <si>
    <t>23 กรกฎาคม 2563 เวลา 14:58</t>
  </si>
  <si>
    <t>สห 0031-63-0003</t>
  </si>
  <si>
    <t>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</t>
  </si>
  <si>
    <t>23 กรกฎาคม 2563 เวลา 14:55</t>
  </si>
  <si>
    <t>สห 0031-63-0004</t>
  </si>
  <si>
    <t>โครงการจัดทำหนังสืองานพระราชพิธีบรมราชาภิเษก พุทธศักราช ๒๕๖๒ จังหวัดสิงห์บุรี</t>
  </si>
  <si>
    <t>โครงการจัดทำหนังสืองานพระราชพิธีบรมราชาภิเษก  พุทธศักราช ๒๕๖๒ จังหวัดสิงห์บุรี</t>
  </si>
  <si>
    <t>23 กรกฎาคม 2563 เวลา 14:56</t>
  </si>
  <si>
    <t>สห 0031-63-0005</t>
  </si>
  <si>
    <t>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</t>
  </si>
  <si>
    <t>23 กรกฎาคม 2563 เวลา 14:57</t>
  </si>
  <si>
    <t>ตุลาคม 2563</t>
  </si>
  <si>
    <t>mots04011</t>
  </si>
  <si>
    <t>กก 0401-63-0016</t>
  </si>
  <si>
    <t>โครงการพัฒนาอัตลักษณ์เมืองเพื่อส่งเสริมการท่องเที่ยวอย่างสร้างสรรค์</t>
  </si>
  <si>
    <t>15 พฤศจิกายน 2563 เวลา 11:07</t>
  </si>
  <si>
    <t>ตุลาคม 2564</t>
  </si>
  <si>
    <t>กันยายน 2565</t>
  </si>
  <si>
    <t>สำนักงานเลขานุการกรม</t>
  </si>
  <si>
    <t>ข้อเสนอโครงการสำคัญ 2565 ที่ผ่านเข้ารอบ</t>
  </si>
  <si>
    <t>050102V01</t>
  </si>
  <si>
    <t>050102F0101</t>
  </si>
  <si>
    <t>กก 0401-63-0017</t>
  </si>
  <si>
    <t>โครงการสืบค้นอัตลักษณ์ชุมชนเพื่อการท่องเที่ยวเชิงสร้างสรรค์</t>
  </si>
  <si>
    <t>4 สิงหาคม 2563 เวลา 19:17</t>
  </si>
  <si>
    <t>ข้อเสนอโครงการสำคัญ 2565 ที่ไม่ผ่านเข้ารอบ</t>
  </si>
  <si>
    <t>050102F0102</t>
  </si>
  <si>
    <t>กก 0401-63-0018</t>
  </si>
  <si>
    <t>โครงการ Smart Tourism Village</t>
  </si>
  <si>
    <t>050102V02</t>
  </si>
  <si>
    <t>050102F0201</t>
  </si>
  <si>
    <t>กก 0401-63-0019</t>
  </si>
  <si>
    <t>โครงการจัดทำคู่มือการออกแบบสวนสาธารณะเพื่อรองรับกับการท่องเที่ยววิถีใหม่</t>
  </si>
  <si>
    <t>4 สิงหาคม 2563 เวลา 19:11</t>
  </si>
  <si>
    <t>050102V03</t>
  </si>
  <si>
    <t>050102F0303</t>
  </si>
  <si>
    <t>psu05211</t>
  </si>
  <si>
    <t>ศธ  0521-63-0018</t>
  </si>
  <si>
    <t>แอปพลิเคชัน “บทสนทนาภาษาอังกฤษสำหรับต้อนรับนักท่องเที่ยวที่มาเยือนกะทู้ ภูเก็ต”</t>
  </si>
  <si>
    <t>5 สิงหาคม 2563 เวลา 20:32</t>
  </si>
  <si>
    <t>สำนักงานอธิการบดี</t>
  </si>
  <si>
    <t>มหาวิทยาลัยสงขลานครินทร์</t>
  </si>
  <si>
    <t>m-culture06011</t>
  </si>
  <si>
    <t>วธ 0601-63-0003</t>
  </si>
  <si>
    <t>โครงการ “ส่งเสริมอุตสาหกรรมวัฒนธรรมสร้างสรรค์เพื่อเพิ่มศักยภาพในการแข่งขัน”</t>
  </si>
  <si>
    <t>6 สิงหาคม 2563 เวลา 14:12</t>
  </si>
  <si>
    <t>สำนักงานศิลปวัฒนธรรมร่วมสมัย</t>
  </si>
  <si>
    <t>DASTA-63-0019</t>
  </si>
  <si>
    <t>โครงพัฒนาเมืองและชุมชนที่มีศักยภาพด้านการท่องเที่ยวเชิงสร้างสรรค์และวัฒนธรรม</t>
  </si>
  <si>
    <t>15 พฤศจิกายน 2563 เวลา 11:01</t>
  </si>
  <si>
    <t>กันยายน 2566</t>
  </si>
  <si>
    <t>050102F0301</t>
  </si>
  <si>
    <t>mots02121</t>
  </si>
  <si>
    <t>กก 0212-63-0009</t>
  </si>
  <si>
    <t>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</t>
  </si>
  <si>
    <t>กลุ่มขับเคลื่อนการปฏิรูปประเทศ ยุทธศาสตร์ชาติและการสร้างความสามัคคีปรองดอง</t>
  </si>
  <si>
    <t>ศธ  0521-63-0072</t>
  </si>
  <si>
    <t>โครงการ การพัฒนาศักยภาพการท่องเที่ยวด้านวัฒนธรรมทางรถไฟสายอันดามัน</t>
  </si>
  <si>
    <t>6 สิงหาคม 2563 เวลา 19:51</t>
  </si>
  <si>
    <t>nrct00031</t>
  </si>
  <si>
    <t>วช  0003-63-0087</t>
  </si>
  <si>
    <t>โครงการสร้างสรรค์ผลงานจากทรัพย์สินทางวัฒนธรรม เพื่ออุตสาหกรรมท่องเที่ยว</t>
  </si>
  <si>
    <t>7 สิงหาคม 2563 เวลา 10:07</t>
  </si>
  <si>
    <t>กองนโยบายและแผนการวิจัย</t>
  </si>
  <si>
    <t>สำนักงานการวิจัยแห่งชาติ</t>
  </si>
  <si>
    <t>sskru05721</t>
  </si>
  <si>
    <t>มรภ.ศก. 0572-63-0058</t>
  </si>
  <si>
    <t>โครงการ การบริหารจัดการน้ำเพื่อการท่องเที่ยวโดยชุมชนแบบบูรณาการในพื้นที่จังหวัดศรีสะเกษ.</t>
  </si>
  <si>
    <t>7 สิงหาคม 2563 เวลา 16:14</t>
  </si>
  <si>
    <t>มหาวิทยาลัยราชภัฏศรีสะเกษ</t>
  </si>
  <si>
    <t>050102F0202</t>
  </si>
  <si>
    <t>มรภ.ศก. 0572-63-0062</t>
  </si>
  <si>
    <t>โครงการ “การพัฒนาป่าชุมชนในโรงเรียนเป็นแหล่งท่องเที่ยวเชิงพหุมิติ เชิงท่องเที่ยว เชิงอนุรักษ์ธรรมชาติ เชิงแหล่งเรียนรู้ เชิงวิถีและภูมิปัญญาชุมชน และเชิงเศรษฐกิจ (พอเพียง)”</t>
  </si>
  <si>
    <t>7 สิงหาคม 2563 เวลา 18:44</t>
  </si>
  <si>
    <t>050102V04</t>
  </si>
  <si>
    <t>050102F0402</t>
  </si>
  <si>
    <t>วธ 0401-63-0014</t>
  </si>
  <si>
    <t>โครงการพัฒนาแหล่งศิลปวัฒนธรรมเพื่อเพิ่มศักยภาพทางการท่องเที่ยว</t>
  </si>
  <si>
    <t>7 สิงหาคม 2563 เวลา 19:50</t>
  </si>
  <si>
    <t>วธ 0401-63-0015</t>
  </si>
  <si>
    <t>7 สิงหาคม 2563 เวลา 20:04</t>
  </si>
  <si>
    <t>mnre05011</t>
  </si>
  <si>
    <t>ทส 0501-63-0001</t>
  </si>
  <si>
    <t>อนุรักษ์และพัฒนามรดกธรณีและอุทยานธรณี</t>
  </si>
  <si>
    <t>7 สิงหาคม 2563 เวลา 21:44</t>
  </si>
  <si>
    <t>สำนักเลขานุการกรม</t>
  </si>
  <si>
    <t>050102F0103</t>
  </si>
  <si>
    <t>m-culture05031</t>
  </si>
  <si>
    <t>วธ 0503-63-0012</t>
  </si>
  <si>
    <t>โครงการพัฒนาชุมชนเพื่อเพิ่มศักยภาพด้านการท่องเที่ยวเชิงสร้างสรรค์ด้วยมิติทางวัฒนธรรม</t>
  </si>
  <si>
    <t>7 สิงหาคม 2563 เวลา 22:14</t>
  </si>
  <si>
    <t>ทส 0501-63-0004</t>
  </si>
  <si>
    <t>ส่งเสริมและพัฒนาการท่องเที่ยวยุคก่อนประวัติศาสตร์</t>
  </si>
  <si>
    <t>7 สิงหาคม 2563 เวลา 22:23</t>
  </si>
  <si>
    <t>ทส 0501-63-0005</t>
  </si>
  <si>
    <t>7 สิงหาคม 2563 เวลา 22:45</t>
  </si>
  <si>
    <t>ทส 0501-63-0008</t>
  </si>
  <si>
    <t>จัดการซากดึกดำบรรพ์ ธรณีวิทยา และธรรมชาติวิทยา</t>
  </si>
  <si>
    <t>7 สิงหาคม 2563 เวลา 23:27</t>
  </si>
  <si>
    <t>คค 06028-63-0008</t>
  </si>
  <si>
    <t>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</t>
  </si>
  <si>
    <t>8 ตุลาคม 2563 เวลา 16:05</t>
  </si>
  <si>
    <t>มิถุนายน 2563</t>
  </si>
  <si>
    <t>mot0703131</t>
  </si>
  <si>
    <t>คค 0703.13-63-0008</t>
  </si>
  <si>
    <t>โครงการส่งเสริมและพัฒนาศักยภาพโครงสร้างพื้นฐานและสิ่งอำนวยความสะดวกทางการท่องเที่ยว</t>
  </si>
  <si>
    <t>10 กันยายน 2563 เวลา 16:36</t>
  </si>
  <si>
    <t>แขวงทางหลวงชนบทเชียงใหม่</t>
  </si>
  <si>
    <t>คค 06028-64-0001</t>
  </si>
  <si>
    <t>โครงการเสริมสร้างความมั่นคงปลอดภัยในชีวิตและทรัพย์สิน</t>
  </si>
  <si>
    <t>9 ตุลาคม 2563 เวลา 18:31</t>
  </si>
  <si>
    <t>สพ 02.65-64-0001</t>
  </si>
  <si>
    <t>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</t>
  </si>
  <si>
    <t>8 ตุลาคม 2563 เวลา 14:13</t>
  </si>
  <si>
    <t>กุมภาพันธ์ 2564</t>
  </si>
  <si>
    <t>050102F0403</t>
  </si>
  <si>
    <t>rmuti34001</t>
  </si>
  <si>
    <t>RMUTI3400-64-0030</t>
  </si>
  <si>
    <t>โครงการประเภณีท้องถิ่นวิถีอีสาน สืบสานวันศีลฮีตสิบสอง</t>
  </si>
  <si>
    <t>27 ตุลาคม 2563 เวลา 10:12</t>
  </si>
  <si>
    <t>คณะบริหารธุรกิจและเทคโนโลยีสารสนเทศ</t>
  </si>
  <si>
    <t>RMUTI3400-64-0031</t>
  </si>
  <si>
    <t>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</t>
  </si>
  <si>
    <t>27 ตุลาคม 2563 เวลา 11:05</t>
  </si>
  <si>
    <t>กก 0406-64-0001</t>
  </si>
  <si>
    <t>โครงการส่งเสริมศักยภาพการบริหารจัดการและสร้างเครือข่ายการพัฒนาแหล่งท่องเที่ยวสู่ความยั่งยืน</t>
  </si>
  <si>
    <t>14 มิถุนายน 2564 เวลา 4:58</t>
  </si>
  <si>
    <t>โครงการภายใต้กิจกรรม Big Rock</t>
  </si>
  <si>
    <t>050102F0302</t>
  </si>
  <si>
    <t>สศส.04-64-0002</t>
  </si>
  <si>
    <t>โครงการพัฒนาและส่งเสริมย่านเศรษฐกิจสร้างสรรค์ (Creative District)</t>
  </si>
  <si>
    <t>9 พฤศจิกายน 2563 เวลา 10:56</t>
  </si>
  <si>
    <t>สศส.04-64-0003</t>
  </si>
  <si>
    <t>โครงการพัฒนาทุนวัฒนธรรมท้องถิ่นสู่การสร้างสรรค์ตราสัญลักษณ์ (Storytelling To branding)</t>
  </si>
  <si>
    <t>โครงการพัฒนาทุนวัฒนธรรมท้องถิ่นสู่การสร้างสรรค์ตราสัญลักษณ์  (Storytelling To branding)</t>
  </si>
  <si>
    <t>14 มิถุนายน 2564 เวลา 5:00</t>
  </si>
  <si>
    <t>moi0017451</t>
  </si>
  <si>
    <t>ยส 0017-64-0003</t>
  </si>
  <si>
    <t>ส่งเสริมงานประเพณี</t>
  </si>
  <si>
    <t>16 ธันวาคม 2563 เวลา 14:40</t>
  </si>
  <si>
    <t>ยโสธร</t>
  </si>
  <si>
    <t>สก 02.61-64-0002</t>
  </si>
  <si>
    <t>พัฒนาศักยภาพผู้ประกอบการธุรกิจด้านการท่องเที่ยวจังหวัดสระแก้ว</t>
  </si>
  <si>
    <t>14 ธันวาคม 2563 เวลา 13:11</t>
  </si>
  <si>
    <t>050102F0305</t>
  </si>
  <si>
    <t>นธ 02.24-64-0001</t>
  </si>
  <si>
    <t>โครงการส่งเสริมการท่องเที่ยวจังหวัดนราธิวาส</t>
  </si>
  <si>
    <t>8 ธันวาคม 2563 เวลา 9:29</t>
  </si>
  <si>
    <t>050102F0304</t>
  </si>
  <si>
    <t>กก 0406-63-0004</t>
  </si>
  <si>
    <t>14 มิถุนายน 2564 เวลา 4:59</t>
  </si>
  <si>
    <t>กก 0406-63-0006</t>
  </si>
  <si>
    <t>โครงการพัฒนาแหล่งท่องเที่ยวชุมชนให้เข้าสูมาตรฐานการท่องเที่ยว (Smart Tourism Village)</t>
  </si>
  <si>
    <t>21 ธันวาคม 2563 เวลา 14:03</t>
  </si>
  <si>
    <t>โครงการสำคัญ 2565</t>
  </si>
  <si>
    <t>mots4902421</t>
  </si>
  <si>
    <t>มห 02.42-64-0002</t>
  </si>
  <si>
    <t>จัดงานมหกรรมส่งเสริมการท่องเที่ยว Viet Town (ตลาดห้าแยกชุมชนเวียดนาม)</t>
  </si>
  <si>
    <t>24 พฤศจิกายน 2563 เวลา 11:20</t>
  </si>
  <si>
    <t>สำนักงานการท่องเที่ยวและกีฬาจังหวัดมุกดาหาร</t>
  </si>
  <si>
    <t>กพ 0031-64-0002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</si>
  <si>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(พัฒนาหมู่บ้านท่องเที่ยวเชิงวัฒนธรรม หมู่บ้านผลิตภัณฑ์ทางวัฒนธรรม (CPOT) เพื่อการท่องเที่ยว))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</si>
  <si>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</t>
  </si>
  <si>
    <t>3 ธันวาคม 2563 เวลา 10:16</t>
  </si>
  <si>
    <t>มิถุนายน 2564</t>
  </si>
  <si>
    <t>moi0022571</t>
  </si>
  <si>
    <t>ชร 0022-64-0001</t>
  </si>
  <si>
    <t>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</t>
  </si>
  <si>
    <t>13 ธันวาคม 2563 เวลา 13:07</t>
  </si>
  <si>
    <t>สำนักงานโยธาธิการและผังเมืองจังหวัดเชียงราย</t>
  </si>
  <si>
    <t>วธ 0412-64-0001</t>
  </si>
  <si>
    <t>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ตำบลดอนคา อำเภออู่ทอง จังหวัดสุพรรณบุรี</t>
  </si>
  <si>
    <t>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</t>
  </si>
  <si>
    <t>25 พฤศจิกายน 2563 เวลา 11:24</t>
  </si>
  <si>
    <t>ชร 0022-64-0006</t>
  </si>
  <si>
    <t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t>
  </si>
  <si>
    <t>22 ธันวาคม 2563 เวลา 13:57</t>
  </si>
  <si>
    <t>district72021</t>
  </si>
  <si>
    <t>สพ.7202-64-0002</t>
  </si>
  <si>
    <t>จัดงานย้อนวันวานเมืองสุพรรณ (อำเภอเดิมบางนางบวช จังหวัดสุพรรณบุรี)</t>
  </si>
  <si>
    <t>26 พฤศจิกายน 2563 เวลา 11:14</t>
  </si>
  <si>
    <t>อำเภอเดิมบางนางบวช จังหวัดสุพรรณบุรี</t>
  </si>
  <si>
    <t>mot0703731</t>
  </si>
  <si>
    <t>คค 0703.73-64-0002</t>
  </si>
  <si>
    <t>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</t>
  </si>
  <si>
    <t>26 พฤศจิกายน 2563 เวลา 15:17</t>
  </si>
  <si>
    <t>มีนาคม 2564</t>
  </si>
  <si>
    <t>แขวงทางหลวงชนบทอุดรธานี</t>
  </si>
  <si>
    <t>050102F0204</t>
  </si>
  <si>
    <t>moi0022741</t>
  </si>
  <si>
    <t>สค 0022-64-0004</t>
  </si>
  <si>
    <t>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</t>
  </si>
  <si>
    <t>7 ธันวาคม 2563 เวลา 15:01</t>
  </si>
  <si>
    <t>สำนักงานโยธาธิการและผังเมืองจังหวัดสมุทรสาคร</t>
  </si>
  <si>
    <t>สฎ 0031-64-0001</t>
  </si>
  <si>
    <t>สืบสานมรดกภูมิปัญญา ประเพณีชักพระทางน้ำ จังหวัดสุราษฎร์ธานี</t>
  </si>
  <si>
    <t>8 ธันวาคม 2563 เวลา 11:59</t>
  </si>
  <si>
    <t>สพ 02.65-64-0003</t>
  </si>
  <si>
    <t>โครงการพัฒนาแหล่งท่องเที่ยวเชิงสร้างสรรค์และวัฒนธรรมชุมชน</t>
  </si>
  <si>
    <t>7 ธันวาคม 2563 เวลา 15:37</t>
  </si>
  <si>
    <t>sru11161</t>
  </si>
  <si>
    <t>มรส 1116-64-0001</t>
  </si>
  <si>
    <t>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</t>
  </si>
  <si>
    <t>27 พฤศจิกายน 2563 เวลา 15:05</t>
  </si>
  <si>
    <t>มหาวิทยาลัยราชภัฏสุราษฎร์ธานี</t>
  </si>
  <si>
    <t>050102F0401</t>
  </si>
  <si>
    <t>onab0034661</t>
  </si>
  <si>
    <t>พจ 0034-64-0001</t>
  </si>
  <si>
    <t>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</t>
  </si>
  <si>
    <t>9 ธันวาคม 2563 เวลา 10:49</t>
  </si>
  <si>
    <t>พฤศจิกายน 2563</t>
  </si>
  <si>
    <t>สำนักงานพระพุทธศาสนาจังหวัดพิจิตร</t>
  </si>
  <si>
    <t>ศธ0585.14-64-0031</t>
  </si>
  <si>
    <t>โครงการอยุธยารำลึก</t>
  </si>
  <si>
    <t>30 พฤศจิกายน 2563 เวลา 17:43</t>
  </si>
  <si>
    <t>dsdw_regional_621</t>
  </si>
  <si>
    <t>พม 0603.45-64-0001</t>
  </si>
  <si>
    <t>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</t>
  </si>
  <si>
    <t>1 ธันวาคม 2563 เวลา 10:15</t>
  </si>
  <si>
    <t>ศูนย์พัฒนาราษฎรบนพื้นที่สูงจังหวัดกำแพงเพชร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</si>
  <si>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</si>
  <si>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</si>
  <si>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ศธ0585.14-64-0034</t>
  </si>
  <si>
    <t>1 ธันวาคม 2563 เวลา 14:16</t>
  </si>
  <si>
    <t>วธ 0401-64-0002</t>
  </si>
  <si>
    <t>17 ธันวาคม 2563 เวลา 14:57</t>
  </si>
  <si>
    <t>วธ 0401-64-0003</t>
  </si>
  <si>
    <t>17 ธันวาคม 2563 เวลา 15:22</t>
  </si>
  <si>
    <t>mot0703641</t>
  </si>
  <si>
    <t>คค 0703.64-64-0002</t>
  </si>
  <si>
    <t>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ผิวทางกว้าง 6.00 เมตร ระยะทาง 1.405 กิโลเมตร)</t>
  </si>
  <si>
    <t>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 ผิวทางกว้าง 6.00 เมตร ระยะทาง 1.405 กิโลเมตร)</t>
  </si>
  <si>
    <t>18 ธันวาคม 2563 เวลา 10:09</t>
  </si>
  <si>
    <t>แขวงทางหลวงชนบทสิงห์บุรี</t>
  </si>
  <si>
    <t>m-culture0031821</t>
  </si>
  <si>
    <t>พง 0031-64-0001</t>
  </si>
  <si>
    <t>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</t>
  </si>
  <si>
    <t>25 มกราคม 2564 เวลา 16:51</t>
  </si>
  <si>
    <t>สำนักงานวัฒนธรรมจังหวัดพังงา</t>
  </si>
  <si>
    <t>moi0017461</t>
  </si>
  <si>
    <t>ยล 0017-64-0010</t>
  </si>
  <si>
    <t>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</t>
  </si>
  <si>
    <t>3 ธันวาคม 2563 เวลา 10:35</t>
  </si>
  <si>
    <t>ยะลา</t>
  </si>
  <si>
    <t>moi0022711</t>
  </si>
  <si>
    <t>กจ 0022-64-0001</t>
  </si>
  <si>
    <t>โครงการฟื้นฟู และจัดระเบียบแหล่งท่องเที่ยวเดิม และพัฒนาแหลงท่องเที่ยวใหม่ที่โดดเด่นทั้งด้านธรรมชาติ ประวัติศาสตร์ วัฒนธรรม และวิถีชีวิต</t>
  </si>
  <si>
    <t>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</t>
  </si>
  <si>
    <t>3 ธันวาคม 2563 เวลา 10:48</t>
  </si>
  <si>
    <t>สำนักงานโยธาธิการและผังเมืองจังหวัดกาญจนบุรี</t>
  </si>
  <si>
    <t>พร 0031-64-0001</t>
  </si>
  <si>
    <t>3 ธันวาคม 2563 เวลา 11:16</t>
  </si>
  <si>
    <t>mots7602371</t>
  </si>
  <si>
    <t>พบ 02.37-64-0001</t>
  </si>
  <si>
    <t>ส่งเสริมการท่องเที่ยวจังหวัดเพชรบุรี</t>
  </si>
  <si>
    <t>18 ธันวาคม 2563 เวลา 13:44</t>
  </si>
  <si>
    <t>สำนักงานการท่องเที่ยวและกีฬาจังหวัดเพชรบุรี</t>
  </si>
  <si>
    <t>district95061</t>
  </si>
  <si>
    <t>ยล.9506-64-0001</t>
  </si>
  <si>
    <t>กิจกรรมเบิกฟ้ารามัน</t>
  </si>
  <si>
    <t>8 ธันวาคม 2563 เวลา 15:00</t>
  </si>
  <si>
    <t>พฤษภาคม 2564</t>
  </si>
  <si>
    <t>อำเภอรามัน จังหวัดยะลา</t>
  </si>
  <si>
    <t>moi0022951</t>
  </si>
  <si>
    <t>ยล 0022-64-0003</t>
  </si>
  <si>
    <t>โครงการบูรณะและพัฒนาศาลหลักเมืองยะลา</t>
  </si>
  <si>
    <t>7 ธันวาคม 2563 เวลา 14:44</t>
  </si>
  <si>
    <t>สำนักงานโยธาธิการและผังเมืองจังหวัดยะลา</t>
  </si>
  <si>
    <t>mot0703561</t>
  </si>
  <si>
    <t>คค 0703.56-64-0001</t>
  </si>
  <si>
    <t>งานยกระดับมาตรฐานทาง สายแยก ทางหลวงหมายเลข 223 – บ้านบึงน้อย อำเภอเมือง ,เต่างอย จังหวัดสกลนคร</t>
  </si>
  <si>
    <t>14 ธันวาคม 2563 เวลา 16:26</t>
  </si>
  <si>
    <t>แขวงทางหลวงชนบทสกลนคร</t>
  </si>
  <si>
    <t>moi0017241</t>
  </si>
  <si>
    <t>นธ 0017-64-0003</t>
  </si>
  <si>
    <t>โครงการสนับสนุนงานประจำปี และงานของดีเมืองนราประจำปี 2564</t>
  </si>
  <si>
    <t>4 ธันวาคม 2563 เวลา 12:05</t>
  </si>
  <si>
    <t>นราธิวาส</t>
  </si>
  <si>
    <t>mot060241</t>
  </si>
  <si>
    <t>คค 06024-64-0002</t>
  </si>
  <si>
    <t>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</t>
  </si>
  <si>
    <t>8 ธันวาคม 2563 เวลา 11:00</t>
  </si>
  <si>
    <t>แขวงทางหลวงบึงกาฬ</t>
  </si>
  <si>
    <t>moi0022581</t>
  </si>
  <si>
    <t>มส 0022-64-0004</t>
  </si>
  <si>
    <t>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</t>
  </si>
  <si>
    <t>6 มกราคม 2564 เวลา 13:22</t>
  </si>
  <si>
    <t>สำนักงานโยธาธิการและผังเมืองจังหวัดแม่ฮ่องสอน</t>
  </si>
  <si>
    <t>dasta_regional_721</t>
  </si>
  <si>
    <t>dasta_regional_72-64-0001</t>
  </si>
  <si>
    <t>โครงการส่งเสริมการท่องเที่ยวเชิงประวัติศาสตร์และอารยธรรมทวารวดี</t>
  </si>
  <si>
    <t>7 มกราคม 2564 เวลา 13:03</t>
  </si>
  <si>
    <t>สำนักงานพื้นที่พิเศษ 7 (เมืองโบราณอู่ทอง)</t>
  </si>
  <si>
    <t>moac0009951</t>
  </si>
  <si>
    <t>ยล 0009-64-0003</t>
  </si>
  <si>
    <t>งานมหกรรมผลไม้และของดีเมืองยะลา</t>
  </si>
  <si>
    <t>8 ธันวาคม 2563 เวลา 15:04</t>
  </si>
  <si>
    <t>สำนักงานเกษตรจังหวัดยะลา</t>
  </si>
  <si>
    <t>กรมส่งเสริมการเกษตร</t>
  </si>
  <si>
    <t>กระทรวงเกษตรและสหกรณ์</t>
  </si>
  <si>
    <t>m-culture0031301</t>
  </si>
  <si>
    <t>นม 0031-64-0002</t>
  </si>
  <si>
    <t>โครงการส่งเสริมและพัฒนาเมืองศิลปะ</t>
  </si>
  <si>
    <t>24 ธันวาคม 2563 เวลา 10:05</t>
  </si>
  <si>
    <t>สำนักงานวัฒนธรรมจังหวัดนครราชสีมา</t>
  </si>
  <si>
    <t>กจ 0022-64-0003</t>
  </si>
  <si>
    <t>ส่งเสริมการท่องเที่ยวเชิงประวัติศาสตร์และอารยธรรมทวารวดี กิจกรรมปรับปรุงภูมิทัศน์ท่าเทียบเรือ(พื้นที่ตั้งทัพรับศึกบ้านลิ้นช้าง)</t>
  </si>
  <si>
    <t>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</t>
  </si>
  <si>
    <t>9 ธันวาคม 2563 เวลา 9:39</t>
  </si>
  <si>
    <t>พล.6502-64-0001</t>
  </si>
  <si>
    <t>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</t>
  </si>
  <si>
    <t>22 ธันวาคม 2563 เวลา 14:53</t>
  </si>
  <si>
    <t>m-culture0031401</t>
  </si>
  <si>
    <t>ขก 0031-64-0002</t>
  </si>
  <si>
    <t>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</t>
  </si>
  <si>
    <t>16 ธันวาคม 2563 เวลา 15:05</t>
  </si>
  <si>
    <t>สำนักงานวัฒนธรรมจังหวัดขอนแก่น</t>
  </si>
  <si>
    <t>m-culture04151</t>
  </si>
  <si>
    <t>วธ 0415-64-0001</t>
  </si>
  <si>
    <t>จัดทำป้ายสื่อความหมายเพื่อประชาสัมพันธ์โบราณสถาน</t>
  </si>
  <si>
    <t>8 ธันวาคม 2563 เวลา 12:26</t>
  </si>
  <si>
    <t>สำนักศิลปากรที่ 5 ปราจีนบุรี</t>
  </si>
  <si>
    <t>moi0017471</t>
  </si>
  <si>
    <t>รอ 0017-64-0003</t>
  </si>
  <si>
    <t>ส่งเสริมการรับรู้ให้จังหวัดร้อยเอ็ดเป้นเป้าหมายการท่องเที่ยว</t>
  </si>
  <si>
    <t>9 ธันวาคม 2563 เวลา 9:42</t>
  </si>
  <si>
    <t>ร้อยเอ็ด</t>
  </si>
  <si>
    <t>moi0022271</t>
  </si>
  <si>
    <t>สก 0022-64-0002</t>
  </si>
  <si>
    <t>ก่อสร้างอาคารโครงหลังคาเหล็ก บริเวณสวนสาธารณะสระแก้ว-สระขวัญ เขตเทศบาลเมืองสระแก้ว อำเภอเมืองสระแก้ว จังหวัดสระแก้ว</t>
  </si>
  <si>
    <t>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</t>
  </si>
  <si>
    <t>15 ธันวาคม 2563 เวลา 11:47</t>
  </si>
  <si>
    <t>สำนักงานโยธาธิการและผังเมืองจังหวัดสระแก้ว</t>
  </si>
  <si>
    <t>วธ 0415-64-0002</t>
  </si>
  <si>
    <t>ปรับปรุงภูมิทัศน์โบราณสถานเมืองศรีมโหสถ</t>
  </si>
  <si>
    <t>8 ธันวาคม 2563 เวลา 15:55</t>
  </si>
  <si>
    <t>district65031</t>
  </si>
  <si>
    <t>พล.6503-64-0001</t>
  </si>
  <si>
    <t>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</t>
  </si>
  <si>
    <t>23 ธันวาคม 2563 เวลา 14:19</t>
  </si>
  <si>
    <t>อำเภอชาติตระการ จังหวัดพิษณุโลก</t>
  </si>
  <si>
    <t>พล.6503-64-0002</t>
  </si>
  <si>
    <t>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</t>
  </si>
  <si>
    <t>14 มกราคม 2564 เวลา 13:49</t>
  </si>
  <si>
    <t>พล.6507-64-0001</t>
  </si>
  <si>
    <t>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</t>
  </si>
  <si>
    <t>22 ธันวาคม 2563 เวลา 15:18</t>
  </si>
  <si>
    <t>moi0022521</t>
  </si>
  <si>
    <t>ลป 0022-64-0002</t>
  </si>
  <si>
    <t>Lampang Smart Tourism</t>
  </si>
  <si>
    <t>9 ธันวาคม 2563 เวลา 4:38</t>
  </si>
  <si>
    <t>สำนักงานโยธาธิการและผังเมืองจังหวัดลำปาง</t>
  </si>
  <si>
    <t>m-culture0031341</t>
  </si>
  <si>
    <t>อบ 0031-64-0001</t>
  </si>
  <si>
    <t>เที่ยวงานวัดเมืองรอง ฟื้นฟูงานบุญจุลกฐินถิ่นอุบล คนมีธรรม</t>
  </si>
  <si>
    <t>29 ธันวาคม 2563 เวลา 10:46</t>
  </si>
  <si>
    <t>ธันวาคม 2564</t>
  </si>
  <si>
    <t>สำนักงานวัฒนธรรมจังหวัดอุบลราชธานี</t>
  </si>
  <si>
    <t>พล.6503-64-0003</t>
  </si>
  <si>
    <t>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</t>
  </si>
  <si>
    <t>23 ธันวาคม 2563 เวลา 14:25</t>
  </si>
  <si>
    <t>m-culture0031611</t>
  </si>
  <si>
    <t>อน 0031-64-0001</t>
  </si>
  <si>
    <t>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</t>
  </si>
  <si>
    <t>10 ธันวาคม 2563 เวลา 15:21</t>
  </si>
  <si>
    <t>สำนักงานวัฒนธรรมจังหวัดอุทัยธานี</t>
  </si>
  <si>
    <t>อบ 0031-64-0002</t>
  </si>
  <si>
    <t>กิจกรรม บูชาธรรม ตามรอยพระอาจารย์มั่น ภูริทัตโต</t>
  </si>
  <si>
    <t>29 ธันวาคม 2563 เวลา 10:47</t>
  </si>
  <si>
    <t>พล.6507-64-0002</t>
  </si>
  <si>
    <t>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</t>
  </si>
  <si>
    <t>14 มกราคม 2564 เวลา 13:37</t>
  </si>
  <si>
    <t>crru0532011</t>
  </si>
  <si>
    <t>ศธ053201-64-0018</t>
  </si>
  <si>
    <t>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</t>
  </si>
  <si>
    <t>17 ธันวาคม 2563 เวลา 15:41</t>
  </si>
  <si>
    <t>มหาวิทยาลัยราชภัฏเชียงราย</t>
  </si>
  <si>
    <t>mots6502361</t>
  </si>
  <si>
    <t>พล 02.36-64-0001</t>
  </si>
  <si>
    <t>โครงการปิดเมืองปั่น เปิดเมืองกิน เยือนถิ่นสองแคว ประจำปี 2564</t>
  </si>
  <si>
    <t>22 ธันวาคม 2563 เวลา 15:07</t>
  </si>
  <si>
    <t>สำนักงานการท่องเที่ยวและกีฬาจังหวัดพิษณุโลก</t>
  </si>
  <si>
    <t>อด 0031-64-0002</t>
  </si>
  <si>
    <t>โครงการส่งเสริมการท่องเที่ยวมรดกโลกบ้านเชียง</t>
  </si>
  <si>
    <t>28 ธันวาคม 2563 เวลา 14:58</t>
  </si>
  <si>
    <t>อต 0017-64-0002</t>
  </si>
  <si>
    <t>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</t>
  </si>
  <si>
    <t>20 มกราคม 2564 เวลา 15:57</t>
  </si>
  <si>
    <t>วธ 0415-64-0003</t>
  </si>
  <si>
    <t>ปรับปรุงภูมิทัศน์คูเมืองโบราณศรีมโหสถ ตำบลโคกปีบ อำเภอศรีมโหสถ จังหวัดปราจีนบุรี</t>
  </si>
  <si>
    <t>9 ธันวาคม 2563 เวลา 17:32</t>
  </si>
  <si>
    <t>lpru0534011</t>
  </si>
  <si>
    <t>ศธ053401-64-0006</t>
  </si>
  <si>
    <t>การจัดการท่องเที่ยวเชิงนิเวศของหมู่บ้านปางมะโอ ตำบลวังเงิน อำเภอแม่ทะ จังหวัดลำปาง</t>
  </si>
  <si>
    <t>4 เมษายน 2564 เวลา 11:21</t>
  </si>
  <si>
    <t>มหาวิทยาลัยราชภัฏลำปาง</t>
  </si>
  <si>
    <t>moi0022671</t>
  </si>
  <si>
    <t>พช 0022-64-0001</t>
  </si>
  <si>
    <t>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</t>
  </si>
  <si>
    <t>29 ธันวาคม 2563 เวลา 11:40</t>
  </si>
  <si>
    <t>สำนักงานโยธาธิการและผังเมืองจังหวัดเพชรบูรณ์</t>
  </si>
  <si>
    <t>m-culture0031391</t>
  </si>
  <si>
    <t>นภ 0031-64-0002</t>
  </si>
  <si>
    <t>พัฒนายกระดับประเพณีวัฒนธรรมเพื่อส่งเสริมการท่องเที่ยววิถีลุ่มภู</t>
  </si>
  <si>
    <t>11 มกราคม 2564 เวลา 15:01</t>
  </si>
  <si>
    <t>สำนักงานวัฒนธรรมจังหวัดหนองบัวลำภู</t>
  </si>
  <si>
    <t>rid_regional_64_21</t>
  </si>
  <si>
    <t>กษ 0318.21-64-0004</t>
  </si>
  <si>
    <t>ปรับปรุงอ่างเก็บน้ำสรีดภงส์ พร้อมระบบส่งน้ำ ตำบลเมืองเก่า อำเภอเมืองสุโขทัย จังหวัดสุโขทัย</t>
  </si>
  <si>
    <t>25 ธันวาคม 2563 เวลา 13:45</t>
  </si>
  <si>
    <t>สิงหาคม 2564</t>
  </si>
  <si>
    <t>โครงการชลประทานสุโขทัย</t>
  </si>
  <si>
    <t>กรมชลประทาน</t>
  </si>
  <si>
    <t>m-culture06041</t>
  </si>
  <si>
    <t>วธ 0604-64-0001</t>
  </si>
  <si>
    <t>โครงการส่งเสริมอุตสาหกรรมวัฒนธรรมสร้างสรรค์เพื่อเพิ่มศักยภาพในการแข่งขัน</t>
  </si>
  <si>
    <t>สถาบันศิลปวัฒนธรรมร่วมสมัย</t>
  </si>
  <si>
    <t>yru0559151</t>
  </si>
  <si>
    <t>ศธ 0559.15-64-0002</t>
  </si>
  <si>
    <t>โครงการพัฒนาฐานข้อมูลและข้อมูลขนาดใหญ่ (BIG DATA)</t>
  </si>
  <si>
    <t>30 ธันวาคม 2563 เวลา 14:43</t>
  </si>
  <si>
    <t>สถาบันพัฒนาครูและบุคลากรทางการศึกษาชายแดนใต้</t>
  </si>
  <si>
    <t>มหาวิทยาลัยราชภัฏยะลา</t>
  </si>
  <si>
    <t>obec_regional_33_51</t>
  </si>
  <si>
    <t>ศธ 04141-64-0033</t>
  </si>
  <si>
    <t>กิจกรรมการรำเฉลิมฉลอง 238ปี จังหวัดศรีสะเกษ ประจำปี พ.ศ. 2563</t>
  </si>
  <si>
    <t>15 มกราคม 2564 เวลา 15:38</t>
  </si>
  <si>
    <t>พฤศจิกายน 2564</t>
  </si>
  <si>
    <t>สำนักงานเขตพื้นที่การศึกษาประถมศึกษาศรีสะเกษ เขต 4</t>
  </si>
  <si>
    <t>สำนักงานคณะกรรมการการศึกษาขั้นพื้นฐาน</t>
  </si>
  <si>
    <t>อบ.3422-64-0001</t>
  </si>
  <si>
    <t>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</t>
  </si>
  <si>
    <t>5 มกราคม 2564 เวลา 14:08</t>
  </si>
  <si>
    <t>district34021</t>
  </si>
  <si>
    <t>อบ.3402-64-0001</t>
  </si>
  <si>
    <t>ส่งเสริมการรับรู้ให้จังหวัดอุบลราชธานีเป็นเป้าหมายด้านการท่องเที่ยว</t>
  </si>
  <si>
    <t>5 มกราคม 2564 เวลา 17:14</t>
  </si>
  <si>
    <t>อำเภอศรีเมืองใหม่ จังหวัดอุบลราชธานี</t>
  </si>
  <si>
    <t>district34071</t>
  </si>
  <si>
    <t>อบ.3407-64-0001</t>
  </si>
  <si>
    <t>โครงการข้าวพันธุ์ดี ข้าวจี่หอม อำเภอเดชอุดม จังหวัดอุบลราชธานี</t>
  </si>
  <si>
    <t>6 มกราคม 2564 เวลา 17:04</t>
  </si>
  <si>
    <t>อำเภอเดชอุดม จังหวัดอุบลราชธานี</t>
  </si>
  <si>
    <t>district53071</t>
  </si>
  <si>
    <t>อต.5307-64-0001</t>
  </si>
  <si>
    <t>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t>
  </si>
  <si>
    <t>14 มกราคม 2564 เวลา 14:34</t>
  </si>
  <si>
    <t>อำเภอพิชัย จังหวัดอุตรดิตถ์</t>
  </si>
  <si>
    <t>mots3602101</t>
  </si>
  <si>
    <t>ชย 02.10-64-0001</t>
  </si>
  <si>
    <t>ส่งเสริมการท่องเที่ยวดอกกระเจียวบาน</t>
  </si>
  <si>
    <t>11 มกราคม 2564 เวลา 10:57</t>
  </si>
  <si>
    <t>สำนักงานการท่องเที่ยวและกีฬาจังหวัดชัยภูมิ</t>
  </si>
  <si>
    <t>district53081</t>
  </si>
  <si>
    <t>อต.5308-64-0003</t>
  </si>
  <si>
    <t>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</t>
  </si>
  <si>
    <t>14 มกราคม 2564 เวลา 14:03</t>
  </si>
  <si>
    <t>อำเภอลับแล จังหวัดอุตรดิตถ์</t>
  </si>
  <si>
    <t>ทส 0507-64-0001</t>
  </si>
  <si>
    <t>25 มกราคม 2564 เวลา 14:39</t>
  </si>
  <si>
    <t>moi0017651</t>
  </si>
  <si>
    <t>สท 0017-64-0003</t>
  </si>
  <si>
    <t>โครงการพัฒนาจังหวัดสุโขทัยมุ่งสู่จังหวัดนวัตกรรมและสร้างสรรค์ Creative City (โครงการใหญ่)</t>
  </si>
  <si>
    <t>25 มกราคม 2564 เวลา 15:29</t>
  </si>
  <si>
    <t>สุโขทัย</t>
  </si>
  <si>
    <t>mots02091</t>
  </si>
  <si>
    <t>กก 0209-63-0008</t>
  </si>
  <si>
    <t>3 กุมภาพันธ์ 2564 เวลา 15:16</t>
  </si>
  <si>
    <t>กองการต่างประเทศ (กกต.)</t>
  </si>
  <si>
    <t>eplan31</t>
  </si>
  <si>
    <t>eplan31-64-0129</t>
  </si>
  <si>
    <t>อุดหนุนการจัดงานประเพณีขึ้นเขาพนมรุ้งจังหวัดบุรีรัมย์</t>
  </si>
  <si>
    <t>19 กุมภาพันธ์ 2564 เวลา 22:41</t>
  </si>
  <si>
    <t>Invalid date</t>
  </si>
  <si>
    <t>จ.บุรีรัมย์</t>
  </si>
  <si>
    <t>industry0033141</t>
  </si>
  <si>
    <t>ตง0033-64-0002</t>
  </si>
  <si>
    <t>ยกระดับหมู่บ้านอุตสาหกรรมสร้างสรรค์สู่การพัฒนาเศรษฐกิจอย่างยั่งยืน (Creative Industry Village : CIV)</t>
  </si>
  <si>
    <t>7 เมษายน 2564 เวลา 12:54</t>
  </si>
  <si>
    <t>สำนักงานอุตสาหกรรมจังหวัดตรัง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</si>
  <si>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</si>
  <si>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</si>
  <si>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ศธ0578.10-64-0009</t>
  </si>
  <si>
    <t>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</t>
  </si>
  <si>
    <t>5 พฤษภาคม 2564 เวลา 14:34</t>
  </si>
  <si>
    <t>สพ 02.65-64-0005</t>
  </si>
  <si>
    <t>โครงการส่งเสริมและพัฒนาการตลาดและการประชาสัมพันธ์การท่องเที่ยวเชิงรุก</t>
  </si>
  <si>
    <t>1 กรกฎาคม 2564 เวลา 14:28</t>
  </si>
  <si>
    <t>สก 02.61-64-0003</t>
  </si>
  <si>
    <t>พัฒนาคณะกรรมการกลุ่มส่งเสริมการท่องเที่ยวโดยชุมชนด้านการบริหารจัดการให้มีประสิทธิภาพ</t>
  </si>
  <si>
    <t>7 กรกฎาคม 2564 เวลา 14:26</t>
  </si>
  <si>
    <t>สศส.04-64-0025</t>
  </si>
  <si>
    <t>โครงการเทศกาลความคิดสร้างสรรค์ภาคตะวันออกเฉียงเหนือ</t>
  </si>
  <si>
    <t>10 สิงหาคม 2564 เวลา 12:00</t>
  </si>
  <si>
    <t>สศส.04-66-0002</t>
  </si>
  <si>
    <t>9 สิงหาคม 2564 เวลา 12:06</t>
  </si>
  <si>
    <t>ข้อเสนอโครงการสำคัญ 2566 ที่ไม่ผ่านเข้ารอบ</t>
  </si>
  <si>
    <t>v2_050102V01</t>
  </si>
  <si>
    <t>v2_050102V01F01</t>
  </si>
  <si>
    <t>กก 0406-66-0001</t>
  </si>
  <si>
    <t>โครงการพัฒนาอัตลักษณ์เมืองเพื่อส่งเสริมการท่องเที่ยวเชิงสร้างสรรค์ (ระยะที่ 2)</t>
  </si>
  <si>
    <t>9 สิงหาคม 2564 เวลา 17:11</t>
  </si>
  <si>
    <t>v2_050102V02</t>
  </si>
  <si>
    <t>v2_050102V02F02</t>
  </si>
  <si>
    <t>moph05031</t>
  </si>
  <si>
    <t>สธ 0503-64-0004</t>
  </si>
  <si>
    <t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t>
  </si>
  <si>
    <t>29 กันยายน 2564 เวลา 10:09</t>
  </si>
  <si>
    <t>กรกฎาคม 2564</t>
  </si>
  <si>
    <t>กองคุ้มครองและส่งเสริมภูมิปัญญาการแพทย์แผนไทยและแพทย์พื้นบ้านไทย</t>
  </si>
  <si>
    <t>กรมการแพทย์แผนไทยและการแพทย์ทางเลือก</t>
  </si>
  <si>
    <t>กระทรวงสาธารณสุข</t>
  </si>
  <si>
    <t>สศส.04-64-0027</t>
  </si>
  <si>
    <t>โครงการมหกรรมส่งเสริมอัตลักษณ์พื้นที่สร้างสรรค์ภาคใต้</t>
  </si>
  <si>
    <t>10 สิงหาคม 2564 เวลา 13:03</t>
  </si>
  <si>
    <t>สศส.04-64-0028</t>
  </si>
  <si>
    <t>โครงการส่งเสริมพื้นที่เศรษฐกิจสร้างสรรค์ผ่านประวัติศาสตร์อันดามัน</t>
  </si>
  <si>
    <t>10 สิงหาคม 2564 เวลา 13:21</t>
  </si>
  <si>
    <t>สศส.04-64-0029</t>
  </si>
  <si>
    <t>โครงการออกแบบและพัฒนาเมืองเบตงตามแนวคิดเศรษฐกิจสร้างสรรค์</t>
  </si>
  <si>
    <t>10 สิงหาคม 2564 เวลา 13:40</t>
  </si>
  <si>
    <t>สศส.04-66-0003</t>
  </si>
  <si>
    <t>10 สิงหาคม 2564 เวลา 13:50</t>
  </si>
  <si>
    <t>สศส.04-66-0004</t>
  </si>
  <si>
    <t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t>
  </si>
  <si>
    <t>10 สิงหาคม 2564 เวลา 14:05</t>
  </si>
  <si>
    <t>สศส.04-66-0005</t>
  </si>
  <si>
    <t>โครงการ เทศกาลความคิดสร้างสรรค์ภาคตะวันออกเฉียงเหนือ</t>
  </si>
  <si>
    <t>10 สิงหาคม 2564 เวลา 14:21</t>
  </si>
  <si>
    <t>สศส.04-66-0006</t>
  </si>
  <si>
    <t>โครงการมหกรรมส่งเสริมอัตลักษณ์พื้นที่สร้างสรรค์ ภาคใต้</t>
  </si>
  <si>
    <t>10 สิงหาคม 2564 เวลา 14:35</t>
  </si>
  <si>
    <t>mfu590131</t>
  </si>
  <si>
    <t>ศธ 5901(3)-66-0007</t>
  </si>
  <si>
    <t>โครงการการออกแบบใหม่เชียงรายเมืองสร้างสรรค์ (Re-Designing Creative City Chiang Rai)</t>
  </si>
  <si>
    <t>10 สิงหาคม 2564 เวลา 16:47</t>
  </si>
  <si>
    <t>ส่วนนโยบายและแผน</t>
  </si>
  <si>
    <t>มหาวิทยาลัยแม่ฟ้าหลวง</t>
  </si>
  <si>
    <t>v2_050102V03</t>
  </si>
  <si>
    <t>v2_050102V03F01</t>
  </si>
  <si>
    <t>ศธ 5901(3)-66-0012</t>
  </si>
  <si>
    <t>โครงการการพัฒนาสินค้าและบริการด้วยนวัตกรรมการออกแบบบริการ เพื่อต่อยอดทุนทางวัฒนธรรมและภูมิปัญญาท้องถิ่นด้านการท่องเที่ยวเชิงสร้างสรรค์ จังหวัดเชียงราย</t>
  </si>
  <si>
    <t>11 สิงหาคม 2564 เวลา 14:28</t>
  </si>
  <si>
    <t>v2_050102V02F01</t>
  </si>
  <si>
    <t>m-culture02041</t>
  </si>
  <si>
    <t>วธ 0204-66-0008</t>
  </si>
  <si>
    <t>โครงการพัฒนาทุนทางวัฒนธรรมสู่เครือข่ายเมืองสร้างสรรค์ กลุ่มล้านนาตะวันออก</t>
  </si>
  <si>
    <t>12 สิงหาคม 2564 เวลา 17:53</t>
  </si>
  <si>
    <t>กองยุทธศาสตร์และแผนงาน</t>
  </si>
  <si>
    <t>v2_050102V01F02</t>
  </si>
  <si>
    <t>วธ 0204-66-0014</t>
  </si>
  <si>
    <t>โครงการพัฒนาศักยภาพแหล่งท่องเที่ยวและเส้นทางท่องเที่ยวทางวัฒนธรรม</t>
  </si>
  <si>
    <t>12 สิงหาคม 2564 เวลา 23:15</t>
  </si>
  <si>
    <t>v2_050102V03F04</t>
  </si>
  <si>
    <t>วธ 0204-66-0015</t>
  </si>
  <si>
    <t>โครงการพัฒนาวิถีชุมชนสู่การท่องเที่ยวทางวัฒนธรรมตามรอยอารยธรรมขอมโบราณ</t>
  </si>
  <si>
    <t>12 สิงหาคม 2564 เวลา 23:36</t>
  </si>
  <si>
    <t>psru053811</t>
  </si>
  <si>
    <t>ศธ 0538.1-66-0006</t>
  </si>
  <si>
    <t>โครงการพัฒนาบุคลากรกลุ่มท่องเที่ยวในพื้นที่มรดกโลกและพื้นที่โดยรอบให้มีศักยภาพตามแนวทางการท่องเที่ยวเชิงสร้างสรรค์เพื่อสร้างภาพลักษณ์สู่สากล</t>
  </si>
  <si>
    <t>13 สิงหาคม 2564 เวลา 14:15</t>
  </si>
  <si>
    <t>มหาวิทยาลัยราชภัฏพิบูลสงคราม</t>
  </si>
  <si>
    <t>v2_050102V03F05</t>
  </si>
  <si>
    <t>วธ 0204-66-0020</t>
  </si>
  <si>
    <t>พัฒนาศูนย์ศิลปะกระบี่อาร์ตสเปซ : ศิลปะเพื่อมวลชน</t>
  </si>
  <si>
    <t>13 สิงหาคม 2564 เวลา 14:29</t>
  </si>
  <si>
    <t>v2_050102V04</t>
  </si>
  <si>
    <t>v2_050102V04F03</t>
  </si>
  <si>
    <t>DASTA-66-0002</t>
  </si>
  <si>
    <t>โครงการพัฒนาเมืองและชุมชนที่มีศักยภาพด้านการท่องเที่ยวเชิงสร้างสรรค์และวัฒนธรรม</t>
  </si>
  <si>
    <t>15 สิงหาคม 2564 เวลา 10:42</t>
  </si>
  <si>
    <t>ข้อเสนอโครงการสำคัญ 2566 ที่ผ่านเข้ารอบ</t>
  </si>
  <si>
    <t>ศธ  0521-66-0021</t>
  </si>
  <si>
    <t>โครงการการผลิตและการบริหารจัดการการแสดงเพื่อการท่องเที่ยวชุมชนในชีวิตวิถีใหม่</t>
  </si>
  <si>
    <t>13 สิงหาคม 2564 เวลา 17:16</t>
  </si>
  <si>
    <t>ศธ  0521-66-0022</t>
  </si>
  <si>
    <t>โครงการส่งเสริมอาหารประจำถิ่นอันดามันตอนล่างสู่ภาคธุรกิจและการท่องเที่ยว (โครงการเมนูอันดามัน)</t>
  </si>
  <si>
    <t>13 สิงหาคม 2564 เวลา 21:16</t>
  </si>
  <si>
    <t>DASTA-66-0009</t>
  </si>
  <si>
    <t>โครงการพัฒนาแหล่งท่องเที่ยวโดยชุมชนเชิงสร้างสรรค์อยู่ดีมีสุข (Happy Creative CBT)</t>
  </si>
  <si>
    <t>13 สิงหาคม 2564 เวลา 22:07</t>
  </si>
  <si>
    <t>rmutl0583011</t>
  </si>
  <si>
    <t>ศธ 058301-66-0017</t>
  </si>
  <si>
    <t>โครการพัฒนาความสามารถในการแข่งขันการท่องเที่ยวชุมชนผ้าทอมือในเมืองสร้างสรรค์ด้านหัตถกรรม สู่รางวัลการอนุรักษ์มรดกทางวัฒนธรรมองค์แห่งการยูเนสโก</t>
  </si>
  <si>
    <t>14 สิงหาคม 2564 เวลา 12:05</t>
  </si>
  <si>
    <t>มหาวิทยาลัยเทคโนโลยีราชมงคลล้านนา</t>
  </si>
  <si>
    <t>ku05131011</t>
  </si>
  <si>
    <t>ศธ 0513.101-66-0013</t>
  </si>
  <si>
    <t>โครงการภาษาและการสื่อสารระหว่างวัฒนธรรมในการท่องเที่ยวชุมชน: กรณีศึกษาการท่องเที่ยว แบบแคมปิ้งและฟาร์มสเตย์ในอำเภอปากช่อง ประเทศไทย</t>
  </si>
  <si>
    <t>14 สิงหาคม 2564 เวลา 13:25</t>
  </si>
  <si>
    <t>มหาวิทยาลัยเกษตรศาสตร์</t>
  </si>
  <si>
    <t>rmutt0578051</t>
  </si>
  <si>
    <t>ศธ0578.05-66-0001</t>
  </si>
  <si>
    <t>โครงการ “การพัฒนาต้นแบบส่งเสริมการท่องเที่ยวเมืองรอง เพื่อการกระจายรายได้สู่ชุมชนอย่างยั่งยืน ด้วย BCG Model”</t>
  </si>
  <si>
    <t>15 สิงหาคม 2564 เวลา 14:39</t>
  </si>
  <si>
    <t>กันยายน 2568</t>
  </si>
  <si>
    <t>คณะเทคโนโลยีสื่อสารมวลชน</t>
  </si>
  <si>
    <t>v2_050102V02F04</t>
  </si>
  <si>
    <t>rru054801021</t>
  </si>
  <si>
    <t>มรร 0548.01/02-66-0001</t>
  </si>
  <si>
    <t>การจัดทำฐานข้อมูลและพัฒนาศักยภาพชุมชนเพื่อรองรับการท่องเที่ยวเชิงสร้างสรรค์และวัฒนธรรม</t>
  </si>
  <si>
    <t>14 สิงหาคม 2564 เวลา 20:54</t>
  </si>
  <si>
    <t>มหาวิทยาลัยราชภัฏราชนครินทร์</t>
  </si>
  <si>
    <t>ทส 0507-66-0001</t>
  </si>
  <si>
    <t>เสริมสร้างคุณค่าแหล่งมรดกธรณีบนฐานทรัพยากรและภูมิปัญญาท้องถิ่น</t>
  </si>
  <si>
    <t>15 สิงหาคม 2564 เวลา 12:03</t>
  </si>
  <si>
    <t>v2_050102V01F03</t>
  </si>
  <si>
    <t>up0590081</t>
  </si>
  <si>
    <t>ศธ 0590.08-66-0006</t>
  </si>
  <si>
    <t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t>
  </si>
  <si>
    <t>16 สิงหาคม 2564 เวลา 3:39</t>
  </si>
  <si>
    <t>กองแผนงาน</t>
  </si>
  <si>
    <t>มหาวิทยาลัยพะเยา</t>
  </si>
  <si>
    <t>nrru0544091</t>
  </si>
  <si>
    <t>ศธ054409-66-0004</t>
  </si>
  <si>
    <t>โครงการ “เสน่ห์อีสานใต้” การพัฒนานวัตกรรมและโลจิสติกการท่องเที่ยวเชิงอารยธรรมและภูมิปัญญาอีสานใต้ต่อการเสริมสร้างศักยภาพการแข่งขันด้านการท่องเที่ยวกลุ่มจังหวัดอีสานใต้</t>
  </si>
  <si>
    <t>16 สิงหาคม 2564 เวลา 11:52</t>
  </si>
  <si>
    <t>ศธ054409-66-0007</t>
  </si>
  <si>
    <t>โครงการพัฒนาศักยภาพแหล่งท่องเที่ยวชุมชนและสินค้าเพื่อสร้างมูลค่าเพิ่มในพื้นที่จังหวัดนครราชสีมา</t>
  </si>
  <si>
    <t>16 สิงหาคม 2564 เวลา 12:20</t>
  </si>
  <si>
    <t>ศธ054409-66-0010</t>
  </si>
  <si>
    <t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</t>
  </si>
  <si>
    <t>16 สิงหาคม 2564 เวลา 12:43</t>
  </si>
  <si>
    <t>rmutto05801001</t>
  </si>
  <si>
    <t>ศธ 0580100-66-0003</t>
  </si>
  <si>
    <t>โครงการอนุรักษ์กระบือสวยงามและการส่งเสริมเพื่อเพิ่มมูลค่าด้านผลิตภัณฑ์การเกษตรและการท่องเทียว: ชุมชนต้นแบบ ผู้เลี้ยงกระบือสวยงามชุมชนบ้านบึง จังหวัด ชลบุรี</t>
  </si>
  <si>
    <t>16 สิงหาคม 2564 เวลา 15:31</t>
  </si>
  <si>
    <t>มหาวิทยาลัยเทคโนโลยีราชมงคลตะวันออก</t>
  </si>
  <si>
    <t>pcru053961</t>
  </si>
  <si>
    <t>ศธ 0539.6-66-0001</t>
  </si>
  <si>
    <t>ยกระดับการท่องเที่ยวเชิงสร้างสรรค์และวัฒนธรรม</t>
  </si>
  <si>
    <t>16 สิงหาคม 2564 เวลา 17:29</t>
  </si>
  <si>
    <t>มหาวิทยาลัยราชภัฏเพชรบูรณ์</t>
  </si>
  <si>
    <t>RMUTI3400-66-0012</t>
  </si>
  <si>
    <t>โครงการการพัฒนาชุมชนสู่แหล่งท่องเที่ยววัฒนธรรมเชิงสร้างสรรค์ เพื่อยกระดับความเป็นอยู่ของชุมชน</t>
  </si>
  <si>
    <t>16 สิงหาคม 2564 เวลา 15:39</t>
  </si>
  <si>
    <t>กก 0203-66-0002</t>
  </si>
  <si>
    <t>โครงการเพิ่มศักยภาพเศรษฐกิจฐานรากด้วยนวัตกรรมประสบการณ์การท่องเที่ยวมูลค่าสูง</t>
  </si>
  <si>
    <t>16 สิงหาคม 2564 เวลา 17:40</t>
  </si>
  <si>
    <t>สศส.04-64-0031</t>
  </si>
  <si>
    <t>16 สิงหาคม 2564 เวลา 17:48</t>
  </si>
  <si>
    <t>ศธ 0555.34-66-0012</t>
  </si>
  <si>
    <t>โครงการสำคัญปีงบปรมะมาณ 2566 (โครงการที่ 11) โครงการมหาวิทยาลัยกับการขับเคลื่อน เพชรบุรีเมืองสร้างสรรค์ มรดกทางวัฒนธรรมสู่มรดกโลก</t>
  </si>
  <si>
    <t>16 สิงหาคม 2564 เวลา 18:43</t>
  </si>
  <si>
    <t>mcc06101</t>
  </si>
  <si>
    <t>อว 0610-64-0001</t>
  </si>
  <si>
    <t>ส่งเสริมสืบสานศิลปะและวัฒนธรรมชาติพันธุ์แห่งเมืองแม่ฮ่องสอน เพื่อเพิ่มมูลค่าทางวัฒนธรรม</t>
  </si>
  <si>
    <t>24 สิงหาคม 2564 เวลา 14:57</t>
  </si>
  <si>
    <t>วิทยาลัยชุมชนแม่ฮ่องสอน</t>
  </si>
  <si>
    <t>สถาบันวิทยาลัยชุมชน</t>
  </si>
  <si>
    <t>opm0001581</t>
  </si>
  <si>
    <t>มส 0001-64-0002</t>
  </si>
  <si>
    <t>การประชาสัมพันธ์ส่งเสริมภาพลักษณ์การท่องเที่ยวจังหวัดแม่ฮ่องสอน</t>
  </si>
  <si>
    <t>26 สิงหาคม 2564 เวลา 13:42</t>
  </si>
  <si>
    <t>สำนักงานประชาสัมพันธ์จังหวัดแม่ฮ่องสอน</t>
  </si>
  <si>
    <t>สก 02.61-64-0004</t>
  </si>
  <si>
    <t>ผู้นำเที่ยวท้องถิ่นสระแก้ว “เที่ยวของดีวิถีบ้านเรา เข้าใจวิถีดีบ้านใกล้</t>
  </si>
  <si>
    <t>29 กันยายน 2564 เวลา 10:15</t>
  </si>
  <si>
    <t>m-culture0031441</t>
  </si>
  <si>
    <t>มค 0031-64-0002</t>
  </si>
  <si>
    <t>ถนนสายวัฒนธรรม เส้นทางนครจำปาศรี ต่อยอดโครงการเดิม</t>
  </si>
  <si>
    <t>8 ตุลาคม 2564 เวลา 14:23</t>
  </si>
  <si>
    <t>สำนักงานวัฒนธรรมจังหวัดมหาสารคาม</t>
  </si>
  <si>
    <t>moi0022831</t>
  </si>
  <si>
    <t>ภก 0022-65-0001</t>
  </si>
  <si>
    <t>โครงการพัฒนาเมืองเพื่อการท่องเที่ยวเชิงอนุรักษ์ในเขตเทศบาลนครภูเก็ต(บ้านชาร์เตอร์ดแบงค์)</t>
  </si>
  <si>
    <t>11 ตุลาคม 2564 เวลา 11:09</t>
  </si>
  <si>
    <t>สำนักงานโยธาธิการและผังเมืองจังหวัดภูเก็ต</t>
  </si>
  <si>
    <t>msu053019021</t>
  </si>
  <si>
    <t>ศธ 0530.19-65-0004</t>
  </si>
  <si>
    <t>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</t>
  </si>
  <si>
    <t>13 ตุลาคม 2564 เวลา 7:44</t>
  </si>
  <si>
    <t>วิทยาลัยการเมืองการปกครอง</t>
  </si>
  <si>
    <t>มหาวิทยาลัยมหาสารคาม</t>
  </si>
  <si>
    <t>moi0017501</t>
  </si>
  <si>
    <t>รบ 0017-65-0007</t>
  </si>
  <si>
    <t>โครงการเมืองอุตสาหกรรมท่องเที่ยวคุณภาพ</t>
  </si>
  <si>
    <t>14 ตุลาคม 2564 เวลา 11:16</t>
  </si>
  <si>
    <t>ราชบุรี</t>
  </si>
  <si>
    <t>mots5202521</t>
  </si>
  <si>
    <t>ลป 02.52-65-0002</t>
  </si>
  <si>
    <t>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</t>
  </si>
  <si>
    <t>2 ธันวาคม 2564 เวลา 11:40</t>
  </si>
  <si>
    <t>มีนาคม 2565</t>
  </si>
  <si>
    <t>สำนักงานการท่องเที่ยวและกีฬาจังหวัดลำปาง</t>
  </si>
  <si>
    <t>moi0017121</t>
  </si>
  <si>
    <t>ชร 0017-65-0001</t>
  </si>
  <si>
    <t>ยกระดับศักยภาพบุคลากร สินค้า บริการ และการประชาสัมพันธ์การท่องเที่ยวจังหวัดเชียงรายแบบบูรณาการ</t>
  </si>
  <si>
    <t>9 ธันวาคม 2564 เวลา 16:14</t>
  </si>
  <si>
    <t>เชียงราย</t>
  </si>
  <si>
    <t>moi0017291</t>
  </si>
  <si>
    <t>ปข 0017-65-0001</t>
  </si>
  <si>
    <t>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</t>
  </si>
  <si>
    <t>21 ธันวาคม 2564 เวลา 15:14</t>
  </si>
  <si>
    <t>กุมภาพันธ์ 2565</t>
  </si>
  <si>
    <t>ประจวบคีรีขันธ์</t>
  </si>
  <si>
    <t>พร 0031-65-0001</t>
  </si>
  <si>
    <t>โครงการพัฒนาการท่องเที่ยวทางวัฒนธรรม ประวัติศาสตร์ ภูมิปัญญา จังหวัดแพร่</t>
  </si>
  <si>
    <t>8 ธันวาคม 2564 เวลา 13:35</t>
  </si>
  <si>
    <t>สศส.04-65-0003</t>
  </si>
  <si>
    <t>25 พฤศจิกายน 2564 เวลา 15:56</t>
  </si>
  <si>
    <t>วธ 0401-65-0004</t>
  </si>
  <si>
    <t>4 พฤศจิกายน 2564 เวลา 9:51</t>
  </si>
  <si>
    <t>วธ 0401-65-0005</t>
  </si>
  <si>
    <t>โครงการพัฒนาความปลอดภัยและการอำนวยความสะดวกด้านการท่องเที่ยว</t>
  </si>
  <si>
    <t>4 พฤศจิกายน 2564 เวลา 10:17</t>
  </si>
  <si>
    <t>DASTA-65-0002</t>
  </si>
  <si>
    <t>11 พฤศจิกายน 2564 เวลา 15:53</t>
  </si>
  <si>
    <t>mnre09141</t>
  </si>
  <si>
    <t>ทส 0914-65-0001</t>
  </si>
  <si>
    <t>โครงการพัฒนาศักยภาพศูนย์ศึกษาธรรมชาติและสัตว์ป่าเขาท่าเพชร จังหวัดสุราษฎร์ธานี</t>
  </si>
  <si>
    <t>7 ธันวาคม 2564 เวลา 10:03</t>
  </si>
  <si>
    <t>สำนักบริหารพื้นที่อนุรักษ์ ที่ 4 (สุราษฎร์ธานี)</t>
  </si>
  <si>
    <t>กรมอุทยานแห่งชาติ สัตว์ป่า และพันธุ์พืช</t>
  </si>
  <si>
    <t>วธ 0604-65-0002</t>
  </si>
  <si>
    <t>โครงการสร้างสรรค์ศิลปะร่วมสมัยเพื่อต่อยอดทุนทางวัฒนธรรม</t>
  </si>
  <si>
    <t>9 ธันวาคม 2564 เวลา 13:37</t>
  </si>
  <si>
    <t>วธ 0604-65-0003</t>
  </si>
  <si>
    <t>โครงการพัฒนาศักยภาพชุมชนสู่การเป็นเมืองแห่งศิลปะ</t>
  </si>
  <si>
    <t>13 ธันวาคม 2564 เวลา 10:25</t>
  </si>
  <si>
    <t>สศส.04-65-0012</t>
  </si>
  <si>
    <t>15 พฤศจิกายน 2564 เวลา 16:11</t>
  </si>
  <si>
    <t>สศส.04-65-0013</t>
  </si>
  <si>
    <t>15 พฤศจิกายน 2564 เวลา 16:30</t>
  </si>
  <si>
    <t>moi08101</t>
  </si>
  <si>
    <t>มท 0810-65-0010</t>
  </si>
  <si>
    <t>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</t>
  </si>
  <si>
    <t>22 พฤศจิกายน 2564 เวลา 9:56</t>
  </si>
  <si>
    <t>กองพัฒนาและส่งเสริมการบริหารงานท้องถิ่น (กพส.)</t>
  </si>
  <si>
    <t>มท 0810-65-0011</t>
  </si>
  <si>
    <t>เงินอุดหนุนสำหรับสนับสนุนงบประมาณเพื่อดำเนินการพัฒนาแหล่งท่องเที่ยว(ครุภัณฑ์อื่นๆ)</t>
  </si>
  <si>
    <t>22 พฤศจิกายน 2564 เวลา 9:59</t>
  </si>
  <si>
    <t>มห 02.42-65-0002</t>
  </si>
  <si>
    <t>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</t>
  </si>
  <si>
    <t>19 พฤศจิกายน 2564 เวลา 10:01</t>
  </si>
  <si>
    <t>moi0018311</t>
  </si>
  <si>
    <t>บร 0018-65-0001</t>
  </si>
  <si>
    <t>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</t>
  </si>
  <si>
    <t>9 ธันวาคม 2564 เวลา 15:28</t>
  </si>
  <si>
    <t>ที่ทำการปกครองจังหวัดบุรีรัมย์</t>
  </si>
  <si>
    <t>นม 0031-65-0001</t>
  </si>
  <si>
    <t>โครงการส่งเสริมและพัฒนาเมืองศิลปะ (Korat Art City)</t>
  </si>
  <si>
    <t>9 ธันวาคม 2564 เวลา 14:32</t>
  </si>
  <si>
    <t>นม 0031-65-0002</t>
  </si>
  <si>
    <t>ส่งเสริมการท่องเที่ยวเมืองวัฒนธรรมอารยธรรมขอมโบราณ (Korat Culture Tourism)</t>
  </si>
  <si>
    <t>9 ธันวาคม 2564 เวลา 11:02</t>
  </si>
  <si>
    <t>moi0019901</t>
  </si>
  <si>
    <t>สข 0019-65-0002</t>
  </si>
  <si>
    <t>พัฒนาศักยภาพด้านการท่องเที่ยวชุมชนจังหวัดสงขลา</t>
  </si>
  <si>
    <t>25 พฤศจิกายน 2564 เวลา 15:21</t>
  </si>
  <si>
    <t>สำนักงานพัฒนาชุมชนจังหวัดสงขลา</t>
  </si>
  <si>
    <t>ทส 0507-65-0001</t>
  </si>
  <si>
    <t>ส่งเสริมการท่องเที่ยวเชิงสร้างสรรค์และวัฒนธรรม</t>
  </si>
  <si>
    <t>16 ธันวาคม 2564 เวลา 14:14</t>
  </si>
  <si>
    <t>m-culture0031511</t>
  </si>
  <si>
    <t>ลพ 0031-65-0001</t>
  </si>
  <si>
    <t>โครงการลำพูนเมืองวัฒนธรรมสร้างสรรค์ สู่เศรษฐกิจสรรสร้าง สู่ความมั่นคงและยั่งยืน</t>
  </si>
  <si>
    <t>25 พฤศจิกายน 2564 เวลา 15:33</t>
  </si>
  <si>
    <t>สำนักงานวัฒนธรรมจังหวัดลำพูน</t>
  </si>
  <si>
    <t>mots4102721</t>
  </si>
  <si>
    <t>อด 02.72-65-0001</t>
  </si>
  <si>
    <t>พัฒนาโครงสร้างพื้นฐานและสิ่งอำนวยความสะดวกเพื่อรองรับอุตสาหกรรมการท่องเที่ยว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t>
  </si>
  <si>
    <t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t>
  </si>
  <si>
    <t>25 พฤศจิกายน 2564 เวลา 16:06</t>
  </si>
  <si>
    <t>สำนักงานการท่องเที่ยวและกีฬาจังหวัดอุดรธานี</t>
  </si>
  <si>
    <t>อท.1504-65-0001</t>
  </si>
  <si>
    <t>งานเทศกาลไหว้พระนอนวัดขุนอินทประมูล</t>
  </si>
  <si>
    <t>22 ธันวาคม 2564 เวลา 21:58</t>
  </si>
  <si>
    <t>กรกฎาคม 2565</t>
  </si>
  <si>
    <t>สก 02.61-65-0002</t>
  </si>
  <si>
    <t>พัฒนาศักยภาพบุคลากรด้านธุรกิจการท่องเที่ยวและบริการจังหวัดสระแก้ว</t>
  </si>
  <si>
    <t>7 ธันวาคม 2564 เวลา 17:49</t>
  </si>
  <si>
    <t>mots5702121</t>
  </si>
  <si>
    <t>ชร 02.12-65-0002</t>
  </si>
  <si>
    <t>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</t>
  </si>
  <si>
    <t>1 ธันวาคม 2564 เวลา 11:36</t>
  </si>
  <si>
    <t>สำนักงานการท่องเที่ยวและกีฬาจังหวัดเชียงราย</t>
  </si>
  <si>
    <t>mnre09251</t>
  </si>
  <si>
    <t>ทส 0925-65-0002</t>
  </si>
  <si>
    <t>อนุรักษ์และสืบสานวัฒนธรรมประเพณีศิลปะวิถีชีวิตในท้องถิ่น จังหวัดเชียงราย</t>
  </si>
  <si>
    <t>14 ธันวาคม 2564 เวลา 11:48</t>
  </si>
  <si>
    <t>สำนักบริหารพื้นที่อนุรักษ์ ที่ 15 (เชียงราย)</t>
  </si>
  <si>
    <t>mot0703121</t>
  </si>
  <si>
    <t>คค 0703.12-65-0001</t>
  </si>
  <si>
    <t>โครงการการพัฒนาและสร้างแหล่งท่องเที่ยวให้ได้มาตรฐานแบบบูรณาการ</t>
  </si>
  <si>
    <t>9 ธันวาคม 2564 เวลา 17:51</t>
  </si>
  <si>
    <t>เมษายน 2565</t>
  </si>
  <si>
    <t>แขวงทางหลวงชนบทเชียงราย</t>
  </si>
  <si>
    <t>คค 0703.12-65-0002</t>
  </si>
  <si>
    <t>9 ธันวาคม 2564 เวลา 17:54</t>
  </si>
  <si>
    <t>คค 0703.12-65-0003</t>
  </si>
  <si>
    <t>การพัฒนาและสร้างแหล่งท่องเที่ยวให้ได้มาตรฐานแบบบูรณาการ</t>
  </si>
  <si>
    <t>9 ธันวาคม 2564 เวลา 17:44</t>
  </si>
  <si>
    <t>คค 0703.12-65-0004</t>
  </si>
  <si>
    <t>การพัฒนาและสร้างแหล่งท่องเที่ยวให้ได้มาตรฐาน</t>
  </si>
  <si>
    <t>9 ธันวาคม 2564 เวลา 17:42</t>
  </si>
  <si>
    <t>คค 0703.12-65-0005</t>
  </si>
  <si>
    <t>9 ธันวาคม 2564 เวลา 17:39</t>
  </si>
  <si>
    <t>คค 0703.12-65-0006</t>
  </si>
  <si>
    <t>9 ธันวาคม 2564 เวลา 17:37</t>
  </si>
  <si>
    <t>moi0018241</t>
  </si>
  <si>
    <t>ฉช 0018-65-0001</t>
  </si>
  <si>
    <t>การจัดงานประเพณีนมัสการหลวงพ่อโสธร</t>
  </si>
  <si>
    <t>8 ธันวาคม 2564 เวลา 16:53</t>
  </si>
  <si>
    <t>ที่ทำการปกครองจังหวัดฉะเชิงเทรา</t>
  </si>
  <si>
    <t>dnp_regional_48_11</t>
  </si>
  <si>
    <t>dnp_regional_48_1-65-0001</t>
  </si>
  <si>
    <t>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</t>
  </si>
  <si>
    <t>7 ธันวาคม 2564 เวลา 12:56</t>
  </si>
  <si>
    <t>อุทยานแห่งชาติภูลังกา</t>
  </si>
  <si>
    <t>mots3702711</t>
  </si>
  <si>
    <t>อจ 02.71-65-0002</t>
  </si>
  <si>
    <t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t>
  </si>
  <si>
    <t>14 ธันวาคม 2564 เวลา 9:47</t>
  </si>
  <si>
    <t>มกราคม 2565</t>
  </si>
  <si>
    <t>สำนักงานการท่องเที่ยวและกีฬาจังหวัดอำนาจเจริญ</t>
  </si>
  <si>
    <t>mots3502441</t>
  </si>
  <si>
    <t>ยส 02.44-65-0001</t>
  </si>
  <si>
    <t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</t>
  </si>
  <si>
    <t>21 ธันวาคม 2564 เวลา 13:21</t>
  </si>
  <si>
    <t>สำนักงานการท่องเที่ยวและกีฬาจังหวัดยโสธร</t>
  </si>
  <si>
    <t>กจ 0022-65-0004</t>
  </si>
  <si>
    <t>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</t>
  </si>
  <si>
    <t>7 ธันวาคม 2564 เวลา 10:55</t>
  </si>
  <si>
    <t>mots3302541</t>
  </si>
  <si>
    <t>ศก 02.54-65-0002</t>
  </si>
  <si>
    <t>21 ธันวาคม 2564 เวลา 13:12</t>
  </si>
  <si>
    <t>สำนักงานการท่องเที่ยวและกีฬาจังหวัดศรีสะเกษ</t>
  </si>
  <si>
    <t>mot070341</t>
  </si>
  <si>
    <t>คค 0703.4-65-0002</t>
  </si>
  <si>
    <t>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</t>
  </si>
  <si>
    <t>7 ธันวาคม 2564 เวลา 13:22</t>
  </si>
  <si>
    <t>แขวงทางหลวงชนบทกำแพงเพชร</t>
  </si>
  <si>
    <t>mot060661</t>
  </si>
  <si>
    <t>คค 06066-65-0007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</si>
  <si>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</t>
  </si>
  <si>
    <t>9 ธันวาคม 2564 เวลา 10:47</t>
  </si>
  <si>
    <t>แขวงทางหลวงสระบุรี</t>
  </si>
  <si>
    <t>ชร 0017-65-0023</t>
  </si>
  <si>
    <t>สืบสานวัฒนธรรมประเพณี ส่งท้ายปีเก่าวิถีไทย ต้อนรับปีใหม่วิถีพุทธ ประจำปี 2565</t>
  </si>
  <si>
    <t>7 ธันวาคม 2564 เวลา 17:41</t>
  </si>
  <si>
    <t>moi02276011</t>
  </si>
  <si>
    <t>มท 0227.6(ชม)-65-0001</t>
  </si>
  <si>
    <t>ค่าใช้จ่ายในการบริหารจัดการกลุ่มจังหวัดแบบบูรณาการ</t>
  </si>
  <si>
    <t>8 ธันวาคม 2564 เวลา 14:19</t>
  </si>
  <si>
    <t>ภาคเหนือตอนบน 1</t>
  </si>
  <si>
    <t>moi0022311</t>
  </si>
  <si>
    <t>บร 0022-65-0001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</si>
  <si>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</t>
  </si>
  <si>
    <t>9 ธันวาคม 2564 เวลา 15:22</t>
  </si>
  <si>
    <t>สำนักงานโยธาธิการและผังเมืองจังหวัดบุรีรัมย์</t>
  </si>
  <si>
    <t>นภ 0031-65-0002</t>
  </si>
  <si>
    <t>25 มกราคม 2565 เวลา 10:57</t>
  </si>
  <si>
    <t>mot060811</t>
  </si>
  <si>
    <t>คค 06081-65-0002</t>
  </si>
  <si>
    <t>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</t>
  </si>
  <si>
    <t>23 ธันวาคม 2564 เวลา 11:21</t>
  </si>
  <si>
    <t>แขวงทางหลวงนครนายก</t>
  </si>
  <si>
    <t>mots8002211</t>
  </si>
  <si>
    <t>นศ 02.21-65-0001</t>
  </si>
  <si>
    <t>Happiness and Fun in Nakhonsithammarat (สุข สนุก ที่ นครศรีธรรมราช)</t>
  </si>
  <si>
    <t>16 ธันวาคม 2564 เวลา 10:24</t>
  </si>
  <si>
    <t>มิถุนายน 2565</t>
  </si>
  <si>
    <t>สำนักงานการท่องเที่ยวและกีฬาจังหวัดนครศรีธรรมราช</t>
  </si>
  <si>
    <t>นศ 02.21-65-0002</t>
  </si>
  <si>
    <t>โครงการยกระดับและพัฒนาการท่องเที่ยวเชิงประวัติศาสตร์ วิถีชีวิต ประเพณี และวัฒนธรรม</t>
  </si>
  <si>
    <t>16 ธันวาคม 2564 เวลา 10:28</t>
  </si>
  <si>
    <t>rmuti16001</t>
  </si>
  <si>
    <t>RMUTI1600-65-0002</t>
  </si>
  <si>
    <t>โครงการเทศกาลภาพยนตร์นานาชาตินครชัยบุรินทร์</t>
  </si>
  <si>
    <t>9 ธันวาคม 2564 เวลา 11:09</t>
  </si>
  <si>
    <t>คณะวิทยาศาสตร์และศิลปศาสตร์</t>
  </si>
  <si>
    <t>moi0017681</t>
  </si>
  <si>
    <t>สร 0017-65-0003</t>
  </si>
  <si>
    <t>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</t>
  </si>
  <si>
    <t>9 ธันวาคม 2564 เวลา 11:34</t>
  </si>
  <si>
    <t>สุรินทร์</t>
  </si>
  <si>
    <t>moi0018801</t>
  </si>
  <si>
    <t>นศ 0018-65-0002</t>
  </si>
  <si>
    <t>โครงการสืบสานประเพณีบุญสารทเดือนสิบ นครแห่งอารยธรรม</t>
  </si>
  <si>
    <t>9 ธันวาคม 2564 เวลา 11:36</t>
  </si>
  <si>
    <t>ที่ทำการปกครองจังหวัดนครศรีธรรมราช</t>
  </si>
  <si>
    <t>moac0007741</t>
  </si>
  <si>
    <t>สค 0007-65-0001</t>
  </si>
  <si>
    <t>โครงการพัฒนาและส่งเสริมการท่องเที่ยว กิจกรรมหลัก : พัฒนาแหล่งเรียนรู้ด้านการประมงศูนย์แสดงพันธุ์สัตว์น้ำ (Aquarium) สมุทรสาคร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</t>
  </si>
  <si>
    <t>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</t>
  </si>
  <si>
    <t>สำนักงานประมงจังหวัดสมุทรสาคร</t>
  </si>
  <si>
    <t>กรมประมง</t>
  </si>
  <si>
    <t>mots1902621</t>
  </si>
  <si>
    <t>สบ 02.62-65-0001</t>
  </si>
  <si>
    <t>โครงการส่งเสริมและพัฒนาภาคการท่องเที่ยวและบริการ โครงการย่อย การพัฒนาแหล่งท่องเที่ยวและบริการ กิจกรรมหลัก การพัฒนาแหล่งท่องเที่ยวและบริการ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</t>
  </si>
  <si>
    <t>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</t>
  </si>
  <si>
    <t>13 ธันวาคม 2564 เวลา 15:43</t>
  </si>
  <si>
    <t>สำนักงานการท่องเที่ยวและกีฬาจังหวัดสระบุรี</t>
  </si>
  <si>
    <t>m-culture08011</t>
  </si>
  <si>
    <t>วธ 0801-65-0018</t>
  </si>
  <si>
    <t>โครงการการแสดงแสง สี เสียง สื่อผสม</t>
  </si>
  <si>
    <t>15 ธันวาคม 2564 เวลา 16:09</t>
  </si>
  <si>
    <t>สำนักงานอธิการบดีสถาบันบัณฑิตพัฒนศิลป์</t>
  </si>
  <si>
    <t>สถาบันบัณฑิตพัฒนศิลป์</t>
  </si>
  <si>
    <t>onab0034901</t>
  </si>
  <si>
    <t>สข 0034-65-0001</t>
  </si>
  <si>
    <t>โครงการก่อสร้างพุทธมณฑลจังหวัดสงขลา</t>
  </si>
  <si>
    <t>15 ธันวาคม 2564 เวลา 14:14</t>
  </si>
  <si>
    <t>สำนักงานพระพุทธศาสนาจังหวัดสงขลา</t>
  </si>
  <si>
    <t>กก 0406-65-0005</t>
  </si>
  <si>
    <t>15 ธันวาคม 2564 เวลา 16:40</t>
  </si>
  <si>
    <t>dsd_regional_33_11</t>
  </si>
  <si>
    <t>dsd_regional_33_1-65-0001</t>
  </si>
  <si>
    <t>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</t>
  </si>
  <si>
    <t>16 ธันวาคม 2564 เวลา 10:57</t>
  </si>
  <si>
    <t>สำนักงานพัฒนาฝีมือแรงงานศรีสะเกษ</t>
  </si>
  <si>
    <t>กรมพัฒนาฝีมือแรงงาน</t>
  </si>
  <si>
    <t>กระทรวงแรงงาน</t>
  </si>
  <si>
    <t>moi0019131</t>
  </si>
  <si>
    <t>ปท 0019-65-0001</t>
  </si>
  <si>
    <t>ปรับปรุงภูมิทัศน์แหล่งท่องเที่่ยวชุมชน</t>
  </si>
  <si>
    <t>21 ธันวาคม 2564 เวลา 10:51</t>
  </si>
  <si>
    <t>สำนักงานพัฒนาชุมชนจังหวัดปทุมธานี</t>
  </si>
  <si>
    <t>mnre0214151</t>
  </si>
  <si>
    <t>ตง 0214-65-0004</t>
  </si>
  <si>
    <t>การประชุมอนุกรรมการอนุรักษ์และพัฒนาเมืองเก่าตรัง</t>
  </si>
  <si>
    <t>20 ธันวาคม 2564 เวลา 10:45</t>
  </si>
  <si>
    <t>สำนักงานทรัพยากรธรรมชาติและสิ่งแวดล้อมจังหวัด ตรัง</t>
  </si>
  <si>
    <t>สำนักงานปลัดกระทรวงทรัพยากรธรรมชาติและสิ่งแวดล้อม</t>
  </si>
  <si>
    <t>ศธ0585.14-65-0041</t>
  </si>
  <si>
    <t>โครงการเพิ่มทักษะวิชาชีพด้านการท่องเที่ยวและการโรงแรม</t>
  </si>
  <si>
    <t>22 ธันวาคม 2564 เวลา 14:14</t>
  </si>
  <si>
    <t>rus0585111</t>
  </si>
  <si>
    <t>ศธ0585.11-65-0040</t>
  </si>
  <si>
    <t>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</t>
  </si>
  <si>
    <t>24 ธันวาคม 2564 เวลา 15:49</t>
  </si>
  <si>
    <t>อต 0017-65-0002</t>
  </si>
  <si>
    <t>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t>
  </si>
  <si>
    <t>22 ธันวาคม 2564 เวลา 17:07</t>
  </si>
  <si>
    <t>ศธ0585.11-65-0057</t>
  </si>
  <si>
    <t>การพัฒนานวัตกรรมทางการตลาดเพื่อการท่องเที่ยวเชิงวัฒนธรรมสู่เศรษฐกิจยุคดิจิทัล</t>
  </si>
  <si>
    <t>24 ธันวาคม 2564 เวลา 11:14</t>
  </si>
  <si>
    <t>ศธ0585.11-65-0068</t>
  </si>
  <si>
    <t>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</t>
  </si>
  <si>
    <t>24 มกราคม 2565 เวลา 11:12</t>
  </si>
  <si>
    <t>โครงการลงทุนแผน 13</t>
  </si>
  <si>
    <t>DASTA-65-0005</t>
  </si>
  <si>
    <t>โครงการพัฒนาเมืองและชุมชนที่มีศักยภาพด้านการท่องเที่ยวเชิงสร้างสรรค์และวัฒนธรรม (DASTA-63-0019)</t>
  </si>
  <si>
    <t>13 มกราคม 2565 เวลา 10:34</t>
  </si>
  <si>
    <t>rmutsv0584011</t>
  </si>
  <si>
    <t>ศธ 0584.01-65-0002</t>
  </si>
  <si>
    <t>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</t>
  </si>
  <si>
    <t>14 มกราคม 2565 เวลา 22:24</t>
  </si>
  <si>
    <t>กันยายน 2570</t>
  </si>
  <si>
    <t>มหาวิทยาลัยเทคโนโลยีราชมงคลศรีวิชัย</t>
  </si>
  <si>
    <t>ศธ 0584.01-65-0005</t>
  </si>
  <si>
    <t>15 มกราคม 2565 เวลา 15:10</t>
  </si>
  <si>
    <t>ปีงบประมาณ</t>
  </si>
  <si>
    <t>050102V00</t>
  </si>
  <si>
    <t>050102F00</t>
  </si>
  <si>
    <t>050102F0203</t>
  </si>
  <si>
    <t>050102V0305</t>
  </si>
  <si>
    <t>รวมจำนวนโครงการทั้งหมด</t>
  </si>
  <si>
    <t/>
  </si>
  <si>
    <t>หน่วยงานระดับกระทรวง / กรม</t>
  </si>
  <si>
    <t>จำนวนโครงการ / การดำเนินงาน</t>
  </si>
  <si>
    <t>*F00 หมายถึงโครงการไม่สอดคล้องกับองค์ประกอบและปัจจัยใดของเป้าหมายแผนแม่บทย่อย</t>
  </si>
  <si>
    <t xml:space="preserve">โครงการภายใต้เป้าหมายแผนแม่บทย่อย: 050102 เมืองและชุมชนที่มีศักยภาพด้านการท่องเที่ยวสร้างสรรค์และวัฒนธรรม เพิ่มขึ้น  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</si>
  <si>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</si>
  <si>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</si>
  <si>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</si>
  <si>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</si>
  <si>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</si>
  <si>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</si>
  <si>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</si>
  <si>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</si>
  <si>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</si>
  <si>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</si>
  <si>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</si>
  <si>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</si>
  <si>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https://emenscr.nesdc.go.th/viewer/view.html?id=61a5b45de55ef143eb1fc940</t>
  </si>
  <si>
    <t>https://emenscr.nesdc.go.th/viewer/view.html?id=wElNzxV6mdCeg8LRYV5k</t>
  </si>
  <si>
    <t>050102V03F05</t>
  </si>
  <si>
    <t>https://emenscr.nesdc.go.th/viewer/view.html?id=61a24d3feacc4561cc159fc8</t>
  </si>
  <si>
    <t>https://emenscr.nesdc.go.th/viewer/view.html?id=A38eLL3VxYu01xg9LmgJ</t>
  </si>
  <si>
    <t>050102V04F01</t>
  </si>
  <si>
    <t>https://emenscr.nesdc.go.th/viewer/view.html?id=619f5016eacc4561cc159ea6</t>
  </si>
  <si>
    <t>https://emenscr.nesdc.go.th/viewer/view.html?id=eKlZm5KKLzUpg0OmGEYX</t>
  </si>
  <si>
    <t>050102V03F02</t>
  </si>
  <si>
    <t>https://emenscr.nesdc.go.th/viewer/view.html?id=619f4a650334b361d2ad748b</t>
  </si>
  <si>
    <t>https://emenscr.nesdc.go.th/viewer/view.html?id=33On06LdYef6k49mnxle</t>
  </si>
  <si>
    <t>050102V01F02</t>
  </si>
  <si>
    <t>https://emenscr.nesdc.go.th/viewer/view.html?id=619f426ceacc4561cc159e7a</t>
  </si>
  <si>
    <t>https://emenscr.nesdc.go.th/viewer/view.html?id=7M9ng7ZjgNS4kaLEqgJl</t>
  </si>
  <si>
    <t>050102V01F03</t>
  </si>
  <si>
    <t>https://emenscr.nesdc.go.th/viewer/view.html?id=619e0563eacc4561cc159ddc</t>
  </si>
  <si>
    <t>https://emenscr.nesdc.go.th/viewer/view.html?id=53r2nog50mUq0x1BoKoe</t>
  </si>
  <si>
    <t>https://emenscr.nesdc.go.th/viewer/view.html?id=619de952960f7861c4d879e8</t>
  </si>
  <si>
    <t>https://emenscr.nesdc.go.th/viewer/view.html?id=p9lemYmJm9cqxLzanzZn</t>
  </si>
  <si>
    <t>https://emenscr.nesdc.go.th/viewer/view.html?id=619c9f6138229f3d4dda7686</t>
  </si>
  <si>
    <t>https://emenscr.nesdc.go.th/viewer/view.html?id=EaQog9BOngurYz56plz8</t>
  </si>
  <si>
    <t>https://emenscr.nesdc.go.th/viewer/view.html?id=6197076bbab527220bfbc7bb</t>
  </si>
  <si>
    <t>https://emenscr.nesdc.go.th/viewer/view.html?id=Z6xxZ4dnkMclqQr4mLRn</t>
  </si>
  <si>
    <t>https://emenscr.nesdc.go.th/viewer/view.html?id=6195d98ed221902211f9afca</t>
  </si>
  <si>
    <t>https://emenscr.nesdc.go.th/viewer/view.html?id=QOd08LzZnQUpXgRBO3Q8</t>
  </si>
  <si>
    <t>https://emenscr.nesdc.go.th/viewer/view.html?id=6195cf95d51ed2220a0bdd6d</t>
  </si>
  <si>
    <t>https://emenscr.nesdc.go.th/viewer/view.html?id=Y76jlO5g3NFAmRe72XpB</t>
  </si>
  <si>
    <t>050102V03F03</t>
  </si>
  <si>
    <t>https://emenscr.nesdc.go.th/viewer/view.html?id=619228a61501af4b238165cc</t>
  </si>
  <si>
    <t>https://emenscr.nesdc.go.th/viewer/view.html?id=WXG0OWrBpOUQQV2OkXqZ</t>
  </si>
  <si>
    <t>050102V01F01</t>
  </si>
  <si>
    <t>https://emenscr.nesdc.go.th/viewer/view.html?id=6192243978f1114b28747cc7</t>
  </si>
  <si>
    <t>https://emenscr.nesdc.go.th/viewer/view.html?id=kwl3m45O3kUm6Ja8d71L</t>
  </si>
  <si>
    <t>https://emenscr.nesdc.go.th/viewer/view.html?id=618cde4cceda15328416c232</t>
  </si>
  <si>
    <t>https://emenscr.nesdc.go.th/viewer/view.html?id=23J5GpBQznfZny31KKnd</t>
  </si>
  <si>
    <t>050102V02F02</t>
  </si>
  <si>
    <t>https://emenscr.nesdc.go.th/viewer/view.html?id=618cd2411c41a9328354d705</t>
  </si>
  <si>
    <t>https://emenscr.nesdc.go.th/viewer/view.html?id=nrlmLazA8RsjOWXpAOl4</t>
  </si>
  <si>
    <t>https://emenscr.nesdc.go.th/viewer/view.html?id=618cc0e2c365253295d32d0e</t>
  </si>
  <si>
    <t>https://emenscr.nesdc.go.th/viewer/view.html?id=rXlZ4gzrkxUojXMQR0eX</t>
  </si>
  <si>
    <t>https://emenscr.nesdc.go.th/viewer/view.html?id=618b74f4c365253295d32bd6</t>
  </si>
  <si>
    <t>https://emenscr.nesdc.go.th/viewer/view.html?id=0RVBqeBlNKUAEn1y37qN</t>
  </si>
  <si>
    <t>050102V03F01</t>
  </si>
  <si>
    <t>https://emenscr.nesdc.go.th/viewer/view.html?id=618350ba66f245750c323d8d</t>
  </si>
  <si>
    <t>https://emenscr.nesdc.go.th/viewer/view.html?id=x0l4xe7l8JTXRxdn9Jlm</t>
  </si>
  <si>
    <t>https://emenscr.nesdc.go.th/viewer/view.html?id=61834abbd54d60750bdb1bb4</t>
  </si>
  <si>
    <t>https://emenscr.nesdc.go.th/viewer/view.html?id=93Xa4kdJloFzJgLkYw0j</t>
  </si>
  <si>
    <t>https://emenscr.nesdc.go.th/viewer/view.html?id=6182450130c6fc7518ba9675</t>
  </si>
  <si>
    <t>https://emenscr.nesdc.go.th/viewer/view.html?id=MBVJQLp9rliMQZN5QpRo</t>
  </si>
  <si>
    <t>https://emenscr.nesdc.go.th/viewer/view.html?id=617b7a11245b36649144c849</t>
  </si>
  <si>
    <t>https://emenscr.nesdc.go.th/viewer/view.html?id=A38A5j4Bqlfowq7OWWL0</t>
  </si>
  <si>
    <t>https://emenscr.nesdc.go.th/viewer/view.html?id=6178ff4a17e13374dcdf450e</t>
  </si>
  <si>
    <t>https://emenscr.nesdc.go.th/viewer/view.html?id=lOlLrOjMm2hnVRLl9Kqa</t>
  </si>
  <si>
    <t>https://emenscr.nesdc.go.th/viewer/view.html?id=6178de66cd518974dbfb336a</t>
  </si>
  <si>
    <t>https://emenscr.nesdc.go.th/viewer/view.html?id=lOlLdMMJayc20OaZYZ6o</t>
  </si>
  <si>
    <t>https://emenscr.nesdc.go.th/viewer/view.html?id=61776d4809af7a60f5fc6cae</t>
  </si>
  <si>
    <t>https://emenscr.nesdc.go.th/viewer/view.html?id=0RVol6L8KqHaBxYE79GX</t>
  </si>
  <si>
    <t>https://emenscr.nesdc.go.th/viewer/view.html?id=6167af1dabf2f76eaaed7b4e</t>
  </si>
  <si>
    <t>https://emenscr.nesdc.go.th/viewer/view.html?id=EaQ1aozq2qHAlVYlRYMO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</si>
  <si>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</si>
  <si>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</si>
  <si>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</si>
  <si>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</si>
  <si>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</si>
  <si>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</si>
  <si>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</si>
  <si>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</si>
  <si>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</si>
  <si>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</si>
  <si>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</si>
  <si>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</si>
  <si>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</si>
  <si>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</si>
  <si>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</si>
  <si>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</si>
  <si>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</si>
  <si>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</si>
  <si>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</si>
  <si>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</si>
  <si>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</si>
  <si>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</si>
  <si>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</si>
  <si>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eMENSCR - โครงการทั้งหมด</t>
  </si>
  <si>
    <t>https://emenscr.nesdc.go.th/viewer/view.html?id=y00gXeVQkEhonZO2e41W</t>
  </si>
  <si>
    <t>https://emenscr.nesdc.go.th/viewer/view.html?id=6110b7da2482000361ae7de4</t>
  </si>
  <si>
    <t>https://emenscr.nesdc.go.th/viewer/view.html?id=jooOzjxwgqSK5ngpxA7l</t>
  </si>
  <si>
    <t>https://emenscr.nesdc.go.th/viewer/view.html?id=6110ff3aef40ea035b9d103d</t>
  </si>
  <si>
    <t>https://emenscr.nesdc.go.th/viewer/view.html?id=NVVq5oOaEYCxqLoBpyMo</t>
  </si>
  <si>
    <t>https://emenscr.nesdc.go.th/viewer/view.html?id=611221baef40ea035b9d10fa</t>
  </si>
  <si>
    <t>https://emenscr.nesdc.go.th/viewer/view.html?id=833YygOxz5hA1EkQXqOn</t>
  </si>
  <si>
    <t>https://emenscr.nesdc.go.th/viewer/view.html?id=6112255177572f035a6ea090</t>
  </si>
  <si>
    <t>https://emenscr.nesdc.go.th/viewer/view.html?id=o44x2XY2x9Hg89EeLKdX</t>
  </si>
  <si>
    <t>https://emenscr.nesdc.go.th/viewer/view.html?id=611228dc77572f035a6ea095</t>
  </si>
  <si>
    <t>https://emenscr.nesdc.go.th/viewer/view.html?id=Ooo057kYVwf0O77GneX8</t>
  </si>
  <si>
    <t>https://emenscr.nesdc.go.th/viewer/view.html?id=61122c3286ed660368a5bba4</t>
  </si>
  <si>
    <t>https://emenscr.nesdc.go.th/viewer/view.html?id=Gjj6pqqA39ury286BRar</t>
  </si>
  <si>
    <t>https://emenscr.nesdc.go.th/viewer/view.html?id=61124b302482000361ae7fb4</t>
  </si>
  <si>
    <t>https://emenscr.nesdc.go.th/viewer/view.html?id=Z667aARa5aSdYWry9jV1</t>
  </si>
  <si>
    <t>https://emenscr.nesdc.go.th/viewer/view.html?id=6114fd98d956f703555f9f73</t>
  </si>
  <si>
    <t>050102V03F04</t>
  </si>
  <si>
    <t>https://emenscr.nesdc.go.th/viewer/view.html?id=gAAlEBNZRziY92zdGpgM</t>
  </si>
  <si>
    <t>https://emenscr.nesdc.go.th/viewer/view.html?id=611549216d03d30365f256c2</t>
  </si>
  <si>
    <t>https://emenscr.nesdc.go.th/viewer/view.html?id=B881qBRn7JtZrajeQEy2</t>
  </si>
  <si>
    <t>https://emenscr.nesdc.go.th/viewer/view.html?id=61154e176d03d30365f256c7</t>
  </si>
  <si>
    <t>https://emenscr.nesdc.go.th/viewer/view.html?id=233RVdXB0mhB3rWnjZao</t>
  </si>
  <si>
    <t>https://emenscr.nesdc.go.th/viewer/view.html?id=61161bf633dfa92fc07b7be0</t>
  </si>
  <si>
    <t>050102V04F03</t>
  </si>
  <si>
    <t>https://emenscr.nesdc.go.th/viewer/view.html?id=x00Ee360daSKKV7p1N5k</t>
  </si>
  <si>
    <t>https://emenscr.nesdc.go.th/viewer/view.html?id=61161f6aea16c95e131a2ba0</t>
  </si>
  <si>
    <t>https://emenscr.nesdc.go.th/viewer/view.html?id=kwwoL5gEM6IoG0z4KgXA</t>
  </si>
  <si>
    <t>https://emenscr.nesdc.go.th/viewer/view.html?id=61163205d797d45e1960b66a</t>
  </si>
  <si>
    <t>https://emenscr.nesdc.go.th/viewer/view.html?id=QOON1AwG5gsWMk8VWnRp</t>
  </si>
  <si>
    <t>https://emenscr.nesdc.go.th/viewer/view.html?id=6116469686f0f870e80290af</t>
  </si>
  <si>
    <t>https://emenscr.nesdc.go.th/viewer/view.html?id=7MMmY8A2wRSN2xl0Jz85</t>
  </si>
  <si>
    <t>https://emenscr.nesdc.go.th/viewer/view.html?id=61167ebeee6abd1f94902744</t>
  </si>
  <si>
    <t>https://emenscr.nesdc.go.th/viewer/view.html?id=mddO3eJZ6ntoeBzLopJ3</t>
  </si>
  <si>
    <t>https://emenscr.nesdc.go.th/viewer/view.html?id=611687e38b5f6c1fa114cb1c</t>
  </si>
  <si>
    <t>https://emenscr.nesdc.go.th/viewer/view.html?id=o44gJNQG9GCprO7yxLka</t>
  </si>
  <si>
    <t>https://emenscr.nesdc.go.th/viewer/view.html?id=61174f18ee6abd1f949027c0</t>
  </si>
  <si>
    <t>https://emenscr.nesdc.go.th/viewer/view.html?id=Z66YdzKLg5hxmdWYG1aR</t>
  </si>
  <si>
    <t>https://emenscr.nesdc.go.th/viewer/view.html?id=611761e1ee6abd1f949027d9</t>
  </si>
  <si>
    <t>050102V02F04</t>
  </si>
  <si>
    <t>https://emenscr.nesdc.go.th/viewer/view.html?id=qWW0Vno70Bh6ZnrB66oB</t>
  </si>
  <si>
    <t>https://emenscr.nesdc.go.th/viewer/view.html?id=611775d29b236c1f95b0c125</t>
  </si>
  <si>
    <t>https://emenscr.nesdc.go.th/viewer/view.html?id=jooxYVlYnKFandEQaqxg</t>
  </si>
  <si>
    <t>https://emenscr.nesdc.go.th/viewer/view.html?id=611784a89b236c1f95b0c156</t>
  </si>
  <si>
    <t>https://emenscr.nesdc.go.th/viewer/view.html?id=Z66YGn0kQ1TZlkxQ81dE</t>
  </si>
  <si>
    <t>https://emenscr.nesdc.go.th/viewer/view.html?id=6117c2cd4bf4461f93d6e5fc</t>
  </si>
  <si>
    <t>050102V02F01</t>
  </si>
  <si>
    <t>https://emenscr.nesdc.go.th/viewer/view.html?id=deeNmRpGryFAZzl6BR5R</t>
  </si>
  <si>
    <t>https://emenscr.nesdc.go.th/viewer/view.html?id=61197b75ee6abd1f9490298f</t>
  </si>
  <si>
    <t>https://emenscr.nesdc.go.th/viewer/view.html?id=o44e3zpMWEfp3eA26X2g</t>
  </si>
  <si>
    <t>https://emenscr.nesdc.go.th/viewer/view.html?id=6119eef9b1eab9706bc8533b</t>
  </si>
  <si>
    <t>https://emenscr.nesdc.go.th/viewer/view.html?id=OoopoWeKGWU9gXw6VynA</t>
  </si>
  <si>
    <t>https://emenscr.nesdc.go.th/viewer/view.html?id=6119f58ab1eab9706bc85359</t>
  </si>
  <si>
    <t>https://emenscr.nesdc.go.th/viewer/view.html?id=lOOk6eN3KgH0n6QrOzK2</t>
  </si>
  <si>
    <t>https://emenscr.nesdc.go.th/viewer/view.html?id=6119fafeb1eab9706bc8536e</t>
  </si>
  <si>
    <t>050102V00F00</t>
  </si>
  <si>
    <t>050102V02F03</t>
  </si>
  <si>
    <t>050102V04F02</t>
  </si>
  <si>
    <t>https://emenscr.nesdc.go.th/viewer/view.html?id=Ooo040gndaFE6MQZOVzX</t>
  </si>
  <si>
    <t>https://emenscr.nesdc.go.th/viewer/view.html?id=833E84BR05UrJ5Ym8lKL</t>
  </si>
  <si>
    <t>https://emenscr.nesdc.go.th/viewer/view.html?id=Ooop7675qMi0jWVGmpzQ</t>
  </si>
  <si>
    <t>https://emenscr.nesdc.go.th/viewer/view.html?id=933NkjaB3eF4Z2JpkMNW</t>
  </si>
  <si>
    <t>https://emenscr.nesdc.go.th/viewer/view.html?id=kww2OA8JNnhazg23G4qQ</t>
  </si>
  <si>
    <t>https://emenscr.nesdc.go.th/viewer/view.html?id=633G0EEqQyuRW0NnYBGG</t>
  </si>
  <si>
    <t>ศธ 0530.17-66-0001</t>
  </si>
  <si>
    <t>โครงการบริการวิชาการ "การอบรมเชิงปฏิบัติการ เพื่อพัฒนาโฮมสเตย์บ้านหนองหิน ตำบลโคกก่อ อำเภอเมือง จังหวัดมหาสารคาม"</t>
  </si>
  <si>
    <t>คณะการท่องเที่ยวและการโรงแรม</t>
  </si>
  <si>
    <t>https://emenscr.nesdc.go.th/viewer/view.html?id=eKYV87JGJlHmoLKGWAGG</t>
  </si>
  <si>
    <t>ศธ0578.10-66-0003</t>
  </si>
  <si>
    <t>โครงการเตรียมความพร้อมเพื่อส่งเสริมการท่องเที่ยวชุมชนคลองหกแบบบูรณาการ</t>
  </si>
  <si>
    <t>https://emenscr.nesdc.go.th/viewer/view.html?id=WXgqNxAq6eUjaEOmxRwj</t>
  </si>
  <si>
    <t>ลย.4206-66-0001</t>
  </si>
  <si>
    <t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</t>
  </si>
  <si>
    <t>มกราคม 2566</t>
  </si>
  <si>
    <t>เมษายน 2566</t>
  </si>
  <si>
    <t>อำเภอนาแห้ว จังหวัดเลย</t>
  </si>
  <si>
    <t>https://emenscr.nesdc.go.th/viewer/view.html?id=aQqMVlmZjzFm80ompg3d</t>
  </si>
  <si>
    <t>DASTA-66-0017</t>
  </si>
  <si>
    <t>โครงการส่งเสริมรูปแบบการท่องเที่ยวศักยภาพสูงที่หลากหลายและโดดเด่น</t>
  </si>
  <si>
    <t>https://emenscr.nesdc.go.th/viewer/view.html?id=LAlnGe1jXzIo6Waa7aXV</t>
  </si>
  <si>
    <t>อท.1503-66-0001</t>
  </si>
  <si>
    <t>งานมหกรรมกลองนานาชาติและพิธีไหว้ครูกลอง</t>
  </si>
  <si>
    <t>อำเภอป่าโมก จังหวัดอ่างทอง</t>
  </si>
  <si>
    <t>https://emenscr.nesdc.go.th/viewer/view.html?id=WXAw3wLl9xU2Qkwj1aEm</t>
  </si>
  <si>
    <t>กษ 0318.21-66-0002</t>
  </si>
  <si>
    <t>ก่อสร้างอาคารเรียนรู้ศาสตร์พระราชาอ่างเก็บน้ำนฤบดินทรจินดา</t>
  </si>
  <si>
    <t>โครงการส่งน้ำและบำรุงรักษานฤบดินทรจินดา</t>
  </si>
  <si>
    <t>https://emenscr.nesdc.go.th/viewer/view.html?id=B8EXowZej0iR2oM60p4B</t>
  </si>
  <si>
    <t>กค 0316-66-0001</t>
  </si>
  <si>
    <t>โครงการยกระดับพิพิธภัณฑ์ให้เป็นศูนย์การเรียนรู้และการท่องเที่ยว (Landmark)</t>
  </si>
  <si>
    <t>กองส่งเสริมและพัฒนาทรัพย์สินมีค่าของรัฐ</t>
  </si>
  <si>
    <t>https://emenscr.nesdc.go.th/viewer/view.html?id=y0eVNdzy3Kte8kJM5YM5</t>
  </si>
  <si>
    <t>บร 0018-66-0001</t>
  </si>
  <si>
    <t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t>
  </si>
  <si>
    <t>https://emenscr.nesdc.go.th/viewer/view.html?id=A3x6JZdOwotokqgOko4Y</t>
  </si>
  <si>
    <t>คค 06067-66-0001</t>
  </si>
  <si>
    <t>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</t>
  </si>
  <si>
    <t>พฤษภาคม 2566</t>
  </si>
  <si>
    <t>แขวงทางหลวงสิงห์บุรี</t>
  </si>
  <si>
    <t>https://emenscr.nesdc.go.th/viewer/view.html?id=83d6qOXdlAU1ZnGykwyY</t>
  </si>
  <si>
    <t>คค 06067-66-0002</t>
  </si>
  <si>
    <t>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</t>
  </si>
  <si>
    <t>https://emenscr.nesdc.go.th/viewer/view.html?id=13Y9zzQXQwim4Jyk4mqz</t>
  </si>
  <si>
    <t>คค 06008-66-0001</t>
  </si>
  <si>
    <t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t>
  </si>
  <si>
    <t>พฤศจิกายน 2565</t>
  </si>
  <si>
    <t>แขวงทางหลวงเชียงใหม่ที่ 2</t>
  </si>
  <si>
    <t>https://emenscr.nesdc.go.th/viewer/view.html?id=de7594qOAntOqVVXXm5G</t>
  </si>
  <si>
    <t>นม 02.20-66-0003</t>
  </si>
  <si>
    <t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</t>
  </si>
  <si>
    <t>มีนาคม 2566</t>
  </si>
  <si>
    <t>สำนักงานการท่องเที่ยวและกีฬาจังหวัดนครราชสีมา</t>
  </si>
  <si>
    <t>https://emenscr.nesdc.go.th/viewer/view.html?id=OomW5jplOYs7z2pQJBAO</t>
  </si>
  <si>
    <t>มท 0227.1(อย)-66-0006</t>
  </si>
  <si>
    <t>โครงการพัฒนาความเชื่อมโยงกิจกรรมการท่องเที่ยวของกลุ่มจังหวัดให้มีศักยภาพในการแข่งขัน</t>
  </si>
  <si>
    <t>ภาคกลางตอนบน</t>
  </si>
  <si>
    <t>https://emenscr.nesdc.go.th/viewer/view.html?id=53omY3KQyYiqK33EQ1aq</t>
  </si>
  <si>
    <t>วธ 0601-66-0002</t>
  </si>
  <si>
    <t>โครงการสืบสาน รักษา ต่อยอด ส่งเสริมศิลปะร่วมสมัย</t>
  </si>
  <si>
    <t>https://emenscr.nesdc.go.th/viewer/view.html?id=XGBoQ13o52IYqA0GwXy8</t>
  </si>
  <si>
    <t>วธ 0412-66-0001</t>
  </si>
  <si>
    <t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</t>
  </si>
  <si>
    <t>https://emenscr.nesdc.go.th/viewer/view.html?id=de7Q4ngZBXszJqr7jQER</t>
  </si>
  <si>
    <t>วธ 0603-66-0001</t>
  </si>
  <si>
    <t>โครงการส่งเสริมอัตลักษณ์ไทยและความเป็นไทย</t>
  </si>
  <si>
    <t>ศูนย์หอศิลป์</t>
  </si>
  <si>
    <t>https://emenscr.nesdc.go.th/viewer/view.html?id=Gjy8zeqygMSnrW6LxeNA</t>
  </si>
  <si>
    <t>วธ 0603-66-0002</t>
  </si>
  <si>
    <t>โครงการพัฒนาหอศิลป์ร่วมสมัยราชดำเนิน</t>
  </si>
  <si>
    <t>https://emenscr.nesdc.go.th/viewer/view.html?id=eK6jLoaVNdip06e8LEBB</t>
  </si>
  <si>
    <t>วธ 0603-66-0003</t>
  </si>
  <si>
    <t>โครงการพัฒนาหอศิลป์ร่วมสมัยสู่ภูมิภาค</t>
  </si>
  <si>
    <t>https://emenscr.nesdc.go.th/viewer/view.html?id=MB8ZezYjAdSdANYjAnYq</t>
  </si>
  <si>
    <t>วธ 0604-66-0001</t>
  </si>
  <si>
    <t>https://emenscr.nesdc.go.th/viewer/view.html?id=MB8Zpmz6YKSnOeeQZYx3</t>
  </si>
  <si>
    <t>สฎ 0021-66-0001</t>
  </si>
  <si>
    <t>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</si>
  <si>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</si>
  <si>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</si>
  <si>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https://emenscr.nesdc.go.th/viewer/view.html?id=md0oQ4r0kNCR3kKW1971</t>
  </si>
  <si>
    <t>ยล 02.45-66-0001</t>
  </si>
  <si>
    <t>โครงการพัฒนาและยกระดับมาตรฐานการท่องเที่ยวคุณภาพจังหวัดยะลา</t>
  </si>
  <si>
    <t>กุมภาพันธ์ 2566</t>
  </si>
  <si>
    <t>มิถุนายน 2566</t>
  </si>
  <si>
    <t>สำนักงานการท่องเที่ยวและกีฬาจังหวัดยะลา</t>
  </si>
  <si>
    <t>https://emenscr.nesdc.go.th/viewer/view.html?id=13Y3ejA1pKfnA9rQM714</t>
  </si>
  <si>
    <t>วธ 0204-66-0045</t>
  </si>
  <si>
    <t>โครงการเพิ่มมูลค่าทางเศรษฐกิจด้วยทุนทางวัฒนธรรม รายการค่าใช้จ่ายในการสืบสาน ต่อยอดประเพณีไทย</t>
  </si>
  <si>
    <t>https://emenscr.nesdc.go.th/viewer/view.html?id=Y7V7gjA7zRioN8qam8lA</t>
  </si>
  <si>
    <t>ยส 0001-66-0001</t>
  </si>
  <si>
    <t>ประชาสัมพันธ์ส่งเสริมการท่องเที่ยววัฒนธรรมประเพณีท้องถิ่น</t>
  </si>
  <si>
    <t>สำนักงานประชาสัมพันธ์จังหวัดยโสธร</t>
  </si>
  <si>
    <t>https://emenscr.nesdc.go.th/viewer/view.html?id=KYM02kj40kUB929LpEkV</t>
  </si>
  <si>
    <t>วธ 0401-66-0008</t>
  </si>
  <si>
    <t>โครงการพัฒนาและส่งเสริมการท่องเที่ยวเชิงประวัติศาสตร์ ศาสนา และวัฒนธรรม</t>
  </si>
  <si>
    <t>https://emenscr.nesdc.go.th/viewer/view.html?id=wEjlyo14E6trLXoy7L5a</t>
  </si>
  <si>
    <t>บร 02.26-66-0002</t>
  </si>
  <si>
    <t>โครงการส่งเสริมการตลาดและประชาสัมพันธ์การท่องเที่ยว การกีฬาและนันทนาการสู่มาตรฐานสากล</t>
  </si>
  <si>
    <t>https://emenscr.nesdc.go.th/viewer/view.html?id=QOQdWLjXOainxOx5JQOB</t>
  </si>
  <si>
    <t>วธ 0204-66-0049</t>
  </si>
  <si>
    <t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</t>
  </si>
  <si>
    <t>https://emenscr.nesdc.go.th/viewer/view.html?id=EapM9415MwSpo8oewm28</t>
  </si>
  <si>
    <t>ชร 02.12-66-0001</t>
  </si>
  <si>
    <t>การขับเคลื่อนท่องเที่ยวชุมชนเชิงสร้างสรรค์ต้นแบบ ในบริบทแบบ New Normal ของจังหวัดเชียงราย</t>
  </si>
  <si>
    <t>https://emenscr.nesdc.go.th/viewer/view.html?id=23AzoMyo5OcaRXL19R6r</t>
  </si>
  <si>
    <t>รบ.7006-66-0001</t>
  </si>
  <si>
    <t>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</t>
  </si>
  <si>
    <t>อำเภอบางแพ จังหวัดราชบุรี</t>
  </si>
  <si>
    <t>https://emenscr.nesdc.go.th/viewer/view.html?id=z0Kj7XKjjmujQ1Nxwk5G</t>
  </si>
  <si>
    <t>รฟม001-66-0001</t>
  </si>
  <si>
    <t>66_2.9.1_FS โครงการส่งเสริมแหล่งท่องเที่ยวของชุมชนตามแนวสายทางรถไฟฟ้า</t>
  </si>
  <si>
    <t>สำนักสื่อสารองค์กร</t>
  </si>
  <si>
    <t>การรถไฟฟ้าขนส่งมวลชนแห่งประเทศไทย</t>
  </si>
  <si>
    <t>https://emenscr.nesdc.go.th/viewer/view.html?id=83dMRjkMjrUONMAZo6qV</t>
  </si>
  <si>
    <t>สข 02.56-66-0001</t>
  </si>
  <si>
    <t>โครงการยกระดับศักยภาพด้านการท่องเที่ยวจังหวัดสงขลาอย่างมีคุณค่าสู่การพัฒนาที่ยั่งยืน</t>
  </si>
  <si>
    <t>สำนักงานการท่องเที่ยวและกีฬาจังหวัดสงขลา</t>
  </si>
  <si>
    <t>v2_050102V03F03</t>
  </si>
  <si>
    <t>https://emenscr.nesdc.go.th/viewer/view.html?id=7MOznMa6Wyi3kQw6Br7Q</t>
  </si>
  <si>
    <t>ลย 0031-66-0002</t>
  </si>
  <si>
    <t>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</t>
  </si>
  <si>
    <t>สำนักงานวัฒนธรรมจังหวัดเลย</t>
  </si>
  <si>
    <t>https://emenscr.nesdc.go.th/viewer/view.html?id=rX8Q6p8VZBCw3J9lp01r</t>
  </si>
  <si>
    <t>ยล 02.45-66-0003</t>
  </si>
  <si>
    <t>โครงการส่งเสริมและพัฒนาศักยภาพการท่องเที่ยวโดยชุมชนทะเลสาบฮาลา-บาลา</t>
  </si>
  <si>
    <t>https://emenscr.nesdc.go.th/viewer/view.html?id=MB8pYRMqReHW4AKe3ga2</t>
  </si>
  <si>
    <t>คค 0703.62-66-0004</t>
  </si>
  <si>
    <t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</t>
  </si>
  <si>
    <t>แขวงทางหลวงชนบทสระแก้ว</t>
  </si>
  <si>
    <t>https://emenscr.nesdc.go.th/viewer/view.html?id=Y7VkYVR7nXf1Rdk7Oq3d</t>
  </si>
  <si>
    <t>คค 06017-66-0003</t>
  </si>
  <si>
    <t>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</t>
  </si>
  <si>
    <t>กรกฎาคม 2566</t>
  </si>
  <si>
    <t>แขวงทางหลวงพะเยา</t>
  </si>
  <si>
    <t>https://emenscr.nesdc.go.th/viewer/view.html?id=EapVw4leOnuQe0xlY7KZ</t>
  </si>
  <si>
    <t>พง 0022-66-0001</t>
  </si>
  <si>
    <t>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</t>
  </si>
  <si>
    <t>สำนักงานโยธาธิการและผังเมืองจังหวัดพังงา</t>
  </si>
  <si>
    <t>https://emenscr.nesdc.go.th/viewer/view.html?id=QOQ6ejKqWKSNEx1YL3Rm</t>
  </si>
  <si>
    <t>คค 06018-66-0001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</si>
  <si>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t>
  </si>
  <si>
    <t>แขวงทางหลวงเชียงรายที่ 1</t>
  </si>
  <si>
    <t>https://emenscr.nesdc.go.th/viewer/view.html?id=NVkXQYQjrKFX1w3N9lx4</t>
  </si>
  <si>
    <t>ทส 0507-66-0004</t>
  </si>
  <si>
    <t>ส่งเสริมการท่องเที่ยวชุมชน</t>
  </si>
  <si>
    <t>https://emenscr.nesdc.go.th/viewer/view.html?id=0RKqd9rWgOiYJlnl73y4</t>
  </si>
  <si>
    <t>สห 02.63-66-0002</t>
  </si>
  <si>
    <t>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</t>
  </si>
  <si>
    <t>สำนักงานการท่องเที่ยวและกีฬาจังหวัดสิงห์บุรี</t>
  </si>
  <si>
    <t>https://emenscr.nesdc.go.th/viewer/view.html?id=XGBy6MXEJZTOVY1YwKgO</t>
  </si>
  <si>
    <t>กบ 02.01-66-0001</t>
  </si>
  <si>
    <t>โครงการ Krabi GOes Local Tourism กิจกรรมหลัก 2. การท่องเที่ยวเชิงสร้างสรรค์บนฐานภูมิปัญญา จังหวัดกระบี่</t>
  </si>
  <si>
    <t>สำนักงานการท่องเที่ยวและกีฬาจังหวัดกระบี่</t>
  </si>
  <si>
    <t>https://emenscr.nesdc.go.th/viewer/view.html?id=MB8Wq3EjqliozkglJ4nd</t>
  </si>
  <si>
    <t>คค 06017-66-0004</t>
  </si>
  <si>
    <t>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</t>
  </si>
  <si>
    <t>https://emenscr.nesdc.go.th/viewer/view.html?id=23AlR5dJ35syo2oJAKQq</t>
  </si>
  <si>
    <t>คค 06017-66-0005</t>
  </si>
  <si>
    <t>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</t>
  </si>
  <si>
    <t>สิงหาคม 2566</t>
  </si>
  <si>
    <t>https://emenscr.nesdc.go.th/viewer/view.html?id=XGByMYOKAkfom6RB7XZO</t>
  </si>
  <si>
    <t>วธ 0412-66-0002</t>
  </si>
  <si>
    <t>ปรับปรุงภูมิทัศน์แหล่งโบราณคดีหนองราชวัตร ตำบลหนองราชวัตร อำเภอหนองหญ้าไซ จังหวัดสุพรรณบุรี</t>
  </si>
  <si>
    <t>https://emenscr.nesdc.go.th/viewer/view.html?id=Y7VyNprGR7CZWd8GzMOY</t>
  </si>
  <si>
    <t>นว 02.22-66-0002</t>
  </si>
  <si>
    <t>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</t>
  </si>
  <si>
    <t>สำนักงานการท่องเที่ยวและกีฬาจังหวัดนครสวรรค์</t>
  </si>
  <si>
    <t>https://emenscr.nesdc.go.th/viewer/view.html?id=lOyy9q16MeTg75GnO1wY</t>
  </si>
  <si>
    <t>มส 0001-66-0002</t>
  </si>
  <si>
    <t>ประชาสัมพันธ์ส่งเสริมการท่องเที่ยวเชิงนิเวศ สุขภาพ การกีฬา วิถีชีวิต วัฒนธรรมในยุค New Normal</t>
  </si>
  <si>
    <t>https://emenscr.nesdc.go.th/viewer/view.html?id=Eapq3e9QXBCdgoqzRXJa</t>
  </si>
  <si>
    <t>คค 06042-66-0002</t>
  </si>
  <si>
    <t>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</t>
  </si>
  <si>
    <t>แขวงทางหลวงขอนแก่นที่ 3 (บ้านไผ่)</t>
  </si>
  <si>
    <t>https://emenscr.nesdc.go.th/viewer/view.html?id=md04RrZrdyCN7dnrL0dG</t>
  </si>
  <si>
    <t>ชร 0019-66-0001</t>
  </si>
  <si>
    <t>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</t>
  </si>
  <si>
    <t>สำนักงานพัฒนาชุมชนจังหวัดเชียงราย</t>
  </si>
  <si>
    <t>https://emenscr.nesdc.go.th/viewer/view.html?id=aQWgJRgaBZHKGlmXN9dl</t>
  </si>
  <si>
    <t>นศ 0021-66-0003</t>
  </si>
  <si>
    <t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</t>
  </si>
  <si>
    <t>สำนักงานป้องกันและบรรเทาสาธารณภัย จังหวัดนครศรีธรรมราช</t>
  </si>
  <si>
    <t>https://emenscr.nesdc.go.th/viewer/view.html?id=QOQwZW0kYGiElZ6Z2w4y</t>
  </si>
  <si>
    <t>ลย 0022-66-0001</t>
  </si>
  <si>
    <t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</t>
  </si>
  <si>
    <t>สำนักงานโยธาธิการและผังเมืองจังหวัดเลย</t>
  </si>
  <si>
    <t>https://emenscr.nesdc.go.th/viewer/view.html?id=gAElQK9r3KU6nxWxGo3d</t>
  </si>
  <si>
    <t>ลบ 0031-66-0001</t>
  </si>
  <si>
    <t>โครงการงานแผ่นดินสมเด็จพระนารายณ์มหาราช ประจำปี 2566</t>
  </si>
  <si>
    <t>สำนักงานวัฒนธรรมจังหวัดลพบุรี</t>
  </si>
  <si>
    <t>https://emenscr.nesdc.go.th/viewer/view.html?id=A3xRwK0V86hK8kjazYrd</t>
  </si>
  <si>
    <t>นม 0031-66-0001</t>
  </si>
  <si>
    <t>โครงการส่งเสริมและพัฒนาโคราชเมืองศิลปะ (Korat Art City)</t>
  </si>
  <si>
    <t>https://emenscr.nesdc.go.th/viewer/view.html?id=rX8e4OnkEOCZKVAzdElo</t>
  </si>
  <si>
    <t>สท 02.64-66-0002</t>
  </si>
  <si>
    <t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</t>
  </si>
  <si>
    <t>สำนักงานการท่องเที่ยวและกีฬาจังหวัดสุโขทัย</t>
  </si>
  <si>
    <t>https://emenscr.nesdc.go.th/viewer/view.html?id=XGBXr52rLlIom6RB78MM</t>
  </si>
  <si>
    <t>คค 06081-66-0002</t>
  </si>
  <si>
    <t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t>
  </si>
  <si>
    <t>https://emenscr.nesdc.go.th/viewer/view.html?id=XGBXRrzo2pCqzK5RLVBG</t>
  </si>
  <si>
    <t>กจ 02.02-66-0004</t>
  </si>
  <si>
    <t>โครงการส่งเสริมการท่องเที่ยวทุกรูปแบบ</t>
  </si>
  <si>
    <t>สำนักงานการท่องเที่ยวและกีฬาจังหวัดกาญจนบุรี</t>
  </si>
  <si>
    <t>https://emenscr.nesdc.go.th/viewer/view.html?id=LAlY0rLd5Ot4Q23Rp5nQ</t>
  </si>
  <si>
    <t>ชพ 0022-66-0006</t>
  </si>
  <si>
    <t>โครงการย้อนรอยอารยธรรมศรีวิชัย</t>
  </si>
  <si>
    <t>สำนักงานโยธาธิการและผังเมืองจังหวัดชุมพร</t>
  </si>
  <si>
    <t>https://emenscr.nesdc.go.th/viewer/view.html?id=x0ZEWA01kMCd9B7omOBG</t>
  </si>
  <si>
    <t>ชพ 0022-66-0007</t>
  </si>
  <si>
    <t>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t>
  </si>
  <si>
    <t>https://emenscr.nesdc.go.th/viewer/view.html?id=XGBMOnW0A5cpg5oJNKwd</t>
  </si>
  <si>
    <t>ศก 0022-66-0001</t>
  </si>
  <si>
    <t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t>
  </si>
  <si>
    <t>สำนักงานโยธาธิการและผังเมืองจังหวัดศรีสะเกษ</t>
  </si>
  <si>
    <t>https://emenscr.nesdc.go.th/viewer/view.html?id=de7ZO0WQG7cplR8VEqqL</t>
  </si>
  <si>
    <t>ศก 0022-66-0002</t>
  </si>
  <si>
    <t>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</t>
  </si>
  <si>
    <t>https://emenscr.nesdc.go.th/viewer/view.html?id=83drBGrE7MhA932LQ6MK</t>
  </si>
  <si>
    <t>กส 0031-66-0002</t>
  </si>
  <si>
    <t>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</t>
  </si>
  <si>
    <t>สำนักงานวัฒนธรรมจังหวัดกาฬสินธุ์</t>
  </si>
  <si>
    <t>https://emenscr.nesdc.go.th/viewer/view.html?id=RdjknR1W0ZCp8E5xGG3Z</t>
  </si>
  <si>
    <t>คค 0703.12-66-0002</t>
  </si>
  <si>
    <t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</t>
  </si>
  <si>
    <t>ธันวาคม 2565</t>
  </si>
  <si>
    <t>https://emenscr.nesdc.go.th/viewer/view.html?id=qWl0pJo51kt1eoxNmYmd</t>
  </si>
  <si>
    <t>คค 0703.12-66-0003</t>
  </si>
  <si>
    <t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</t>
  </si>
  <si>
    <t>https://emenscr.nesdc.go.th/viewer/view.html?id=LAlLznMzmNuoa52YlLAY</t>
  </si>
  <si>
    <t>ชร 0017-66-0007</t>
  </si>
  <si>
    <t>โครงการการพัฒนากิจกรรมและการตลาดเพื่อส่งเสริมการท่องเที่ยวเชิงสร้างสรรค์</t>
  </si>
  <si>
    <t>https://emenscr.nesdc.go.th/viewer/view.html?id=de79YLjROXUkmR190Lr9</t>
  </si>
  <si>
    <t>คค 06081-66-0003</t>
  </si>
  <si>
    <t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t>
  </si>
  <si>
    <t>https://emenscr.nesdc.go.th/viewer/view.html?id=B8Eaqn2Bn1ho5AJGVwRB</t>
  </si>
  <si>
    <t>ชน 02.09-66-0002</t>
  </si>
  <si>
    <t>จ้างเหมาจัดงานสราญรมย์ ชมวิถีลุ่มเจ้าพระยา-ป่าสัก</t>
  </si>
  <si>
    <t>สำนักงานการท่องเที่ยวและกีฬาจังหวัดชัยนาท</t>
  </si>
  <si>
    <t>https://emenscr.nesdc.go.th/viewer/view.html?id=LAqoAgalxwToa52YlLyZ</t>
  </si>
  <si>
    <t>ชร 0022-66-0007</t>
  </si>
  <si>
    <t>การพัฒนาแหล่งท่องเที่ยวเชิงสุขภาพสวนสมเด็จพระศรีนครินทร์ ระยะที่ 2</t>
  </si>
  <si>
    <t>https://emenscr.nesdc.go.th/viewer/view.html?id=aQZrLoeyJ2CmyzVg4BL8</t>
  </si>
  <si>
    <t>ศธ054405-66-0002</t>
  </si>
  <si>
    <t>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</t>
  </si>
  <si>
    <t>https://emenscr.nesdc.go.th/viewer/view.html?id=7Mq7JyWAw2Cnlz3Ye3LA</t>
  </si>
  <si>
    <t>อย 02.31-66-0009</t>
  </si>
  <si>
    <t>เทศกาลดนตรีไทยและนาฏศิลป์ประยุกต์เมืองมรดกโลก</t>
  </si>
  <si>
    <t>สำนักงานการท่องเที่ยวและกีฬาจังหวัดพระนครศรีอยุธยา</t>
  </si>
  <si>
    <t>https://emenscr.nesdc.go.th/viewer/view.html?id=VWqV2zB3dZUpJVXjMXkk</t>
  </si>
  <si>
    <t>คค 06079-66-0001</t>
  </si>
  <si>
    <t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t>
  </si>
  <si>
    <t>แขวงทางหลวงนนทบุรี</t>
  </si>
  <si>
    <t>https://emenscr.nesdc.go.th/viewer/view.html?id=53q7dm2B25F0Zld5OVQm</t>
  </si>
  <si>
    <t>ปท 0034-66-0001</t>
  </si>
  <si>
    <t>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</t>
  </si>
  <si>
    <t>https://emenscr.nesdc.go.th/viewer/view.html?id=KYq6Ea43RBhzQ1M1RNnO</t>
  </si>
  <si>
    <t>พล 02.36-66-0003</t>
  </si>
  <si>
    <t>โครงการส่งเสริมการท่องเที่ยวเชิงธุรกิจ Mice City  กิจกรรมส่งเสริมการท่องเที่ยวด้วยจักรยาน</t>
  </si>
  <si>
    <t>https://emenscr.nesdc.go.th/viewer/view.html?id=x0p2Qdp9RYieVKwKraEj</t>
  </si>
  <si>
    <t>พล 02.36-66-0005</t>
  </si>
  <si>
    <t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</t>
  </si>
  <si>
    <t>https://emenscr.nesdc.go.th/viewer/view.html?id=QOqkX7W5OBi45mzyMqRN</t>
  </si>
  <si>
    <t>พล 0031-66-0001</t>
  </si>
  <si>
    <t>เทิดพระเกียรติสมเด็จพระบรมไตรโลกนาถ</t>
  </si>
  <si>
    <t>สำนักงานวัฒนธรรมจังหวัดพิษณุโลก</t>
  </si>
  <si>
    <t>https://emenscr.nesdc.go.th/viewer/view.html?id=p9X2LWmARmFykAkY0Le0</t>
  </si>
  <si>
    <t>forest_regional_65_1-66-0001</t>
  </si>
  <si>
    <t>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</t>
  </si>
  <si>
    <t>สำนักจัดการทรัพยากรป่าไม้ที่ 4 สาขาพิษณุโลก</t>
  </si>
  <si>
    <t>กรมป่าไม้</t>
  </si>
  <si>
    <t>https://emenscr.nesdc.go.th/viewer/view.html?id=13zr7YLOYXi5BQpXx7Qn</t>
  </si>
  <si>
    <t>พล 0031-66-0003</t>
  </si>
  <si>
    <t>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</t>
  </si>
  <si>
    <t>https://emenscr.nesdc.go.th/viewer/view.html?id=Ooq6Bn2Ye2idnAL4MRQV</t>
  </si>
  <si>
    <t>ศธ0585.14-66-0020</t>
  </si>
  <si>
    <t>https://emenscr.nesdc.go.th/viewer/view.html?id=gAVL86E4KoH6nxWxG2ZY</t>
  </si>
  <si>
    <t>ทส 0921-66-0006</t>
  </si>
  <si>
    <t>พัฒนาแหล่งท่องเที่ยวภายในอุทยานแห่งชาติภูหินร่องกล้า ตำบลเนินเพิ่ม อำเภอนครไทย จังหวัดพิษณุโลก</t>
  </si>
  <si>
    <t>สำนักบริหารพื้นที่อนุรักษ์ ที่ 11 (พิษณุโลก)</t>
  </si>
  <si>
    <t>https://emenscr.nesdc.go.th/viewer/view.html?id=33leYwLo79I0xpNZZ1BL</t>
  </si>
  <si>
    <t>ศธ0585.14-66-0033</t>
  </si>
  <si>
    <t>https://emenscr.nesdc.go.th/viewer/view.html?id=0R3Qg7GzKdF9O2JjjRO2</t>
  </si>
  <si>
    <t>ศธ0578.10-66-0013</t>
  </si>
  <si>
    <t>การส่งเสริมการท่องเที่ยวด้วยการยกระดับคุณภาพการบริการ</t>
  </si>
  <si>
    <t>https://emenscr.nesdc.go.th/viewer/view.html?id=lOrmZ8pAJ3Fx4Ml9XAWR</t>
  </si>
  <si>
    <t>ศธ0578.10-66-0014</t>
  </si>
  <si>
    <t>การยกระดับคุณภาพการให้บริการด้านการท่องเที่ยวชุมชนสู่ความยั่งยืน</t>
  </si>
  <si>
    <t>https://emenscr.nesdc.go.th/viewer/view.html?id=43LrBp0GjptyNKLXVyp3</t>
  </si>
  <si>
    <t>ศธ054409-66-0027</t>
  </si>
  <si>
    <t>ปรับปรุงข้อเสนอโครงการสำคัญ 2566</t>
  </si>
  <si>
    <t>https://emenscr.nesdc.go.th/viewer/view.html?id=NVqOpYAre2iOY8kkG2x6</t>
  </si>
  <si>
    <t>สศส.04-66-0016</t>
  </si>
  <si>
    <t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t>
  </si>
  <si>
    <t>https://emenscr.nesdc.go.th/viewer/view.html?id=23M86aRd01Sw4Wadapka</t>
  </si>
  <si>
    <t>สศส.04-66-0024</t>
  </si>
  <si>
    <t>https://emenscr.nesdc.go.th/viewer/view.html?id=z0yodpzk1VH9YaBKewJx</t>
  </si>
  <si>
    <t>สศส.04-66-0025</t>
  </si>
  <si>
    <t>โครงการบ่มเพาะและส่งเสริมเครือข่ายกลุ่มขับเคล่ื่อนย่านเศรษฐกิจสร้างสรรค์</t>
  </si>
  <si>
    <t>https://emenscr.nesdc.go.th/viewer/view.html?id=lOr9x461QmTjNy1zQ4qy</t>
  </si>
  <si>
    <t>สศส.04-66-0026</t>
  </si>
  <si>
    <t>โครงการพัฒนาและส่งเสริมเมืองสร้างสรรค์ไทยสู่เครือข่ายเมืองสร้างสรรค์ยูเนสโก (UNESCO Creative City Network)</t>
  </si>
  <si>
    <t>https://emenscr.nesdc.go.th/viewer/view.html?id=wENA01JywasqMqYV3aN0</t>
  </si>
  <si>
    <t>สศส.04-66-0038</t>
  </si>
  <si>
    <t>โครงการส่งเสริมการท่องเที่ยวในเขตกรุงเทพมหานคร (Unfolding Bangkok)</t>
  </si>
  <si>
    <t>https://emenscr.nesdc.go.th/viewer/view.html?id=KYqZJapG67SJpJWRyllN</t>
  </si>
  <si>
    <t>ศธ 6593(35)-66-0007</t>
  </si>
  <si>
    <t>โครงการมหัศจรรย์เส้นทางวัฒนธรรมอาหารเมืองรอง (Wonderful Secondary City of Lanna Gastronomy Tourism)</t>
  </si>
  <si>
    <t>มหาวิทยาลัยเชียงใหม่</t>
  </si>
  <si>
    <t>ศูนย์นวัตกรรมอาหารและบรรจุภัณฑ์</t>
  </si>
  <si>
    <t>https://emenscr.nesdc.go.th/viewer/view.html?id=MBqKq72qwAhGorgqgkwp</t>
  </si>
  <si>
    <t>ศธ 0530.24-66-0004</t>
  </si>
  <si>
    <t>โครงการดนตรีสร้างชุมชนพึ่งตนเอง</t>
  </si>
  <si>
    <t>วิทยาลัยดุริยางคศิลป์</t>
  </si>
  <si>
    <t>https://emenscr.nesdc.go.th/viewer/view.html?id=y0gLpjMamAUpLknwkVw8</t>
  </si>
  <si>
    <t>จบ 0031-66-0001</t>
  </si>
  <si>
    <t>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</t>
  </si>
  <si>
    <t>สำนักงานวัฒนธรรมจังหวัดจันทบุรี</t>
  </si>
  <si>
    <t>https://emenscr.nesdc.go.th/viewer/view.html?id=83pG0R4mVluoA6jmeVn0</t>
  </si>
  <si>
    <t>นม 0031-66-0003</t>
  </si>
  <si>
    <t>ส่งเสริมการท่องเที่ยวเมืองวัฒนธรรมอารยธรรมขอมโบราณ (Korat Culture Tourism) กิจกรรม ถนนสายวัฒนธรรม(รากราชสีมา)</t>
  </si>
  <si>
    <t>https://emenscr.nesdc.go.th/viewer/view.html?id=0RXZy1KKGaT2pzMBqymL</t>
  </si>
  <si>
    <t>นภ 0022-66-0001</t>
  </si>
  <si>
    <t>โครงการอุทยานการเรียนรู้ไดโนเสาร์และสวนน้ำหาดโนนยาว (Dino Water Park)</t>
  </si>
  <si>
    <t>สำนักงานโยธาธิการและผังเมืองจังหวัดหนองบัวลำภู</t>
  </si>
  <si>
    <t>https://emenscr.nesdc.go.th/viewer/view.html?id=53EBLw4yYGurNnpB3roZ</t>
  </si>
  <si>
    <t>ยล 0022-66-0004</t>
  </si>
  <si>
    <t>โครงการพัฒนาแหล่งน้ำเฉลิมพระเกียรติ "บึงบาโด" บริเวณบึงบาโด เขตเทศบาลตำบลยุโป อำเภอเมืองยะลา จังหวัดยะลา</t>
  </si>
  <si>
    <t>https://emenscr.nesdc.go.th/viewer/view.html?id=XGMXpLgAqNhRX3m8yW3V</t>
  </si>
  <si>
    <t>กก 0406-67-0006</t>
  </si>
  <si>
    <t>โครงการพัฒนากิจกรรมการท่องเที่ยวย่านเมืองเก่ากรุงรัตนโกสินทร์ (Sense of Rattanakosin)</t>
  </si>
  <si>
    <t>ตุลาคม 2566</t>
  </si>
  <si>
    <t>กันยายน 2567</t>
  </si>
  <si>
    <t>ข้อเสนอโครงการสำคัญ 2567 ที่ผ่านเข้ารอบ</t>
  </si>
  <si>
    <t>https://emenscr.nesdc.go.th/viewer/view.html?id=VWwoLa7GG0Ixo1dd8Rpq</t>
  </si>
  <si>
    <t>ทส 1003-67-0002</t>
  </si>
  <si>
    <t>โครงการขับเคลื่อนอัตลักษณ์ที่โดดเด่นของแหล่งศิลปกรรม ประเภทย่านชุมชนเก่า เพื่อเสริมศักยภาพด้านการท่องเที่ยวเชิงสร้างสรรค์และวัฒนธรรม</t>
  </si>
  <si>
    <t>ข้อเสนอโครงการสำคัญ 2567 ที่ไม่ผ่านเข้ารอบ</t>
  </si>
  <si>
    <t>https://emenscr.nesdc.go.th/viewer/view.html?id=jokJZq5OGpSZyaBBrq0A</t>
  </si>
  <si>
    <t>กก 0406-67-0010</t>
  </si>
  <si>
    <t>โครงการพลิกสินค้าบ่งชี้ทางภูมิศาสตร์สร้างมูลค่าด้านการท่องเที่ยว (Geographical Indications Go Fullstream)</t>
  </si>
  <si>
    <t>https://emenscr.nesdc.go.th/viewer/view.html?id=qWK2aq6NngFQadMEGgJ6</t>
  </si>
  <si>
    <t>ทส 0507-67-0002</t>
  </si>
  <si>
    <t>บูรณาการให้เกิดการท่องเที่ยวเชิงธรณีวิทยาในพื้นที่แหล่งมรดกธรณี</t>
  </si>
  <si>
    <t>https://emenscr.nesdc.go.th/viewer/view.html?id=qWK1kqrL4lSekBXLBqM7</t>
  </si>
  <si>
    <t>DASTA-67-0001</t>
  </si>
  <si>
    <t>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</t>
  </si>
  <si>
    <t>ตุลาคม 2567</t>
  </si>
  <si>
    <t>กันยายน 2571</t>
  </si>
  <si>
    <t>https://emenscr.nesdc.go.th/viewer/view.html?id=y0d4V4klrOSZjNaXJ7al</t>
  </si>
  <si>
    <t>กก 0406-67-0020</t>
  </si>
  <si>
    <t>โครงการส่งเสริมและพัฒนา Soft Power ด้านการท่องเที่ยวตามแนวคิดโมเดล อารมณ์ดีมีความสุข (Happy Model)</t>
  </si>
  <si>
    <t>https://emenscr.nesdc.go.th/viewer/view.html?id=MBjOkNmx76c9YX77MW98</t>
  </si>
  <si>
    <t>วธ 0401-67-0004</t>
  </si>
  <si>
    <t>โครงการ “สังคีตเฟสติวัล Opportunities Arts Hub สำหรับชุมชน”</t>
  </si>
  <si>
    <t>https://emenscr.nesdc.go.th/viewer/view.html?id=OoeKQJL6oeI8p0ee7Gel</t>
  </si>
  <si>
    <t>วธ 0401-67-0013</t>
  </si>
  <si>
    <t>โครงการพลังพิพิธภัณฑ์ไทยสนับสนุนเศรษฐกิจสร้างสรรค์</t>
  </si>
  <si>
    <t>https://emenscr.nesdc.go.th/viewer/view.html?id=XGdGLk2e4VCp9yN7W9Np</t>
  </si>
  <si>
    <t>วธ 0401-67-0015</t>
  </si>
  <si>
    <t>โครงการปรับปรุงและพัฒนาพิพิธภัณฑสถานแห่งชาติ กาญจนาภิเษก</t>
  </si>
  <si>
    <t>https://emenscr.nesdc.go.th/viewer/view.html?id=OoeoarX7Q6idlyMXalZJ</t>
  </si>
  <si>
    <t>ศธ 0538.1-67-0002</t>
  </si>
  <si>
    <t>โครงการเสริมศักยภาพการท่องเที่ยวเชิงสร้างสรรค์ให้กับบุคลากรกลุ่มท่องเที่ยวในพื้นที่มรดกโลกและพื้นที่โดยรอบให้มีความรู้เชิงลึกด้านวัฒนธรรม ประวัติศาสตร์ พุทธศิลป์และวิถีชีวิต ตามแนวทางการท่องเที่ยวเชิงสร้างสรรค์เพื่อสร้างภาพลักษณ์การท่องเที่ยวในพื้นที่มรดกโลกสู่สากล</t>
  </si>
  <si>
    <t>https://emenscr.nesdc.go.th/viewer/view.html?id=0R2RK1kaZwF2qrYGBzAK</t>
  </si>
  <si>
    <t>สศส.04-67-0003</t>
  </si>
  <si>
    <t>“โครงการพัฒนาและส่งเสริมเมืองสร้างสรรค์ไทยสู่เครือข่ายเมืองสร้างสรรค์ยูเนสโก (UNESCO Creative Cities Network)”</t>
  </si>
  <si>
    <t>https://emenscr.nesdc.go.th/viewer/view.html?id=o4Z4QwnLXZtkBY3EYdyy</t>
  </si>
  <si>
    <t>ศธ054409-67-0003</t>
  </si>
  <si>
    <t>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</t>
  </si>
  <si>
    <t>https://emenscr.nesdc.go.th/viewer/view.html?id=Z64Z2V1BMzI9gKywoarx</t>
  </si>
  <si>
    <t>ศธ 5901(3)-67-0005</t>
  </si>
  <si>
    <t>โครงการพัฒนาชุมชนผู้ผลิตชาและกาแฟด้วยนวัตกรรมที่มีศักยภาพด้านการท่องเที่ยวเชิงสร้างสรรค์และวัฒนธรรมอย่างยั่งยืน</t>
  </si>
  <si>
    <t>https://emenscr.nesdc.go.th/viewer/view.html?id=A328w2pz9NtyE1d9WA5V</t>
  </si>
  <si>
    <t>ศธ6202-67-0001</t>
  </si>
  <si>
    <t>การยกระดับการท่องเที่ยวเชิงสร้างสรรค์ด้วยเป้าหมายการพัฒนาที่ยั่งยืนและความร่วมมือของภาคีเครือข่ายในภาคตะวันออก: ภายหลังสถานการณ์การแพร่ระบาดของเชื้อไวรัสโควิด-19</t>
  </si>
  <si>
    <t>มหาวิทยาลัยบูรพา</t>
  </si>
  <si>
    <t>https://emenscr.nesdc.go.th/viewer/view.html?id=OoeMRMzrEEIdlyMXapKw</t>
  </si>
  <si>
    <t>ศธ 6803-67-0001</t>
  </si>
  <si>
    <t>โครงการศิลปกรรมร่วมสมัยเพื่อต่อยอดทุนทางวัฒนธรรมในชุมชนภาคใต้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</si>
  <si>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</si>
  <si>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</si>
  <si>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https://emenscr.nesdc.go.th/viewer/view.html?id=932lMjq92QUERkzzx1l0</t>
  </si>
  <si>
    <t>จบ 02.06-67-0009</t>
  </si>
  <si>
    <t>โครงการ “มั่นใจในจันท์”</t>
  </si>
  <si>
    <t>สำนักงานการท่องเที่ยวและกีฬาจังหวัดจันทบุรี</t>
  </si>
  <si>
    <t>https://emenscr.nesdc.go.th/viewer/view.html?id=LAQMLL51rLcWAX08gJLV</t>
  </si>
  <si>
    <t>พท 02.34-67-0003</t>
  </si>
  <si>
    <t>ตลาดยามเช้าเพื่อส่งเสริมการท่องเที่ยวพื้นที่ทะเลน้อย</t>
  </si>
  <si>
    <t>สำนักงานการท่องเที่ยวและกีฬาจังหวัดพัทลุง</t>
  </si>
  <si>
    <t>https://emenscr.nesdc.go.th/viewer/view.html?id=WXOKXVlK99I2QkwjEWpo</t>
  </si>
  <si>
    <t>ชย 02.10-67-0002</t>
  </si>
  <si>
    <t>โครงการส่งเสริมการท่องเที่ยวจังหวัดชัยภูมิ/โครงการส่งเสริมพัฒนาการท่องเที่ยวเชิงกีฬาและนันทนาการ “การประกวดเต้น Chaiyaphum cover dance</t>
  </si>
  <si>
    <t>https://emenscr.nesdc.go.th/viewer/view.html?id=132kxwN5oafBy9MMwapM</t>
  </si>
  <si>
    <t>นค 02.68-67-0002</t>
  </si>
  <si>
    <t>โครงการเพิ่มศักยภาพบุคลากรเพื่อเสริมสร้างขีดความสามารถในการแข่งขันและยกระดับมาตรฐานด้านการท่องเที่ยวและการบริการ</t>
  </si>
  <si>
    <t>สำนักงานการท่องเที่ยวและกีฬาจังหวัดหนองคาย</t>
  </si>
  <si>
    <t>https://emenscr.nesdc.go.th/viewer/view.html?id=232mEjj4JQh08WAy49y4</t>
  </si>
  <si>
    <t>กส 02.03-67-0001</t>
  </si>
  <si>
    <t>ภูน้ำจั้น  รันนิ่ง วิ่งชมซากปลาโบราณล้านปี</t>
  </si>
  <si>
    <t>https://emenscr.nesdc.go.th/viewer/view.html?id=RdAaAZAa0jsm4r9V0aEz</t>
  </si>
  <si>
    <t>สก 02.61-67-0003</t>
  </si>
  <si>
    <t>การยกระดับอาหารท้องถิ่นเพื่อส่งเสริมการท่องเที่ยวเชิงสร้างสรรค์ของชุมชนในจังหวัดสระแก้ว</t>
  </si>
  <si>
    <t>https://emenscr.nesdc.go.th/viewer/view.html?id=QOYmYMkrlnFjdxLLWEQk</t>
  </si>
  <si>
    <t>ศธ6701-67-0003</t>
  </si>
  <si>
    <t>โครงการท่องเที่ยวชุมชนเชิงสร้างสรรค์ เพื่อเชื่อมโยงการท่องเที่ยว 8 จังหวัดภาคเหนือตอนบน</t>
  </si>
  <si>
    <t>สำนักงานมหาวิทยาลัย</t>
  </si>
  <si>
    <t>มหาวิทยาลัยสวนดุสิต</t>
  </si>
  <si>
    <t>https://emenscr.nesdc.go.th/viewer/view.html?id=jok5kOL7wmhZyaBBrmge</t>
  </si>
  <si>
    <t>กส 02.03-67-0002</t>
  </si>
  <si>
    <t>โครงการประชาสัมพันธ์แหล่งท่องเที่ยวเชิงวัฒนธรรมและบรรพชีวินวิถีถิ่นชุมชน</t>
  </si>
  <si>
    <t>https://emenscr.nesdc.go.th/viewer/view.html?id=qWKaK5qaR9Il7ekqnzgW</t>
  </si>
  <si>
    <t>วธ 0204-67-0013</t>
  </si>
  <si>
    <t>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</t>
  </si>
  <si>
    <t>https://emenscr.nesdc.go.th/viewer/view.html?id=deJXjzWZxzsWYw54Za1y</t>
  </si>
  <si>
    <t>ลย 02.51-67-0003</t>
  </si>
  <si>
    <t>โครงการส่งเสริมการท่องเที่ยวเชิงกีฬาของจังหวัดเลย (กิจกรรมวิ่งหนีผี ผีตามคน) ในงานประเพณีบุญหลวงและการละเล่นผีตาโขน อำเภอด่านซ้าย จังหวัดเลย</t>
  </si>
  <si>
    <t>สำนักงานการท่องเที่ยวและกีฬาจังหวัดเลย</t>
  </si>
  <si>
    <t>https://emenscr.nesdc.go.th/viewer/view.html?id=7M2e3lQNM1fEOW1q4kxW</t>
  </si>
  <si>
    <t>นธ 02.24-67-0009</t>
  </si>
  <si>
    <t>โครงการพัฒนาศักยภาพบุคลากรด้านการท่องเที่ยว ๓ จังหวัดชายแดนภาคใต้</t>
  </si>
  <si>
    <t>https://emenscr.nesdc.go.th/viewer/view.html?id=qWKaql0egMhQadMEGALx</t>
  </si>
  <si>
    <t>สก 02.61-67-0004</t>
  </si>
  <si>
    <t>การศึกษาความเป็นไปได้ของพื้นที่โครงการทับทิมสยาม 08 (ศูนย์พักพิงชั่วคราว สำหรับผู้หลบหนีเข้าเมือง เขาอีด่าง จังหวัดสระแก้ว)</t>
  </si>
  <si>
    <t>https://emenscr.nesdc.go.th/viewer/view.html?id=eKpGqeY0XlUqlgkmL0wp</t>
  </si>
  <si>
    <t>วธ 0204-67-0021</t>
  </si>
  <si>
    <t>โครงการมหกรรมเที่ยววันวาน ตำนานวิถีซะเร็น ประจำปีงบประมาณ พ.ศ. 2567</t>
  </si>
  <si>
    <t>https://emenscr.nesdc.go.th/viewer/view.html?id=aQx4ZGGZEWIK57N4QZ71</t>
  </si>
  <si>
    <t>มส 02.43-67-0004</t>
  </si>
  <si>
    <t>โครงการพัฒนา ฟื้นฟูแหล่งท่องเที่ยว และกิจกรรมทางการท่องเที่ยวจังหวัดแม่ฮ่องสอน</t>
  </si>
  <si>
    <t>สำนักงานการท่องเที่ยวและกีฬาจังหวัดแม่ฮ่องสอน</t>
  </si>
  <si>
    <t>https://emenscr.nesdc.go.th/viewer/view.html?id=eKpoa4XzljugO9jjalOG</t>
  </si>
  <si>
    <t>กท 1200-67-0001</t>
  </si>
  <si>
    <t>ค่าใช้จ่ายในการส่งเสริมการประชาสัมพันธ์แหล่งท่องเที่ยวทางประวัติศาสตร์ ของเมืองและศิลปวัฒนธรรมท้องถิ่น</t>
  </si>
  <si>
    <t>สำนักวัฒนธรรม กีฬา และการท่องเที่ยว</t>
  </si>
  <si>
    <t>กรุงเทพมหานคร</t>
  </si>
  <si>
    <t>องค์กรปกครองส่วนท้องถิ่น</t>
  </si>
  <si>
    <t>https://emenscr.nesdc.go.th/viewer/view.html?id=WXOynOy0AzFjaEOmnOry</t>
  </si>
  <si>
    <t>กท 1200-67-0002</t>
  </si>
  <si>
    <t>ค่าใช้จ่ายในการจัดงานเทศกาลลอยกระทงกรุงเทพมหานคร</t>
  </si>
  <si>
    <t>https://emenscr.nesdc.go.th/viewer/view.html?id=wEwyd9rQmkteZrznm3ay</t>
  </si>
  <si>
    <t>กท 1200-67-0003</t>
  </si>
  <si>
    <t>ค่าใช้จ่ายในการจัดกิจกรรมท่องเที่ยววัฒนธรรมนำความสุขสู่ผู้สูงวัยในกรุงเทพมหานคร</t>
  </si>
  <si>
    <t>https://emenscr.nesdc.go.th/viewer/view.html?id=932kW01yJlfnGZ3qJQJG</t>
  </si>
  <si>
    <t>พบ 02.37-67-0001</t>
  </si>
  <si>
    <t>โครงการ “สนับสนุนการขับเคลื่อนพัฒนาจังหวัดเพชรบุรีเป็นเมืองแห่งเสบียงอาหาร ด้านการส่งเสริมการท่องเที่ยว”</t>
  </si>
  <si>
    <t>https://emenscr.nesdc.go.th/viewer/view.html?id=932k51me1acEVrBLraxw</t>
  </si>
  <si>
    <t>DASTA-67-0002</t>
  </si>
  <si>
    <t>โครงการพัฒนาและส่งเสริมกิจกรรมการท่องเที่ยวเชิงสร้างสรรค์และวัฒนธรรมในบริเวณพื้นที่ชุ่มน้ำโลก</t>
  </si>
  <si>
    <t>https://emenscr.nesdc.go.th/viewer/view.html?id=432NZzx4VohKMGm58Vx0</t>
  </si>
  <si>
    <t>ศธ 0524.01(06)-67-0001</t>
  </si>
  <si>
    <t>การประยุกต์เศรษฐกิจสร้างสรรค์และนวัตกรรมทางสังคมในพื้นที่ภัยพิบัติธรรมชาติ เพื่อการพัฒนาเศรษฐกิจและการท่องเที่ยวชุมชน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</si>
  <si>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</si>
  <si>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</si>
  <si>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https://emenscr.nesdc.go.th/viewer/view.html?id=Y7rr5E3nA4IZpMG0MlM8</t>
  </si>
  <si>
    <t>ศธ 0524.01(06)-67-0002</t>
  </si>
  <si>
    <t>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</t>
  </si>
  <si>
    <t>v2_050102V03F02</t>
  </si>
  <si>
    <t>https://emenscr.nesdc.go.th/viewer/view.html?id=p9eeg2njorikAOVw45eV</t>
  </si>
  <si>
    <t>DASTA-67-0006</t>
  </si>
  <si>
    <t>โครงการพัฒนาศักยภาพเมืองและชุมชนเพื่อเข้าสู่การเป็นเครือข่ายเมืองสร้างสรรค์ของยูเนสโก</t>
  </si>
  <si>
    <t>https://emenscr.nesdc.go.th/viewer/view.html?id=Ea223L6GJQhQ83YLGxkp</t>
  </si>
  <si>
    <t>DASTA-67-0007</t>
  </si>
  <si>
    <t>โครงการพัฒนาศักยภาพเมืองและชุมชนเพื่อสนับสนุนการเป็นเครือข่ายเมืองสร้างสรรค์ของยูเนสโก</t>
  </si>
  <si>
    <t>https://emenscr.nesdc.go.th/viewer/view.html?id=Z644W4r7QLt9gKywo3ez</t>
  </si>
  <si>
    <t>มร.อด.2011-67-0009</t>
  </si>
  <si>
    <t>โครงการพัฒนาศักยภาพและเพิ่มขีดความสามารถชุมชนท่องเที่ยวด้วยBCG</t>
  </si>
  <si>
    <t>https://emenscr.nesdc.go.th/viewer/view.html?id=33221JkyE9SpReVLmYye</t>
  </si>
  <si>
    <t>ศธ 0529-67-0009</t>
  </si>
  <si>
    <t>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</t>
  </si>
  <si>
    <t>มหาวิทยาลัยอุบลราชธานี</t>
  </si>
  <si>
    <t>https://emenscr.nesdc.go.th/viewer/view.html?id=QOYY3QqXkBFxO3pB9Naj</t>
  </si>
  <si>
    <t>RMUTI3100-67-0001</t>
  </si>
  <si>
    <t>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</t>
  </si>
  <si>
    <t>สำนักงานวิทยาเขตขอนแก่น</t>
  </si>
  <si>
    <t>https://emenscr.nesdc.go.th/viewer/view.html?id=932nVrN6N2uERkzzxaa9</t>
  </si>
  <si>
    <t>ศธ 058301-67-0016</t>
  </si>
  <si>
    <t>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</t>
  </si>
  <si>
    <t>https://emenscr.nesdc.go.th/viewer/view.html?id=132lwN8w7etBy9MMwnAG</t>
  </si>
  <si>
    <t>ศธ053201-67-0002</t>
  </si>
  <si>
    <t>การพัฒนากิจกรรมและการตลาดเพื่อส่งเสริมการท่องเที่ยวเชิงสร้างสรรค์</t>
  </si>
  <si>
    <t>https://emenscr.nesdc.go.th/viewer/view.html?id=nrJ4B29aLlUA6LaaBBWL</t>
  </si>
  <si>
    <t>ศธ 0584.01-67-0012</t>
  </si>
  <si>
    <t>โครงการพัฒนากำลังคนเพื่อรองรับอุตสาหกรรมการท่องเที่ยวชายฝั่งทะเลภาคใต้</t>
  </si>
  <si>
    <t>https://emenscr.nesdc.go.th/viewer/view.html?id=kwmO3Zm14aCGej7Moraa</t>
  </si>
  <si>
    <t>ชร 02.12-67-0010</t>
  </si>
  <si>
    <t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การสร้างมัคคุเทศก์น้อยวิถีพุทธ และอาสาสมัครนำเที่ยววิถีพุทธ</t>
  </si>
  <si>
    <t>v3_050102V01</t>
  </si>
  <si>
    <t>v3_050102V01F02</t>
  </si>
  <si>
    <t>https://emenscr.nesdc.go.th/viewer/view.html?id=mdNErza1xMfe9Lp5EW6X</t>
  </si>
  <si>
    <t>รบ.7007-67-0001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</si>
  <si>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</t>
  </si>
  <si>
    <t>เมษายน 2567</t>
  </si>
  <si>
    <t>อำเภอโพธาราม จังหวัดราชบุรี</t>
  </si>
  <si>
    <t>v3_050102V02</t>
  </si>
  <si>
    <t>v3_050102V02F02</t>
  </si>
  <si>
    <t>https://emenscr.nesdc.go.th/viewer/view.html?id=p9y8R9Gz6WFjWq3g7gLY</t>
  </si>
  <si>
    <t>กค 0316-67-0001</t>
  </si>
  <si>
    <t>https://emenscr.nesdc.go.th/viewer/view.html?id=o4g5xyG3yZIgaV8LRzqV</t>
  </si>
  <si>
    <t>ชม 02.13-67-0001</t>
  </si>
  <si>
    <t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t>
  </si>
  <si>
    <t>พฤษภาคม 2567</t>
  </si>
  <si>
    <t>https://emenscr.nesdc.go.th/viewer/view.html?id=7Mde8Anj2pS4Ejx1V1xq</t>
  </si>
  <si>
    <t>ชม 02.13-67-0004</t>
  </si>
  <si>
    <t>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</t>
  </si>
  <si>
    <t>มกราคม 2567</t>
  </si>
  <si>
    <t>https://emenscr.nesdc.go.th/viewer/view.html?id=joxqOAKw7jcEzoWQxKwj</t>
  </si>
  <si>
    <t>ทส 0507-67-0004</t>
  </si>
  <si>
    <t>โครงการส่งเสริมการท่องเที่ยวชุมชน</t>
  </si>
  <si>
    <t>v3_050102V01F03</t>
  </si>
  <si>
    <t>https://emenscr.nesdc.go.th/viewer/view.html?id=33V6Y5RleOfe3nq1K5k9</t>
  </si>
  <si>
    <t>อย 0018-67-0001</t>
  </si>
  <si>
    <t>ยอยศยิ่งฟ้าอยุธยามรดกโลก</t>
  </si>
  <si>
    <t>มีนาคม 2567</t>
  </si>
  <si>
    <t>ที่ทำการปกครองจังหวัดพระนครศรีอยุธยา</t>
  </si>
  <si>
    <t>https://emenscr.nesdc.go.th/viewer/view.html?id=VWj3ndxaogtMX65a736p</t>
  </si>
  <si>
    <t>บก 02.76-67-0001</t>
  </si>
  <si>
    <t>โครงการพัฒนาศักยภาพบุคลากรภาคการท่องเที่ยวและบริการ</t>
  </si>
  <si>
    <t>สำนักงานการท่องเที่ยวและกีฬาจังหวัดบึงกาฬ</t>
  </si>
  <si>
    <t>v3_050102V03</t>
  </si>
  <si>
    <t>v3_050102V03F05</t>
  </si>
  <si>
    <t>https://emenscr.nesdc.go.th/viewer/view.html?id=y0nn6W4M2Zsq4AWxzxZ7</t>
  </si>
  <si>
    <t>นฐ 0017-67-0005</t>
  </si>
  <si>
    <t>โครงการขับเคลื่อนเครือข่ายเมืองสร้างสรรค์ของ UNESCO</t>
  </si>
  <si>
    <t>นครปฐม</t>
  </si>
  <si>
    <t>v3_050102V01F01</t>
  </si>
  <si>
    <t>https://emenscr.nesdc.go.th/viewer/view.html?id=p9yYqK4q6afx2JL6pwnn</t>
  </si>
  <si>
    <t>ศธ 058205-67-0008</t>
  </si>
  <si>
    <t>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</t>
  </si>
  <si>
    <t>มหาวิทยาลัยเทคโนโลยีราชมงคลรัตนโกสินทร์</t>
  </si>
  <si>
    <t>https://emenscr.nesdc.go.th/viewer/view.html?id=WXm9QYOm5lTkA7wMKq4p</t>
  </si>
  <si>
    <t>รฟม001-67-0004</t>
  </si>
  <si>
    <t>67_2.9.1_FS โครงการส่งเสริมแหล่งท่องเที่ยวของชุมชนตามแนวสายทางรถไฟฟ้า</t>
  </si>
  <si>
    <t>v3_050102V04</t>
  </si>
  <si>
    <t>v3_050102V04F03</t>
  </si>
  <si>
    <t>https://emenscr.nesdc.go.th/viewer/view.html?id=63GpX3GZEjhB3mjY5l82</t>
  </si>
  <si>
    <t>ศธ0585.14-67-0006</t>
  </si>
  <si>
    <t>v3_050102V04F02</t>
  </si>
  <si>
    <t>https://emenscr.nesdc.go.th/viewer/view.html?id=83Eg6qXAMjFyz1W9ka46</t>
  </si>
  <si>
    <t>วธ 0204-67-0037</t>
  </si>
  <si>
    <t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t>
  </si>
  <si>
    <t>https://emenscr.nesdc.go.th/viewer/view.html?id=p9YVGyyLadcgwy3n2kJx</t>
  </si>
  <si>
    <t>ศธ 056404-67-0004</t>
  </si>
  <si>
    <t>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</t>
  </si>
  <si>
    <t>ธันวาคม 2566</t>
  </si>
  <si>
    <t>https://emenscr.nesdc.go.th/viewer/view.html?id=y05OaQKw0Qho2NVmy4kQ</t>
  </si>
  <si>
    <t>ศธ0585.11-67-0038</t>
  </si>
  <si>
    <t>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</t>
  </si>
  <si>
    <t>https://emenscr.nesdc.go.th/viewer/view.html?id=LA7mwEYQGNHr4mBpYdGV</t>
  </si>
  <si>
    <t>ศธ0585.14-67-0023</t>
  </si>
  <si>
    <t>โครงการบูรณาการเพิ่มทักษะวิชาชีพด้านการท่องเที่ยวและการโรงแรม</t>
  </si>
  <si>
    <t>v3_050102V04F01</t>
  </si>
  <si>
    <t>https://emenscr.nesdc.go.th/viewer/view.html?id=kw2R03Xr3Vt4LW4dWd21</t>
  </si>
  <si>
    <t>ศธ0585.14-67-0033</t>
  </si>
  <si>
    <t>https://emenscr.nesdc.go.th/viewer/view.html?id=GjoNGO54YgSrGgqKLJg1</t>
  </si>
  <si>
    <t>อว 0616.01-67-0002</t>
  </si>
  <si>
    <t>โครงการเพิ่มศักยภาพชุมชน Soft Power บนฐานอัตลักษณ์ศิลปวัฒนธรรมท้องถิ่น</t>
  </si>
  <si>
    <t>v3_050102V02F04</t>
  </si>
  <si>
    <t>https://emenscr.nesdc.go.th/viewer/view.html?id=wE73W1e3GOuW4jqazqX7</t>
  </si>
  <si>
    <t>รอ 0032-67-0002</t>
  </si>
  <si>
    <t>โครงการพัฒนาการท่องเที่ยวเชิงบูรณาการ กิืจกรรม มหาทานบารมี</t>
  </si>
  <si>
    <t>สำนักงานสาธารณสุขจังหวัดร้อยเอ็ด</t>
  </si>
  <si>
    <t>สำนักงานปลัดกระทรวงสาธารณสุข</t>
  </si>
  <si>
    <t>https://emenscr.nesdc.go.th/viewer/view.html?id=jGmMVLa2Y0T247qxmd0Q</t>
  </si>
  <si>
    <t>รอ.4508-67-0001</t>
  </si>
  <si>
    <t>พัฒนาการท่องเที่ยวเชิงบูรณาการ กิจกรรมหลัก : มหาทานบารมี ประเพณีบุญผะเหวดร้อยเอ็ด</t>
  </si>
  <si>
    <t>อำเภอโพธิ์ชัย จังหวัดร้อยเอ็ด</t>
  </si>
  <si>
    <t>https://emenscr.nesdc.go.th/viewer/view.html?id=xKydE4R4q3IWXeReEoWy</t>
  </si>
  <si>
    <t>รอ.4511-67-0001</t>
  </si>
  <si>
    <t>พัฒนาการท่องเที่ยวเชิงบูรณาการ</t>
  </si>
  <si>
    <t>อำเภอสุวรรณภูมิ จังหวัดร้อยเอ็ด</t>
  </si>
  <si>
    <t>https://emenscr.nesdc.go.th/viewer/view.html?id=Q0LB8d330EHnXz1YEQZy</t>
  </si>
  <si>
    <t>รอ 0017-67-0013</t>
  </si>
  <si>
    <t>โครงการพัฒนาการท่องเที่ยวเชิงบูรณาการ (ขบวนนำ B 72 พรรษา ทศมราชา พระเมตตาสู่ประชาราษฎร์)</t>
  </si>
  <si>
    <t>https://emenscr.nesdc.go.th/viewer/view.html?id=p8BGVlwklxC7jGxG4EjY</t>
  </si>
  <si>
    <t>รอ 0019-67-0003</t>
  </si>
  <si>
    <t>โครงการพัฒนาการท่องเที่ยวเชิงบูรณาการ</t>
  </si>
  <si>
    <t>สำนักงานพัฒนาชุมชนจังหวัดร้อยเอ็ด</t>
  </si>
  <si>
    <t>https://emenscr.nesdc.go.th/viewer/view.html?id=mx6YjxWkQBcXLLjYj0B1</t>
  </si>
  <si>
    <t>รอ 0001-67-0002</t>
  </si>
  <si>
    <t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t>
  </si>
  <si>
    <t>สำนักงานประชาสัมพันธ์จังหวัดร้อยเอ็ด</t>
  </si>
  <si>
    <t>https://emenscr.nesdc.go.th/viewer/view.html?id=G3erzEdyJou7zzNmNq9w</t>
  </si>
  <si>
    <t>ผลการคัดเลือก</t>
  </si>
  <si>
    <t>ผ่าน</t>
  </si>
  <si>
    <t>โครงการ“พัฒนาศักยภาพเครือข่ายเพื่อสร้างพื้นที่ทางศิลปวัฒนธรรมร่วมสมัยส่วนภูมิภาค”</t>
  </si>
  <si>
    <t>|050102</t>
  </si>
  <si>
    <t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t>
  </si>
  <si>
    <t>มหาวิทยาลัยสุโขทัยธรรมาธิราช</t>
  </si>
  <si>
    <t>มหาวิทยาลัยราชภัฏบุรีรัมย์</t>
  </si>
  <si>
    <t>เยือนสิม ยลศิลป์ การเสริมคุณค่าอุโบสถพื้นถิ่น ด้วยการเรียนรู้เชิงสร้างสรรค์บนฐานวัฒนธรรม</t>
  </si>
  <si>
    <t>มหาวิทยาลัยขอนแก่น</t>
  </si>
  <si>
    <t>ผ่านเข้ารอบ</t>
  </si>
  <si>
    <t>-</t>
  </si>
  <si>
    <t>ไม่ผ่านเข้ารอบ</t>
  </si>
  <si>
    <t>4B</t>
  </si>
  <si>
    <t>4A</t>
  </si>
  <si>
    <t>(ร่าง) ข้อเสนอโครงการสำคัญประจำปี 2568 ภายใต้แผนแม่บท 050102</t>
  </si>
  <si>
    <t>หมายเหตุ : มีปรับคำ 050102V02F01</t>
  </si>
  <si>
    <t>ira</t>
  </si>
  <si>
    <t>https://emenscr.nesdc.go.th/viewer/view.html?id=64bf45d76b56f90436296491</t>
  </si>
  <si>
    <t>https://emenscr.nesdc.go.th/viewer/view.html?id=64bfe1e9d3a5392f8fe7d929</t>
  </si>
  <si>
    <t>https://emenscr.nesdc.go.th/viewer/view.html?id=64be3fe8af5e17043d884697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</si>
  <si>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</si>
  <si>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</si>
  <si>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</si>
  <si>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</si>
  <si>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</si>
  <si>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</si>
  <si>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</si>
  <si>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</si>
  <si>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</si>
  <si>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</si>
  <si>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</si>
  <si>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</si>
  <si>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</si>
  <si>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</si>
  <si>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</si>
  <si>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</si>
  <si>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</si>
  <si>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>https://emenscr.nesdc.go.th/viewer/view.html?id=61c6aaf580d4df78932ea88f</t>
  </si>
  <si>
    <t>v3_050102V03F01</t>
  </si>
  <si>
    <t>https://emenscr.nesdc.go.th/viewer/view.html?id=61de7cf9cc5c9002e5950838</t>
  </si>
  <si>
    <t>https://emenscr.nesdc.go.th/viewer/view.html?id=61e195c7506edb7f00d211bb</t>
  </si>
  <si>
    <t>https://emenscr.nesdc.go.th/viewer/view.html?id=61e281864138de7efabb5356</t>
  </si>
  <si>
    <t xml:space="preserve"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</t>
  </si>
  <si>
    <t>ปรับปรุงข้อเสนอโครงการ 2566</t>
  </si>
  <si>
    <t>v2_050102</t>
  </si>
  <si>
    <t>https://emenscr.nesdc.go.th/viewer/view.html?id=641806ce00b67d08a43a873c</t>
  </si>
  <si>
    <t>โครงการปกติ 2566</t>
  </si>
  <si>
    <t>v2_050102V04F02</t>
  </si>
  <si>
    <t>https://emenscr.nesdc.go.th/viewer/view.html?id=63f2e63afceadd7336a59fc8</t>
  </si>
  <si>
    <t>https://emenscr.nesdc.go.th/viewer/view.html?id=640eaae8728aa67344ffec70</t>
  </si>
  <si>
    <t>https://emenscr.nesdc.go.th/viewer/view.html?id=64107ed6a8076808ac54759a</t>
  </si>
  <si>
    <t>https://emenscr.nesdc.go.th/viewer/view.html?id=63fc2994728aa67344ffe41d</t>
  </si>
  <si>
    <t>https://emenscr.nesdc.go.th/viewer/view.html?id=63fd771efceadd7336a5a596</t>
  </si>
  <si>
    <t>https://emenscr.nesdc.go.th/viewer/view.html?id=63cf91f37395053debdfa9bf</t>
  </si>
  <si>
    <t>https://emenscr.nesdc.go.th/viewer/view.html?id=63d9d57cfa97461a9523fd9d</t>
  </si>
  <si>
    <t>https://emenscr.nesdc.go.th/viewer/view.html?id=63d79dfe6f54dc305534bd45</t>
  </si>
  <si>
    <t>https://emenscr.nesdc.go.th/viewer/view.html?id=63dc9a524cd2361a9cf8c42a</t>
  </si>
  <si>
    <t xml:space="preserve">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 </t>
  </si>
  <si>
    <t>https://emenscr.nesdc.go.th/viewer/view.html?id=63dc95702b6d9141b15c95b9</t>
  </si>
  <si>
    <t>https://emenscr.nesdc.go.th/viewer/view.html?id=63dcb9b823d2e141b3fab7de</t>
  </si>
  <si>
    <t xml:space="preserve"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 </t>
  </si>
  <si>
    <t>https://emenscr.nesdc.go.th/viewer/view.html?id=63dccf6c6d1ffe1aa8539c5c</t>
  </si>
  <si>
    <t>https://emenscr.nesdc.go.th/viewer/view.html?id=63e1d4c79c2ec541aa2e9663</t>
  </si>
  <si>
    <t xml:space="preserve"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 </t>
  </si>
  <si>
    <t>https://emenscr.nesdc.go.th/viewer/view.html?id=63e1f35f6d1ffe1aa853a05b</t>
  </si>
  <si>
    <t>https://emenscr.nesdc.go.th/viewer/view.html?id=63e5c1158d48ef490cf55f07</t>
  </si>
  <si>
    <t>https://emenscr.nesdc.go.th/viewer/view.html?id=63e5f6a5fceadd7336a59b7c</t>
  </si>
  <si>
    <t>https://emenscr.nesdc.go.th/viewer/view.html?id=63e9dbe5a4d626491278942c</t>
  </si>
  <si>
    <t>https://emenscr.nesdc.go.th/viewer/view.html?id=63e9eecb4f4b54733c3fa82b</t>
  </si>
  <si>
    <t>https://emenscr.nesdc.go.th/viewer/view.html?id=63e20fd89c2ec541aa2e96bd</t>
  </si>
  <si>
    <t>https://emenscr.nesdc.go.th/viewer/view.html?id=63e22a4ffa97461a9524091a</t>
  </si>
  <si>
    <t>https://emenscr.nesdc.go.th/viewer/view.html?id=63e32b549c2ec541aa2e9716</t>
  </si>
  <si>
    <t>https://emenscr.nesdc.go.th/viewer/view.html?id=63e2370c4cd2361a9cf8cabe</t>
  </si>
  <si>
    <t>https://emenscr.nesdc.go.th/viewer/view.html?id=63e3145f01784141abb03f44</t>
  </si>
  <si>
    <t>https://emenscr.nesdc.go.th/viewer/view.html?id=63e0828001784141abb03e09</t>
  </si>
  <si>
    <t>https://emenscr.nesdc.go.th/viewer/view.html?id=63eb3e0cb4e8c549053a653f</t>
  </si>
  <si>
    <t>https://emenscr.nesdc.go.th/viewer/view.html?id=63eb55d4fceadd7336a59d48</t>
  </si>
  <si>
    <t xml:space="preserve"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  </t>
  </si>
  <si>
    <t>https://emenscr.nesdc.go.th/viewer/view.html?id=63eb07214f4b54733c3fa892</t>
  </si>
  <si>
    <t>v3_050102V03F03</t>
  </si>
  <si>
    <t>https://emenscr.nesdc.go.th/viewer/view.html?id=63eba521b4e8c549053a66b7</t>
  </si>
  <si>
    <t>v3_050102V03F04</t>
  </si>
  <si>
    <t>https://emenscr.nesdc.go.th/viewer/view.html?id=63ec9e52b321824906b767f1</t>
  </si>
  <si>
    <t>https://emenscr.nesdc.go.th/viewer/view.html?id=63ec4975fceadd7336a59d69</t>
  </si>
  <si>
    <t xml:space="preserve"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 </t>
  </si>
  <si>
    <t>https://emenscr.nesdc.go.th/viewer/view.html?id=63edd7bcb321824906b76b13</t>
  </si>
  <si>
    <t>https://emenscr.nesdc.go.th/viewer/view.html?id=63f6f10eecd30773351f795c</t>
  </si>
  <si>
    <t>https://emenscr.nesdc.go.th/viewer/view.html?id=63f43da0fceadd7336a5a0c4</t>
  </si>
  <si>
    <t>https://emenscr.nesdc.go.th/viewer/view.html?id=63f45b984f4b54733c3faca9</t>
  </si>
  <si>
    <t>https://emenscr.nesdc.go.th/viewer/view.html?id=63f45d67a4d626491278afa1</t>
  </si>
  <si>
    <t>https://emenscr.nesdc.go.th/viewer/view.html?id=63f8776a8d48ef490cf58fad</t>
  </si>
  <si>
    <t>https://emenscr.nesdc.go.th/viewer/view.html?id=63f33407b321824906b7760a</t>
  </si>
  <si>
    <t xml:space="preserve">ส่งเสริมการท่องเที่ยวชุมชน    </t>
  </si>
  <si>
    <t>https://emenscr.nesdc.go.th/viewer/view.html?id=63f33412728aa67344ffe06c</t>
  </si>
  <si>
    <t>https://emenscr.nesdc.go.th/viewer/view.html?id=63fc29ceb321824906b78e46</t>
  </si>
  <si>
    <t>https://emenscr.nesdc.go.th/viewer/view.html?id=63fc227efceadd7336a5a451</t>
  </si>
  <si>
    <t>https://emenscr.nesdc.go.th/viewer/view.html?id=63fc2995728aa67344ffe41f</t>
  </si>
  <si>
    <t>https://emenscr.nesdc.go.th/viewer/view.html?id=63fd84b1fceadd7336a5a5be</t>
  </si>
  <si>
    <t>https://emenscr.nesdc.go.th/viewer/view.html?id=63ff0eafa4d626491278d646</t>
  </si>
  <si>
    <t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	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</t>
  </si>
  <si>
    <t>https://emenscr.nesdc.go.th/viewer/view.html?id=63ff1a03ecd30773351f7dd0</t>
  </si>
  <si>
    <t>https://emenscr.nesdc.go.th/viewer/view.html?id=63ff16e38d48ef490cf5a558</t>
  </si>
  <si>
    <t>https://emenscr.nesdc.go.th/viewer/view.html?id=64a3917a22ab130f452a50c4</t>
  </si>
  <si>
    <t>https://emenscr.nesdc.go.th/viewer/view.html?id=64ad0729a3b1a20f4c5af2fb</t>
  </si>
  <si>
    <t>หน่วยงานขึ้นตรงต่อนายกรัฐมนตรี</t>
  </si>
  <si>
    <t>v2_050102V04F01</t>
  </si>
  <si>
    <t>https://emenscr.nesdc.go.th/viewer/view.html?id=640a9963728aa67344ffeb2b</t>
  </si>
  <si>
    <t>https://emenscr.nesdc.go.th/viewer/view.html?id=640afc1c4f4b54733c3fb783</t>
  </si>
  <si>
    <t>https://emenscr.nesdc.go.th/viewer/view.html?id=640afc9bb4e8c549053ad66a</t>
  </si>
  <si>
    <t>v3_050102V02F01</t>
  </si>
  <si>
    <t>https://emenscr.nesdc.go.th/viewer/view.html?id=640b076afceadd7336a5acb2</t>
  </si>
  <si>
    <t>https://emenscr.nesdc.go.th/viewer/view.html?id=6411cc2d0d0e124460ea42d5</t>
  </si>
  <si>
    <t>https://emenscr.nesdc.go.th/viewer/view.html?id=6422a43231107d5c3a7fd1ef</t>
  </si>
  <si>
    <t xml:space="preserve">โครงการบ่มเพาะและส่งเสริมเครือข่ายกลุ่มขับเคล่ื่อนย่านเศรษฐกิจสร้างสรรค์ </t>
  </si>
  <si>
    <t>https://emenscr.nesdc.go.th/viewer/view.html?id=6423f741a075f65c3927cd9c</t>
  </si>
  <si>
    <t xml:space="preserve">โครงการพัฒนาและส่งเสริมเมืองสร้างสรรค์ไทยสู่เครือข่ายเมืองสร้างสรรค์ยูเนสโก (UNESCO Creative City Network) </t>
  </si>
  <si>
    <t>https://emenscr.nesdc.go.th/viewer/view.html?id=6423f9414c7477142637b41d</t>
  </si>
  <si>
    <t>https://emenscr.nesdc.go.th/viewer/view.html?id=6423f32952eb4b14205ce95f</t>
  </si>
  <si>
    <t>https://emenscr.nesdc.go.th/viewer/view.html?id=64000cdfecd30773351f7dfc</t>
  </si>
  <si>
    <t>https://emenscr.nesdc.go.th/viewer/view.html?id=64095d8aa4d626491278fa38</t>
  </si>
  <si>
    <t>https://emenscr.nesdc.go.th/viewer/view.html?id=64098f97b321824906b7c5f4</t>
  </si>
  <si>
    <t>https://emenscr.nesdc.go.th/viewer/view.html?id=64242bdf4c7477142637b488</t>
  </si>
  <si>
    <t xml:space="preserve">โครงการมหัศจรรย์เส้นทางวัฒนธรรมอาหารเมืองรอง (Wonderful Secondary City of Lanna Gastronomy Tourism) </t>
  </si>
  <si>
    <t>https://emenscr.nesdc.go.th/viewer/view.html?id=64253abd31107d5c3a7ff8c2</t>
  </si>
  <si>
    <t>https://emenscr.nesdc.go.th/viewer/view.html?id=641000c6a8076808ac547039</t>
  </si>
  <si>
    <t>https://emenscr.nesdc.go.th/viewer/view.html?id=6409962fb321824906b7c68e</t>
  </si>
  <si>
    <t>https://emenscr.nesdc.go.th/viewer/view.html?id=64081701ecd30773351f80cc</t>
  </si>
  <si>
    <t>https://emenscr.nesdc.go.th/viewer/view.html?id=6426ccb4a075f65c39280c6f</t>
  </si>
  <si>
    <t>ด้านความมั่นคง</t>
  </si>
  <si>
    <t>https://emenscr.nesdc.go.th/viewer/view.html?id=6524fd901bb0345be14d11b2</t>
  </si>
  <si>
    <t>โครงการปกติ 2567</t>
  </si>
  <si>
    <t>https://emenscr.nesdc.go.th/viewer/view.html?id=65b87dedd5f7b32ada421f5c</t>
  </si>
  <si>
    <t>อย.1407-67-0002</t>
  </si>
  <si>
    <t>ถนนคนเดินอยุธยา</t>
  </si>
  <si>
    <t>อำเภอบางปะหัน จังหวัดพระนครศรีอยุธยา</t>
  </si>
  <si>
    <t>v3_050102V02F03</t>
  </si>
  <si>
    <t>https://emenscr.nesdc.go.th/viewer/view.html?id=6646eb8355fb162ad95a1b43</t>
  </si>
  <si>
    <t>อย.1405-67-0001</t>
  </si>
  <si>
    <t>วีรบุรุษนักสู้คู่ธานี บาลบุรีเมืองแห่งวัฒนธรรม</t>
  </si>
  <si>
    <t>อำเภอบางบาล จังหวัดพระนครศรีอยุธยา</t>
  </si>
  <si>
    <t>https://emenscr.nesdc.go.th/viewer/view.html?id=6646df6c18a7ad2adbc4a962</t>
  </si>
  <si>
    <t xml:space="preserve"> ยอยศยิ่งฟ้าอยุธยามรดกโลก </t>
  </si>
  <si>
    <t>https://emenscr.nesdc.go.th/viewer/view.html?id=65714a6e19d0a33b26c4e5d2</t>
  </si>
  <si>
    <t>สห 02.63-67-0003</t>
  </si>
  <si>
    <t>ส่งเสริมการจัดงานเทศกาลสักการะพระพรหม</t>
  </si>
  <si>
    <t>https://emenscr.nesdc.go.th/viewer/view.html?id=663b4459d5f7b32ada42ff58</t>
  </si>
  <si>
    <t>สศส.04-67-0024</t>
  </si>
  <si>
    <t xml:space="preserve">โครงการพัฒนาย่านสร้างสรรค์เพื่อสร้างมูลค่าทางเศรษฐกิจ และการส่งเสริมการพัฒนาเมืองอย่างยั่งยืน (TCDN : Thailand Creative District Network) </t>
  </si>
  <si>
    <t>https://emenscr.nesdc.go.th/viewer/view.html?id=6656fe1a9349501f91150e9d</t>
  </si>
  <si>
    <t>สศส.04-67-0023</t>
  </si>
  <si>
    <t xml:space="preserve">โครงการพัฒนาและส่งเสริมเมืองสร้างสรรค์ไทยสู่เครือข่ายเมืองสร้างสรรค์ยูเนสโก (UNESCO Creative Citั Network) </t>
  </si>
  <si>
    <t>https://emenscr.nesdc.go.th/viewer/view.html?id=6656fb5c18a7ad2adbc4f5dc</t>
  </si>
  <si>
    <t>สศส.04-67-0009</t>
  </si>
  <si>
    <t>โครงการเทศกาลส่งเสริมและยกระดับธุรกิจสร้างสรรค์ (Soft Power) ภาคใต้</t>
  </si>
  <si>
    <t>https://emenscr.nesdc.go.th/viewer/view.html?id=6655a73f362bdb1f93f837c8</t>
  </si>
  <si>
    <t>สศส.04-67-0008</t>
  </si>
  <si>
    <t>https://emenscr.nesdc.go.th/viewer/view.html?id=6655a3fa9349501f91150e08</t>
  </si>
  <si>
    <t>สพ 02.65-67-0002</t>
  </si>
  <si>
    <t>โครงการพัฒนาโครงสร้างพื้นฐานด้านการท่องเที่ยวและกีฬา</t>
  </si>
  <si>
    <t>https://emenscr.nesdc.go.th/viewer/view.html?id=664460fd18a7ad2adbc4924e</t>
  </si>
  <si>
    <t>สบ 0031-67-0001</t>
  </si>
  <si>
    <t>จัดงานประเพณีตักบาตรดอกเข้าพรรษาและถวายเทียนพระราชทานจังหวัดสระบุรี</t>
  </si>
  <si>
    <t>สำนักงานวัฒนธรรมจังหวัดสระบุรี</t>
  </si>
  <si>
    <t>https://emenscr.nesdc.go.th/viewer/view.html?id=6633423cd5f7b32ada42f7d6</t>
  </si>
  <si>
    <t>สข 0022-67-0001</t>
  </si>
  <si>
    <t>โครงการพัฒนาแหล่งท่องเที่ยวเชิงวัฒนธรรมจังหวัดสงขลา รองรับการฟื้นตัวและการเติบโต ของการท่องเที่ยวอย่างมีคุณภาพ</t>
  </si>
  <si>
    <t>สำนักงานโยธาธิการและผังเมืองจังหวัดสงขลา</t>
  </si>
  <si>
    <t>https://emenscr.nesdc.go.th/viewer/view.html?id=6641c55118a7ad2adbc481cd</t>
  </si>
  <si>
    <t>https://emenscr.nesdc.go.th/viewer/view.html?id=658bcd4d66940b3b333382e8</t>
  </si>
  <si>
    <t>กุมภาพันธ์ 2567</t>
  </si>
  <si>
    <t>2567-02-29</t>
  </si>
  <si>
    <t>https://emenscr.nesdc.go.th/viewer/view.html?id=65782fb019d0a33b26c4e776</t>
  </si>
  <si>
    <t>https://emenscr.nesdc.go.th/viewer/view.html?id=658920847ee34a5c6dbcb4c3</t>
  </si>
  <si>
    <t>https://emenscr.nesdc.go.th/viewer/view.html?id=65797c197482073b2da58d86</t>
  </si>
  <si>
    <t>ศธ 0539.9-67-0007</t>
  </si>
  <si>
    <t>โครงการทำนุบำรุงศิลปวัฒนธรรม เพื่อส่งเสริมกิจกรรม Soft Power บนฐานอัตลักษณ์ศิลปวัฒนธรรมท้องถิ่น</t>
  </si>
  <si>
    <t>https://emenscr.nesdc.go.th/viewer/view.html?id=66542462a23f531f99a2925f</t>
  </si>
  <si>
    <t>ศธ 0539.9-67-0006</t>
  </si>
  <si>
    <t>https://emenscr.nesdc.go.th/viewer/view.html?id=665415a99ca7362ad8e961e3</t>
  </si>
  <si>
    <t>ศธ 0530.17-67-0004</t>
  </si>
  <si>
    <t>การจัดการการท่องเที่ยวเชิงเกษตรโดยการต่อยอดและสร้างมูลค่าเพิ่มจากทรัพยากรและผลิตภัณฑ์การเกษตรในชุมชน เพื่อรองรับการท่องเที่ยวอย่างยั่งยืน</t>
  </si>
  <si>
    <t>https://emenscr.nesdc.go.th/viewer/view.html?id=66051a5f9349501f9114f7f3</t>
  </si>
  <si>
    <t>วธ 0604-67-0003</t>
  </si>
  <si>
    <t>โครงการสร้างสรรค์ศิลปะร่วมสมัยเพื่อการท่องเที่ยว</t>
  </si>
  <si>
    <t>https://emenscr.nesdc.go.th/viewer/view.html?id=663c7bb755fb162ad959ebd9</t>
  </si>
  <si>
    <t>วธ 0603-67-0002</t>
  </si>
  <si>
    <t>https://emenscr.nesdc.go.th/viewer/view.html?id=65571f0919d0a33b26c4e140</t>
  </si>
  <si>
    <t>วธ 0603-67-0001</t>
  </si>
  <si>
    <t>https://emenscr.nesdc.go.th/viewer/view.html?id=653f2d52849df01bb9255a4b</t>
  </si>
  <si>
    <t>วธ 0204-67-0045</t>
  </si>
  <si>
    <t>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</t>
  </si>
  <si>
    <t>https://emenscr.nesdc.go.th/viewer/view.html?id=664c22769349501f91150b20</t>
  </si>
  <si>
    <t>วธ 0204-67-0044</t>
  </si>
  <si>
    <t>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ค่าใช้จ่ายในการจัดกิิจกรรมชาติพันธุ์บ้านฉัน</t>
  </si>
  <si>
    <t>https://emenscr.nesdc.go.th/viewer/view.html?id=664b96cb362bdb1f93f834c4</t>
  </si>
  <si>
    <t>https://emenscr.nesdc.go.th/viewer/view.html?id=6579579862e90d5c6fffebe4</t>
  </si>
  <si>
    <t>ลย 0031-67-0008</t>
  </si>
  <si>
    <t xml:space="preserve">โครงการส่งเสริมการตลาดและการประชาสัมพันธ์ด้านการท่องเที่ยวของจังหวัด  กิจกรรม  : ตักบาตร 2 แผ่นดิน เชื่อมความสัมพันธ์ไทย-ลาว </t>
  </si>
  <si>
    <t>กรกฎาคม 2567</t>
  </si>
  <si>
    <t>https://emenscr.nesdc.go.th/viewer/view.html?id=6642f473a23f531f99a28ac8</t>
  </si>
  <si>
    <t>ลย 0031-67-0007</t>
  </si>
  <si>
    <t xml:space="preserve">โครงการส่งเสริมการตลาดและการประชาสัมพันธ์ด้านการท่องเที่ยวของจังหวัด   กิจกรรม : สืบสานวัฒนธรรมประเพณี วิถีเชียงคาน  ผ่านศาสตร์พระราชา  ภูมิปัญญาท้องถิ่น        </t>
  </si>
  <si>
    <t>https://emenscr.nesdc.go.th/viewer/view.html?id=6642f07d18a7ad2adbc486cf</t>
  </si>
  <si>
    <t>ลย 0031-67-0002</t>
  </si>
  <si>
    <t>โครงการส่งเสริมการตลาดและการประชาสัมพันธ์ด้านการท่องเที่ยวของจังหวัด กิจกรรม : การจัดงานมนัสการพระธาตุศรีสองรัก อำเภอด่านซ้าย จังหวัดเลย</t>
  </si>
  <si>
    <t>https://emenscr.nesdc.go.th/viewer/view.html?id=663aeb6d362bdb1f93f82cf3</t>
  </si>
  <si>
    <t>https://emenscr.nesdc.go.th/viewer/view.html?id=66161ba99349501f9114fba5</t>
  </si>
  <si>
    <t>https://emenscr.nesdc.go.th/viewer/view.html?id=66160f05995a3a1f8f1660b4</t>
  </si>
  <si>
    <t>https://emenscr.nesdc.go.th/viewer/view.html?id=66160e25d5f7b32ada427bf9</t>
  </si>
  <si>
    <t>https://emenscr.nesdc.go.th/viewer/view.html?id=66164c70362bdb1f93f82646</t>
  </si>
  <si>
    <t>https://emenscr.nesdc.go.th/viewer/view.html?id=661642d5995a3a1f8f1660ec</t>
  </si>
  <si>
    <t xml:space="preserve"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</t>
  </si>
  <si>
    <t>https://emenscr.nesdc.go.th/viewer/view.html?id=66165c74362bdb1f93f8265a</t>
  </si>
  <si>
    <t>https://emenscr.nesdc.go.th/viewer/view.html?id=65780fde66940b3b33337a3c</t>
  </si>
  <si>
    <t>https://emenscr.nesdc.go.th/viewer/view.html?id=655b25dd7ee34a5c6dbc5b14</t>
  </si>
  <si>
    <t>ยล 02.45-67-0002</t>
  </si>
  <si>
    <t>โครงการเปิดประตูสู่ป่าฮาลา-บาลา</t>
  </si>
  <si>
    <t>มิถุนายน 2567</t>
  </si>
  <si>
    <t>https://emenscr.nesdc.go.th/viewer/view.html?id=6642e18ba23f531f99a28a93</t>
  </si>
  <si>
    <t>ยล 0022-67-0003</t>
  </si>
  <si>
    <t>โครงการปรับปรุงภูมิทัศน์บ่อน้ำศักดิ์สิทธิ์และบริเวณโดยรอบ ณ วัดคูหาภิมุข (วัดถ้ำ) ตำบลหน้าถ้ำ อำเภอเมืองยะลา จังหวัดยะลา</t>
  </si>
  <si>
    <t>https://emenscr.nesdc.go.th/viewer/view.html?id=6642e6f118a7ad2adbc4862e</t>
  </si>
  <si>
    <t>ยล 0019-67-0001</t>
  </si>
  <si>
    <t>โครงการยกระดับตลาดนัดชุมชนเพื่อการท่องเที่ยวเสริมเศรษฐกิจฐานรากจังหวัดชายแดนภาคใต้</t>
  </si>
  <si>
    <t>สำนักงานพัฒนาชุมชนจังหวัดยะลา</t>
  </si>
  <si>
    <t>https://emenscr.nesdc.go.th/viewer/view.html?id=663c9366a23f531f99a288e7</t>
  </si>
  <si>
    <t>มห 02.42-67-0013</t>
  </si>
  <si>
    <t>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พัฒนาเครือข่ายอาสาสมัครนำเที่ยวและมัคคุเทศก์กลุ่มจังหวัดสนุก</t>
  </si>
  <si>
    <t>สิงหาคม 2567</t>
  </si>
  <si>
    <t>https://emenscr.nesdc.go.th/viewer/view.html?id=66fa876246601904ce6f3441</t>
  </si>
  <si>
    <t>มห 02.42-67-0006</t>
  </si>
  <si>
    <t>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มหกรรมเทศกลาลอาหารลุ่มน้ำโขง</t>
  </si>
  <si>
    <t>https://emenscr.nesdc.go.th/viewer/view.html?id=66419e309ca7362ad8e909ef</t>
  </si>
  <si>
    <t>มห 0019-67-0005</t>
  </si>
  <si>
    <t>ส่งเสริมการท่องเที่ยว หมู่บ้านท่องเที่ยวโดยชุมชน</t>
  </si>
  <si>
    <t>สำนักงานพัฒนาชุมชนจังหวัดมุกดาหาร</t>
  </si>
  <si>
    <t>https://emenscr.nesdc.go.th/viewer/view.html?id=66470ed0362bdb1f93f83389</t>
  </si>
  <si>
    <t>มส 0022-67-0004</t>
  </si>
  <si>
    <t>โครงการจัดทำผังพื้นที่เฉพาะบ้านรักไทยเฉลิมพระเกียรติพระบาทสมเด็จพระเจ้าอยู่หัวเนื่องในโอกาสมหามงคลเฉลิมพระชนมพรรษา 6 รอบ 28 กรกฎาคม 2567</t>
  </si>
  <si>
    <t>https://emenscr.nesdc.go.th/viewer/view.html?id=6704a0240816d804c8e05b2c</t>
  </si>
  <si>
    <t>มท 0227.1(อย)-67-0008</t>
  </si>
  <si>
    <t xml:space="preserve"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 </t>
  </si>
  <si>
    <t>https://emenscr.nesdc.go.th/viewer/view.html?id=663db1af362bdb1f93f82de9</t>
  </si>
  <si>
    <t>พล 0031-67-0003</t>
  </si>
  <si>
    <t>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กิจกรรมการสร้างการรับรู้เพื่อยกระดับให้จังหวัดพิษณุโลกเป็นเมืองท่องเที่ยว</t>
  </si>
  <si>
    <t>https://emenscr.nesdc.go.th/viewer/view.html?id=668d210620d7cf42394ea3c0</t>
  </si>
  <si>
    <t>พร 0017-67-0003</t>
  </si>
  <si>
    <t>เพิ่มประสิทธิภาพแหล่งท่องเที่ยว น้ำตกห้วยโรง ตำบลห้วยโรง อำเภอร้องกวาง จังหวัดแพร่</t>
  </si>
  <si>
    <t>แพร่</t>
  </si>
  <si>
    <t>https://emenscr.nesdc.go.th/viewer/view.html?id=6645607ba23f531f99a28d9b</t>
  </si>
  <si>
    <t>พย 02.32-67-0002</t>
  </si>
  <si>
    <t>ส่งเสริมการท่องเที่ยวเชิงสร้างสรรค์ ภายใต้กรอบการท่องเที่ยวโดยชุมชน</t>
  </si>
  <si>
    <t>สำนักงานการท่องเที่ยวและกีฬาจังหวัดพะเยา</t>
  </si>
  <si>
    <t>https://emenscr.nesdc.go.th/viewer/view.html?id=6643852218a7ad2adbc48bce</t>
  </si>
  <si>
    <t>พย 02.32-67-0001</t>
  </si>
  <si>
    <t>พัฒนาดอยบุษราคัม เพื่อส่งเสริมการท่องเที่ยวจังหวัดพะเยา</t>
  </si>
  <si>
    <t>https://emenscr.nesdc.go.th/viewer/view.html?id=66423c53a23f531f99a28a3d</t>
  </si>
  <si>
    <t>ปท 0019-67-0003</t>
  </si>
  <si>
    <t>พัฒนาขีดความสามารถชุมชนท่องเที่ยวและพัฒนาแหล่งท่องเที่ยวให้เอื้อต่อการบริการ</t>
  </si>
  <si>
    <t>https://emenscr.nesdc.go.th/viewer/view.html?id=66334d0d55fb162ad959e2ca</t>
  </si>
  <si>
    <t xml:space="preserve">โครงการพัฒนาศักยภาพบุคลากรภาคการท่องเที่ยวและบริการ </t>
  </si>
  <si>
    <t>https://emenscr.nesdc.go.th/viewer/view.html?id=6572f17fbcbd745c67dd18c5</t>
  </si>
  <si>
    <t>นน 02.25-67-0001</t>
  </si>
  <si>
    <t>เพิ่มขีดความสามารถบุคลากรด้านการท่องเที่ยวให้ได้มาตรฐานสากล</t>
  </si>
  <si>
    <t>สำนักงานการท่องเที่ยวและกีฬาจังหวัดน่าน</t>
  </si>
  <si>
    <t>https://emenscr.nesdc.go.th/viewer/view.html?id=6642e55c362bdb1f93f82f5f</t>
  </si>
  <si>
    <t>นธ 02.24-67-0015</t>
  </si>
  <si>
    <t>ส่งเสริมมหกรรมกีฬาเพื่อการท่องเที่ยวจังหวัดภาคใต้ชายแดน (Sport -Tourism Entertainment)</t>
  </si>
  <si>
    <t>https://emenscr.nesdc.go.th/viewer/view.html?id=6639b1a89349501f911502a6</t>
  </si>
  <si>
    <t>https://emenscr.nesdc.go.th/viewer/view.html?id=65755b1566940b3b333379e4</t>
  </si>
  <si>
    <t>นค 0022-67-0002</t>
  </si>
  <si>
    <t>กิจกรรมก่อสร้างลานนาคาเบิกฟ้าบ้านจอมทอง หมู่ที่ 13 ตำบลจุมพล อำเภอโพนพิสัย จังหวัดหนองคาย</t>
  </si>
  <si>
    <t>สำนักงานโยธาธิการและผังเมืองจังหวัดหนองคาย</t>
  </si>
  <si>
    <t>https://emenscr.nesdc.go.th/viewer/view.html?id=664b568c9349501f91150af0</t>
  </si>
  <si>
    <t>นค 0022-67-0001</t>
  </si>
  <si>
    <t xml:space="preserve">พัฒนาศักยภาพจุดชมวิวผาตากเสื้อ (Sky walk) ตำบลผาตั้ง อำเภอสังคม จังหวัดหนองคาย </t>
  </si>
  <si>
    <t>https://emenscr.nesdc.go.th/viewer/view.html?id=664b4ca6a23f531f99a29027</t>
  </si>
  <si>
    <t>https://emenscr.nesdc.go.th/viewer/view.html?id=656f6d3f3b1d2f5c6661ee0c</t>
  </si>
  <si>
    <t>ตง 02.14-67-0003</t>
  </si>
  <si>
    <t>โครงการพัฒนาศักยภาพแหล่งท่องเที่ยวอันดามัน</t>
  </si>
  <si>
    <t>https://emenscr.nesdc.go.th/viewer/view.html?id=6643342ed5f7b32ada4311fc</t>
  </si>
  <si>
    <t>ชร 02.12-67-0012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</si>
  <si>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 กิจกรรมบย่อย ฟื้นฟูและส่งเสริมอนุรักษ์ศิลปวัฒนธรรมประเพณีพื้นถิ่นถนนคนเดิน เมืองเชียงของ อำเภอเชียงของ</t>
  </si>
  <si>
    <t>https://emenscr.nesdc.go.th/viewer/view.html?id=663c3d9918a7ad2adbc47914</t>
  </si>
  <si>
    <t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	การสร้างมัคคุเทศก์น้อยวิถีพุทธ และอาสาสมัครนำเที่ยววิถีพุทธ</t>
  </si>
  <si>
    <t>https://emenscr.nesdc.go.th/viewer/view.html?id=654b14104da00e1bb8583885</t>
  </si>
  <si>
    <t>ชร 0017-67-0012</t>
  </si>
  <si>
    <t>01. โครงการปรับปรุงและพัฒนาแหล่งท่องเที่ยวเชิงวัฒนธรรม เชิงนิเวศ และเชิงสุขภาพ ให้มีคุณภาพเพื่อรองรับการท่องเที่ยวเชิงสร้างสรรค์</t>
  </si>
  <si>
    <t>https://emenscr.nesdc.go.th/viewer/view.html?id=66446c409ca7362ad8e91d60</t>
  </si>
  <si>
    <t>ชย 02.10-67-0013</t>
  </si>
  <si>
    <t>โครงการเพิ่มประสิทธิภาพการบริหารจัดการการท่องเที่ยว</t>
  </si>
  <si>
    <t>https://emenscr.nesdc.go.th/viewer/view.html?id=664732f355fb162ad95a2085</t>
  </si>
  <si>
    <t>https://emenscr.nesdc.go.th/viewer/view.html?id=65699f4919d0a33b26c4e48c</t>
  </si>
  <si>
    <t>ชบ 0031-67-0001</t>
  </si>
  <si>
    <t>โครงการยกระดับให้เป็นจังหวัดท่องเที่ยวที่มีคุณภาพระดับนานาชาติ  กิจกรรม ถนนสายวัฒนธรรม วิถีถิ่น  วิถีชุมชน จังหวัดชลบุรี</t>
  </si>
  <si>
    <t>สำนักงานวัฒนธรรมจังหวัดชลบุรี</t>
  </si>
  <si>
    <t>https://emenscr.nesdc.go.th/viewer/view.html?id=664827ce995a3a1f8f166f10</t>
  </si>
  <si>
    <t>คค 0703.3-67-0004</t>
  </si>
  <si>
    <t>ก่อสร้างถนนขึ้นพุทธสถานภูดานไห  ผิวลาดยางกว้าง 6.00 เมตร หนา0.04 เมตร ผิวคอนกรีตเสริมเหล็กกว้าง 6.00 เมตร หนา 0.15 เมตร ความยาวรวม 1.029 กิโลเมตร ตำบลกุดหว้า อำเภอกุฉินารายณ์ จังหวัดกาฬสินธุ์</t>
  </si>
  <si>
    <t>แขวงทางหลวงชนบทกาฬสินธุ์</t>
  </si>
  <si>
    <t>https://emenscr.nesdc.go.th/viewer/view.html?id=66433c7a9ca7362ad8e9146f</t>
  </si>
  <si>
    <t>คค 0703.3-67-0003</t>
  </si>
  <si>
    <t>ซ่อมสร้างผิวทางลาดยาง กส.4036 แยกทางหลวงหมายเลข 2009 - อำเภอสหัสขันธ์ ผิวลาดยางกว้าง 7.00 เมตร หนา 0.05 เมตร ความยาวรวม 1.315 กิโลเมตร ตำบลหนองบัว อำเภอสหัสขันธ์ จังหวัดกาฬสินธุ์</t>
  </si>
  <si>
    <t>https://emenscr.nesdc.go.th/viewer/view.html?id=6643380a18a7ad2adbc48ad2</t>
  </si>
  <si>
    <t>คค 0703.3-67-0001</t>
  </si>
  <si>
    <t>โครงการก่อสร้างถนนขึ้นพุทธาวาสภูสิงห์ ผิวลาดยางกว้าง 6 เมตร หนา 0.05 เมตร ความยาวรวม 1.750 กิโลเมตร ตำบลภูสิงห์ ตำบลโนนบุรี อำเภอสหัสขันธ์ จังหวัดกาฬสินธุ์</t>
  </si>
  <si>
    <t>ธันวาคม 2567</t>
  </si>
  <si>
    <t>https://emenscr.nesdc.go.th/viewer/view.html?id=664329499349501f91150618</t>
  </si>
  <si>
    <t>คค 0703.12-67-0006</t>
  </si>
  <si>
    <t>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งานปรับปรุงถนนเข้าสู่วัดหิรัญญาวาส (วัดพระสาน) สาย ชร.5055 แยกทางหลวงชนบท  ชร.3059 - บ้านปางห้า ตำบลเกาะช้าง อำเภอแม่สาย จังหวัดเชียงราย ระยะทาง 1.800 กิโลเมตร</t>
  </si>
  <si>
    <t>https://emenscr.nesdc.go.th/viewer/view.html?id=6642cace9349501f91150531</t>
  </si>
  <si>
    <t>คค 0703.12-67-0005</t>
  </si>
  <si>
    <t xml:space="preserve">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งานบำรุงถนนเข้าสู่โบราณสถานพระเจ้ากือนา สาย ชร.4013 แยกทางหลวงหมายเลข 1173 – บ้านป่ายางมน (ฮ่องฮี) ตำบลทุ่งก่อ อำเภอเวียงเชียงรุ้ง จังหวัดเชียงราย ระยะทาง 2.800 กิโลเมตร	</t>
  </si>
  <si>
    <t>https://emenscr.nesdc.go.th/viewer/view.html?id=6642c5c4a23f531f99a28a4c</t>
  </si>
  <si>
    <t>คค 0703.12-67-0004</t>
  </si>
  <si>
    <t>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งานอำนวยความปลอดภัยติดตั้งไฟฟ้าแสงสว่างเข้าสู่ไร่เชิญตะวัน สาย ชร.4064 แยกทางหลวงหมายเลข 1020 -บ้านห้วยสัก ตำบลห้วยสัก อำเภอเมือง จังหวัดเชียงราย ระยะทาง 3.000 กิโลเมตร</t>
  </si>
  <si>
    <t>https://emenscr.nesdc.go.th/viewer/view.html?id=6641dc27d5f7b32ada430a1b</t>
  </si>
  <si>
    <t>คค 06062-67-0001</t>
  </si>
  <si>
    <t>ปรับปรุงบูรณะผิวทางแอสฟัลท์ ทางหลวงหมายเลข 3017 ตอนควบคุม 0102 ตอนแยก พัฒนานิคม - วังม่วง ระหว่าง กม. 30+410-กม.32+710 ตำบลพัฒนานิคม อำเภอพัฒนานิคม จังหวัดลพบุรี ระยะทาง 2.300 กิโลเมตร 1 สายทาง</t>
  </si>
  <si>
    <t>แขวงทางหลวงลพบุรีที่ 1</t>
  </si>
  <si>
    <t>https://emenscr.nesdc.go.th/viewer/view.html?id=6642e4fd362bdb1f93f82f5d</t>
  </si>
  <si>
    <t>คค 06018-67-0008</t>
  </si>
  <si>
    <t xml:space="preserve"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ป้ายแนะนำและป้ายเตือนต่างๆ เส้นทางขึ้นดอยแม่สลอง ทางหลวงหมายเลข 1130 ตอนควบคุม 0100 ตอน ป่าซาง - กิ่วสะไต ระหว่าง กม. 20+500 - กม. 35+000) 																																							</t>
  </si>
  <si>
    <t>https://emenscr.nesdc.go.th/viewer/view.html?id=668e0ab660031d04d0777759</t>
  </si>
  <si>
    <t>คค 06018-67-0006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</si>
  <si>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และเชิงสุขภาพให้มีคุณภาพเพื่อรองรับการท่องเที่ยว(ปรับปรุงบูรณะทางหลวงบ้านจะลอ (โรงเรียนสังวาลย์วิท 8) - ดอยช้างมูบ ทางหลวงหมายเลข 1334 ตอนควบคุม 0100 ตอน ผาบือ - ดอยช้างมูบ ระหว่าง กม.28+760 - กม.33+247 ตำบลแม่ฟ้าหลวง อำเภอแม่ฟ้าหลวง จังหวัดเชียงราย)</t>
  </si>
  <si>
    <t>https://emenscr.nesdc.go.th/viewer/view.html?id=6641c4129349501f911504a0</t>
  </si>
  <si>
    <t>คค 06018-67-0005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</si>
  <si>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ราวกันอันตรายแบบลูกกลิ้งลดความรุนแรงของอุบัติเหตุ (SAFETY ROLLING BARRIER) เส้นทางห้วยไคร้ - ดอยตุง ทางหลวงหมายเลข 1149 ตอนควบคุม 0100 ห้วยไคร้ - ห้วยน้ำริน ระหว่าง กม.7+500 - กม.7+176 )</t>
  </si>
  <si>
    <t>https://emenscr.nesdc.go.th/viewer/view.html?id=6641c1549ca7362ad8e90af4</t>
  </si>
  <si>
    <t>คค 06018-67-0004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</si>
  <si>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ราวกันอันตรายแบบลูกกลิ้งลดความรุนแรงของอุบัติเหตุ (SAFETY ROLLING BARRIER) เส้นทางดอยนางแก้ว - อุทยานแห่งชาติขุนแจ ทางหลวงหมายเลข 118 ตอนควบคุม 0201 ตอน ดอยนางแก้ว - แม่สรวย ระหว่าง กม.55+290 - กม.55+500)</t>
  </si>
  <si>
    <t>https://emenscr.nesdc.go.th/viewer/view.html?id=6641b89a55fb162ad959f28a</t>
  </si>
  <si>
    <t>คค 06018-67-0003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</si>
  <si>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และเชิงสุขภาพให้มีคุณภาพเพื่อรองรับการท่องเที่ยวเชิงสร้างสรรค์(งานปรับปรุงบูรณะทางหลวง ดอยตุง - บ้านผาฮี้ ทางหลวงหมายเลข 1149 ตอนควบคุม 0100 ตอนห้วยไคร้ - ห้วยน้าริน ระหว่าง กม.21+500 - กม.25+000 ตำบลโป่งงาม อำเภอแม่สาย จังหวัดเชียงราย)</t>
  </si>
  <si>
    <t>https://emenscr.nesdc.go.th/viewer/view.html?id=66419fa9a23f531f99a289a2</t>
  </si>
  <si>
    <t>คค 06018-67-0002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</si>
  <si>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ไฟฟ้าแสงสว่างถนนลานเฮลิคอปเตอร์พระที่นั่ง - พระตำหนักดอยตุง ทางหลวงหมายเลข 1388 ตอนห้วยน้ำขุ่น - พระตำหนักดอยตุง ระหว่าง กม.4+000 - กม.6+500)</t>
  </si>
  <si>
    <t>https://emenscr.nesdc.go.th/viewer/view.html?id=66419b0a18a7ad2adbc4806a</t>
  </si>
  <si>
    <t>คค 06018-67-0001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</si>
  <si>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(งานอำนวยความปลอดภัยติดตั้งป้ายแนะนำและป้ายเตือนต่างๆเส้นทางห้วยไคร้-ดอยตุง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กม.14+000 - 25+000)</t>
  </si>
  <si>
    <t>https://emenscr.nesdc.go.th/viewer/view.html?id=664197add5f7b32ada43074b</t>
  </si>
  <si>
    <t>คค 06017-67-0005</t>
  </si>
  <si>
    <t xml:space="preserve">โครงการบูรณะทางหลวง เพื่อส่งเสริมการท่องเที่ยวเชิงสร้างสรรค์ บนทางหลวงหมายเลข 1193 ตอน แม่ต๋ำ - แม่ใจ ตอนควบคุม 0100 ระหว่าง กม.8+475 - กม.15+250 </t>
  </si>
  <si>
    <t>https://emenscr.nesdc.go.th/viewer/view.html?id=6644241155fb162ad959fec9</t>
  </si>
  <si>
    <t>คค 06017-67-0004</t>
  </si>
  <si>
    <t>โครงการบำรุงทางหลวง เพื่อส่งเสริมการท่องเที่ยวเชิงสร้างสรรค์ บนทางหลวงหมายเลข 1345 ตอน ทุ่งบานเย็น - ผาแดงบน ตอนควบคุม 0100 ตอน ทุ่งบานเย็น - ผาแดงบน ระหว่าง กม.12+750 - กม.15+800</t>
  </si>
  <si>
    <t>https://emenscr.nesdc.go.th/viewer/view.html?id=66442104d5f7b32ada431472</t>
  </si>
  <si>
    <t>คค 06017-67-0003</t>
  </si>
  <si>
    <t xml:space="preserve"> โครงการบูรณาการท่องเที่ยว บำรุงทางหลวง เพื่อส่งเสริมการท่องเที่ยวเชิงสร้างสรรค์ บนทางหลวงหมายเลข 1179 ตอน ฝายกวาง – ดอนเงิน และ บนทางหลวงหมายเลข 1251  ตอน บ้านถ้ำ – เชียงม่วน </t>
  </si>
  <si>
    <t>https://emenscr.nesdc.go.th/viewer/view.html?id=66441d1cd5f7b32ada43143a</t>
  </si>
  <si>
    <t>https://emenscr.nesdc.go.th/viewer/view.html?id=655c20853b1d2f5c6661dbea</t>
  </si>
  <si>
    <t>DASTA-67-0037</t>
  </si>
  <si>
    <t>https://emenscr.nesdc.go.th/viewer/view.html?id=668cb0b160bcdf1b501456a1</t>
  </si>
  <si>
    <t>อย.1402-68-0001</t>
  </si>
  <si>
    <t>นครน้อย 2460 อาร์ตแอนคัลเจอร์</t>
  </si>
  <si>
    <t>มกราคม 2568</t>
  </si>
  <si>
    <t>อำเภอท่าเรือ จังหวัดพระนครศรีอยุธยา</t>
  </si>
  <si>
    <t>โครงการปกติ 2568</t>
  </si>
  <si>
    <t>https://emenscr.nesdc.go.th/viewer/view.html?id=674946676f54fa3671470c76</t>
  </si>
  <si>
    <t>อย 0018-68-0001</t>
  </si>
  <si>
    <t>มีนาคม 2568</t>
  </si>
  <si>
    <t>https://emenscr.nesdc.go.th/viewer/view.html?id=676a7c6d52c7c851103cefa6</t>
  </si>
  <si>
    <t>อย 0017-68-0019</t>
  </si>
  <si>
    <t>ยลเสน่ห์ชุมชนสืบสานวัฒนธรรม และงานลอยกระทง</t>
  </si>
  <si>
    <t>พระนครศรีอยุธยา</t>
  </si>
  <si>
    <t>https://emenscr.nesdc.go.th/viewer/view.html?id=67494df552c7c851103cc90e</t>
  </si>
  <si>
    <t>อพท 105-68-0005</t>
  </si>
  <si>
    <t>โครงการส่งเสริมประเพณีสงกรานต์ไทย - ลาว บ้านเหมืองแพร่ ตำบลนาแห้ว อำเภอนาแห้ว  จังหวัดเลย ประจำปี 2568 กิจกรรม : ส่งเสริมประเพณีสงกรานต์ไทย - ลาว บ้านเหมืองแพร่ ตำบลนาแห้ว อำเภอนาแห้ว  จังหวัดเลย ประจำปี 2568</t>
  </si>
  <si>
    <t>สำนักงานพื้นที่พิเศษ 5 จังหวัดเลย</t>
  </si>
  <si>
    <t>https://emenscr.nesdc.go.th/viewer/view.html?id=6780eabc3c750d5109f34587</t>
  </si>
  <si>
    <t>อพท 105-68-0003</t>
  </si>
  <si>
    <t>โครงการภูเรือเมืองแห่งดอกไม้งาม อำเภอภูเรือ จังหวัดเลย กิจกรรม : ภูเรือเมืองแห่งดอกไม้งาม อำเภอภูเรือ จังหวัดเลย</t>
  </si>
  <si>
    <t>https://emenscr.nesdc.go.th/viewer/view.html?id=6780cff64f2efe366f9aa987</t>
  </si>
  <si>
    <t>อน 0031-68-0003</t>
  </si>
  <si>
    <t>โครงการพัฒนาและส่งเสริมการท่องเที่ยวกลุ่มจังหวัดภาคเหนือตอนล่าง 2 กิจกรรมเชื่อมโยงการท่องเที่ยวชุมชนสังคมพหุวัฒนธรรมกลุ่มจังหวัดภาคเหนือตอนล่าง 2</t>
  </si>
  <si>
    <t>https://emenscr.nesdc.go.th/viewer/view.html?id=677f84fd3c750d5109f3368e</t>
  </si>
  <si>
    <t>อน 0031-68-0001</t>
  </si>
  <si>
    <t>โครงการพัฒนาศักยภาพการท่องเที่ยววิถีชุมชน ด้วยมิติทางวัฒนธรรม</t>
  </si>
  <si>
    <t>https://emenscr.nesdc.go.th/viewer/view.html?id=677b5a1952c7c851103d1322</t>
  </si>
  <si>
    <t>อต 02.73-68-0001</t>
  </si>
  <si>
    <t>โครงการส่งเสริมและพัฒนาการท่องเที่ยวของจังหวัดอุตรดิตถ์/พัฒนาและยกระดับศักยภาพบุคลากรด้านการท่องเที่ยวจังหวัดอุตรดิตถ์</t>
  </si>
  <si>
    <t>https://emenscr.nesdc.go.th/viewer/view.html?id=678890199e3b08405827ccc9</t>
  </si>
  <si>
    <t>อต 0031-68-0007</t>
  </si>
  <si>
    <t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110 ปี อาหารดี วิถีอุตรดิตถ์</t>
  </si>
  <si>
    <t>มิถุนายน 2568</t>
  </si>
  <si>
    <t>สำนักงานวัฒนธรรมจังหวัดอุตรดิตถ์</t>
  </si>
  <si>
    <t>https://emenscr.nesdc.go.th/viewer/view.html?id=6776029551d1ed367e3c0480</t>
  </si>
  <si>
    <t>อต 0031-68-0004</t>
  </si>
  <si>
    <t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มหกรรมศิลปะ ดนตรี และของดีอุตรดิตถ์</t>
  </si>
  <si>
    <t>https://emenscr.nesdc.go.th/viewer/view.html?id=6775f64e4f2efe366f9aa235</t>
  </si>
  <si>
    <t>สศส.04-68-0013</t>
  </si>
  <si>
    <t xml:space="preserve">โครงการพัฒนาและส่งเสริมเมืองสร้างสรรค์ไทยสู่เครือข่ายเมืองสร้างสรรค์ยูเนสโก (UNESCO Creative City Network)             </t>
  </si>
  <si>
    <t>https://emenscr.nesdc.go.th/viewer/view.html?id=67beea2b0b91f2689277a805</t>
  </si>
  <si>
    <t>สน 0017-68-0002</t>
  </si>
  <si>
    <t xml:space="preserve">ปรับปรุง ซ่อมแซม อาคารศาลารวมใจเทิดพระเกียรติ ศูนย์ศิลปาชีพบ้านกุดนาขาม อำเภอเจริญศิลป์ จังหวัดสกลนคร </t>
  </si>
  <si>
    <t>สกลนคร</t>
  </si>
  <si>
    <t>https://emenscr.nesdc.go.th/viewer/view.html?id=677cb2fef23e63510a0fb989</t>
  </si>
  <si>
    <t>สธ 0503-68-0005</t>
  </si>
  <si>
    <t>โครงการยกระดับสินค้าและบริการจากฐานภูมิปัญญาการแพทย์แผนไทย การแพทย์พื้นบ้านไทย และสมุนไพร สู่การเสริมสร้างเศรษฐกิจเชื่อมโยงการท่องเที่ยวเชิงสร้างสรรค์ทางวัฒนธรรม</t>
  </si>
  <si>
    <t>https://emenscr.nesdc.go.th/viewer/view.html?id=67aed318ff9a71689438e26d</t>
  </si>
  <si>
    <t>ศธ0585.14-68-0039</t>
  </si>
  <si>
    <t>https://emenscr.nesdc.go.th/viewer/view.html?id=679604a025353b4052ffce6d</t>
  </si>
  <si>
    <t>ศธ0585.14-68-0019</t>
  </si>
  <si>
    <t>https://emenscr.nesdc.go.th/viewer/view.html?id=67613c784f2efe366f9a9c09</t>
  </si>
  <si>
    <t>ศธ054409-68-0016</t>
  </si>
  <si>
    <t>โครงการการรองรับการขับเคลื่อนท้องถิ่นตามแนวเศรษฐกิจสร้างสรรค์ด้วยฐานการท่องเที่ยวทางวัฒนธรรมและภูมิศาสตร์เชิงสร้างสรรค์ดินแดนสามมรดกยูเนสโกแนวทางเศรษฐกิจหมุนเวียนและการท่องเที่ยวคาร์บอนต่ำ</t>
  </si>
  <si>
    <t>พฤศจิกายน 2567</t>
  </si>
  <si>
    <t>https://emenscr.nesdc.go.th/viewer/view.html?id=67a57bb80b91f26892772947</t>
  </si>
  <si>
    <t>ศธ. 0562.09-68-0005</t>
  </si>
  <si>
    <t>เพิ่มศักยภาพชุมชน (Soft Power) บนฐานอัตลักษณ์ศิลปวัฒนธรรมท้องถิ่น (โครงการหลักที่ 9)</t>
  </si>
  <si>
    <t>https://emenscr.nesdc.go.th/viewer/view.html?id=6768de1b52c7c851103ce808</t>
  </si>
  <si>
    <t>ศธ 056404-68-0003</t>
  </si>
  <si>
    <t>โครงการเพิ่มศักยภาพชุมชน Soft Power บนฐานอัตลักษณ์ศิลปวัฒนธรรมท้องถิ่น (ศิลปวัฒนธรรมอุดมศึกษา ครั้งที่ 23 และการจัดการความรู้ : KM)</t>
  </si>
  <si>
    <t>https://emenscr.nesdc.go.th/viewer/view.html?id=678f55f8e7fd8840616a444d</t>
  </si>
  <si>
    <t>ศธ 0559.06-68-0009</t>
  </si>
  <si>
    <t>โครงการการพัฒนากิจกรรมท่องเที่ยวเชิงสร้างสรรค์และวัฒนธรรมเชื่อมโยงเส้นทางการท่องเที่ยว อำเภอเบตง จังหวัดยะลา</t>
  </si>
  <si>
    <t>https://emenscr.nesdc.go.th/viewer/view.html?id=674ebc994f2efe366f9a9882</t>
  </si>
  <si>
    <t>วธ 0604-68-0006</t>
  </si>
  <si>
    <t>โครงการส่งเสริมการท่องเที่ยวเชิงสร้างสรรค์และวัฒนธรรม งบรายจ่ายอื่น โครงการพัฒนาศักยภาพชุมชนสู่การเป็นเมืองแห่งศิลปะ</t>
  </si>
  <si>
    <t>https://emenscr.nesdc.go.th/viewer/view.html?id=677bea813c750d5109f320d1</t>
  </si>
  <si>
    <t>วธ 0604-68-0001</t>
  </si>
  <si>
    <t>โครงการส่งเสริมการสร้างสรรค์ศิลปวัฒนธรรมร่วมสมัยเพื่อการท่องเที่ยว งบรายจ่ายอื่น โครงการพัฒนาศักยภาพเครือข่ายเพื่อสร้างพื้นที่ทางศิลปวัฒนธรรมร่วมสมัยส่วนภูมิภาค</t>
  </si>
  <si>
    <t>https://emenscr.nesdc.go.th/viewer/view.html?id=676d5d036f54fa36714715b6</t>
  </si>
  <si>
    <t>วธ 0208-68-0005</t>
  </si>
  <si>
    <t>โครงการเพิ่มมูลค่าทางเศรษฐกิจด้วยทุนทางวัฒนธรรม งบรายจ่ายอื่น ค่าใช้จ่ายในการจัดกิจกรรมสร้างเสน่ห์ไทยครองใจคนทั่วโลกในเด็กและเยาวชน</t>
  </si>
  <si>
    <t>กองเฝ้าระวังทางวัฒนธรรม</t>
  </si>
  <si>
    <t>https://emenscr.nesdc.go.th/viewer/view.html?id=6777a7e64f2efe366f9aa3bf</t>
  </si>
  <si>
    <t>วธ 0206-68-0009</t>
  </si>
  <si>
    <t xml:space="preserve">โครงการเพิ่มมูลค่าทางเศรษฐกิจด้วยทุนทางวัฒนธรรม งบรายจ่ายอื่น โครงการเมืองสร้างสรรค์สู่การขับเคลื่อนเศรษฐกิจฐานราก </t>
  </si>
  <si>
    <t>กองการต่างประเทศ</t>
  </si>
  <si>
    <t>https://emenscr.nesdc.go.th/viewer/view.html?id=6789e23f0b91f2689276a554</t>
  </si>
  <si>
    <t>วธ 0204-68-0050</t>
  </si>
  <si>
    <t>https://emenscr.nesdc.go.th/viewer/view.html?id=677767ad52c7c851103d0c10</t>
  </si>
  <si>
    <t>วธ 0204-68-0049</t>
  </si>
  <si>
    <t>https://emenscr.nesdc.go.th/viewer/view.html?id=67766fcf6fbae4367b6c09d5</t>
  </si>
  <si>
    <t>ลย 0031-68-0006</t>
  </si>
  <si>
    <t xml:space="preserve"> 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 กิจกรรม : ส่งเสริม สนับสนุนขนบธรรรมเนียมงานประเพณี งานเทศกาล หรืองานวัฒนธรรมที่ดีงาม "ฮีต 12 ครองคนเมืองเลย"</t>
  </si>
  <si>
    <t>https://emenscr.nesdc.go.th/viewer/view.html?id=677f646f3c750d5109f333ad</t>
  </si>
  <si>
    <t>ลย 0031-68-0002</t>
  </si>
  <si>
    <t>โครงการส่งเสริมการท่องเที่ยวที่ยั่งยืน และงานประเพณีแห่ต้นกระธูป อำเภอหนองหิน จังหวัดเลย</t>
  </si>
  <si>
    <t>https://emenscr.nesdc.go.th/viewer/view.html?id=677e43d9d231ee5117cbb96a</t>
  </si>
  <si>
    <t>ลป 0031-68-0004</t>
  </si>
  <si>
    <t>โครงการเพิ่มมูลค่าทางเศรษฐกิจด้วยทุนทางวัฒนธรรม งบรายจ่ายอื่น ค่าใช้จ่ายในการพัฒนาศักยภาพและความพร้อมสุดยอดชุมชนต้นแบบ “เที่ยวชุมชน ยลวิถี ชุมชนคุณธรรมท่ามะโอ"</t>
  </si>
  <si>
    <t>สำนักงานวัฒนธรรมจังหวัดลำปาง</t>
  </si>
  <si>
    <t>https://emenscr.nesdc.go.th/viewer/view.html?id=677e2dc96f54fa3671471bf0</t>
  </si>
  <si>
    <t>ลบ 0031-68-0001</t>
  </si>
  <si>
    <t>สืบสานประเพณีลอยผ้าป่าทางเรือ</t>
  </si>
  <si>
    <t>https://emenscr.nesdc.go.th/viewer/view.html?id=67356c8e9d04690ff18d0efc</t>
  </si>
  <si>
    <t>รอ 0031-68-0002</t>
  </si>
  <si>
    <t>โครงการ : ส่งเสริมการท่องเที่ยวเชิงสร้างสรรค์และอาหาร (Creativity and Gastronomy Tourism) กิจกรรมหลัก : มหกรรมหมอลำเฟสติวัลร้อยแก่นสารสินธุ์</t>
  </si>
  <si>
    <t>สำนักงานวัฒนธรรมจังหวัดร้อยเอ็ด</t>
  </si>
  <si>
    <t>https://emenscr.nesdc.go.th/viewer/view.html?id=67777fb7d231ee5117cba091</t>
  </si>
  <si>
    <t>รฟม001-68-0001</t>
  </si>
  <si>
    <t>68_2.9.1_FS โครงการส่งเสริมแหล่งท่องเที่ยวของชุมชนตามแนวสายทางรถไฟฟ้า</t>
  </si>
  <si>
    <t>https://emenscr.nesdc.go.th/viewer/view.html?id=6756ab46f23e63510a0f6fd1</t>
  </si>
  <si>
    <t>รน 0022-68-0001</t>
  </si>
  <si>
    <t>โครงการอนุรักษ์และพัฒนาเมืองเก่า เพื่อยกระดับศักยภาพการท่องเที่ยวเชิงประวัติศาสตร์แห่งอันดามัน</t>
  </si>
  <si>
    <t>สำนักงานโยธาธิการและผังเมืองจังหวัดระนอง</t>
  </si>
  <si>
    <t>https://emenscr.nesdc.go.th/viewer/view.html?id=6768dc134f2efe366f9a9e1a</t>
  </si>
  <si>
    <t>ยส 0031-68-0001</t>
  </si>
  <si>
    <t>ส่งเสริมและพัฒนาภูมิปัญญาท้องถิ่น</t>
  </si>
  <si>
    <t>สิงหาคม 2568</t>
  </si>
  <si>
    <t>สำนักงานวัฒนธรรมจังหวัดยโสธร</t>
  </si>
  <si>
    <t>https://emenscr.nesdc.go.th/viewer/view.html?id=677793e36f54fa367147184c</t>
  </si>
  <si>
    <t>ยล 0017-68-0009</t>
  </si>
  <si>
    <t xml:space="preserve">โครงการเสริมผิวลาดยางแอสฟัลติกคอนกรีตสายทางเชื่อมระหว่าง บ้านบูเก๊ะลาโม๊ะ – บ้านเจาะลีมัส หมู่ที่ 6 บ้านบูเก๊ะลาโม๊ะ และหมู่ที่ 4 บ้านเจาะลีมัส ตำบลอาซ่อง อำเภอรามัน จังหวัดยะลา </t>
  </si>
  <si>
    <t>https://emenscr.nesdc.go.th/viewer/view.html?id=677ce75cd231ee5117cbb09b</t>
  </si>
  <si>
    <t>มห 02.42-68-0003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</si>
  <si>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กิจกรรม เทศกาลดนตรี MUSIC CAMP MUKDAHAN</t>
  </si>
  <si>
    <t>https://emenscr.nesdc.go.th/viewer/view.html?id=67a30f8aa831764a797e1b76</t>
  </si>
  <si>
    <t>มท 0227.6(ชร)-68-0002</t>
  </si>
  <si>
    <t>พัฒนาและปรับปรุงแหล่งท่องเที่ยวเชิงศิลปวัฒนธรรม</t>
  </si>
  <si>
    <t>ภาคเหนือตอนบน 2</t>
  </si>
  <si>
    <t>https://emenscr.nesdc.go.th/viewer/view.html?id=676ce4e16f54fa367147150c</t>
  </si>
  <si>
    <t>พล 02.36-68-0001</t>
  </si>
  <si>
    <t xml:space="preserve">โครงการส่งเสริมการท่องเที่ยว ประเพณีวัฒนธรรม  ย้อนรอยบูรพกษัตริย์พ่อขุนศรีอินทราทิตย์ </t>
  </si>
  <si>
    <t>https://emenscr.nesdc.go.th/viewer/view.html?id=677e335e4f2efe366f9aa703</t>
  </si>
  <si>
    <t>พร 02.39-68-0001</t>
  </si>
  <si>
    <t>ปรับปรุงและพัฒนาการท่องเที่ยว เชิงวัฒนธรรม เชิงนิเวศ และเชิงสุขภาพ ให้ได้คุณภาพมาตรฐาน เพื่อส่งเสริมการท่องเที่ยวยั่งยืน</t>
  </si>
  <si>
    <t>https://emenscr.nesdc.go.th/viewer/view.html?id=6780b3536f54fa3671471e12</t>
  </si>
  <si>
    <t>พย 0022-68-0002</t>
  </si>
  <si>
    <t>โครงการพัฒนาดอยบุษราคัม เพื่อส่งเสริมการท่องเที่ยวจังหวัดพะเยา</t>
  </si>
  <si>
    <t>https://emenscr.nesdc.go.th/viewer/view.html?id=6780a1794f2efe366f9aa938</t>
  </si>
  <si>
    <t>พณ0711-68-0004</t>
  </si>
  <si>
    <t>โครงการขยายโอกาสทางการตลาดสินค้าเกษตรอัตลักษณ์และสินค้าสิ่งบ่งชี้ทางภูมิศาสตร์ด้วยนโยบาย Soft Power</t>
  </si>
  <si>
    <t>กระทรวงพาณิชย์</t>
  </si>
  <si>
    <t>กรมทรัพย์สินทางปัญญา</t>
  </si>
  <si>
    <t>กองสิ่งบ่งชี้ทางภูมิศาสตร์</t>
  </si>
  <si>
    <t>https://emenscr.nesdc.go.th/viewer/view.html?id=67628e1ff23e63510a0f7d2f</t>
  </si>
  <si>
    <t>พง 0031-68-0003</t>
  </si>
  <si>
    <t>โครงการเพิ่มมูลค่าทางเศรษฐกิจด้วยทุนทางวัฒนธรรม งบรายจ่ายอื่น ค่าใช้จ่ายในการขับเคลื่อนพิพิธภัณฑ์กลางแจ้งธรณีพิบัติสึนามิ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</t>
  </si>
  <si>
    <t>https://emenscr.nesdc.go.th/viewer/view.html?id=677cf6fcd231ee5117cbb1c5</t>
  </si>
  <si>
    <t>ปน 0022-68-0001</t>
  </si>
  <si>
    <t>โครงการปรับปรุงและพัฒนาพื้นที่นันทนาการ เพื่อรองรับกิจกรรมการท่องเที่ยว : กิจกรรมพัฒนาแหล่งท่องเที่ยวบริเวณสวนจ้าวทะเล(Pattani Sea Gate) บ้านสวนสมเด็จ อำเภอเมืองปัตตานี จังหวัดปัตตานี</t>
  </si>
  <si>
    <t>กรกฎาคม 2568</t>
  </si>
  <si>
    <t>สำนักงานโยธาธิการและผังเมืองจังหวัดปัตตานี</t>
  </si>
  <si>
    <t>https://emenscr.nesdc.go.th/viewer/view.html?id=677b89cf51d1ed367e3c06e3</t>
  </si>
  <si>
    <t>ปน 0019-68-0001</t>
  </si>
  <si>
    <t>โครงการส่งเสริมการจำหน่ายผลิตภัณฑ์ชุมชน เพื่อสร้างรายได้แก่ผู้ประกอบการชุมชน กิจกรรม ถนนคนเดิน พาเพลินปัตตานี</t>
  </si>
  <si>
    <t>สำนักงานพัฒนาชุมชนจังหวัดปัตตานี</t>
  </si>
  <si>
    <t>https://emenscr.nesdc.go.th/viewer/view.html?id=675a92446f54fa3671470ea3</t>
  </si>
  <si>
    <t>ปน 0017-68-0012</t>
  </si>
  <si>
    <t>โครงการปรับปรุงและพัฒนาพื้นที่นันทนาการ เพื่อรองรับกิจกรรมการท่องเที่ยว : กิจกรรมก่อสร้างเสาธงชาติพร้อมปรับปรุงภูมิทัศน์บริเวณสวนจ้าวทะเล หมู่ที่ 1 ตำบลรูสะมิแล  อำเภอเมืองปัตตานี จังหวัดปัตตานี</t>
  </si>
  <si>
    <t>ปัตตานี</t>
  </si>
  <si>
    <t>https://emenscr.nesdc.go.th/viewer/view.html?id=677b987c6fbae4367b6c0bb5</t>
  </si>
  <si>
    <t>ปน 0017-68-0008</t>
  </si>
  <si>
    <t xml:space="preserve">ปรับปรุงและพัฒนาแหล่งท่องเที่ยวย่านเมืองเก่า เพื่อส่งเสริมการท่องเที่ยวเชิงศรัทธา </t>
  </si>
  <si>
    <t>https://emenscr.nesdc.go.th/viewer/view.html?id=677b93ed51d1ed367e3c06fb</t>
  </si>
  <si>
    <t>ปท 02.27-68-0004</t>
  </si>
  <si>
    <t>พัฒนาฟื้นฟูและส่งเสริมการท่องเที่ยวตลาดวิถีชุมชน จังหวัดปทุมธานี</t>
  </si>
  <si>
    <t>สำนักงานการท่องเที่ยวและกีฬาจังหวัดปทุมธานี</t>
  </si>
  <si>
    <t>https://emenscr.nesdc.go.th/viewer/view.html?id=677f35084f2efe366f9aa79c</t>
  </si>
  <si>
    <t>ปท 0031-68-0002</t>
  </si>
  <si>
    <t>โครงการพัฒนาศักยภาพและยกระดับการท่องเที่ยวจังหวัดปทุมธานี กิจกรรมพัฒนามรดกทางประวัติศาสตร์สู่การท่องเที่ยวเชิงสร้างสรรค์</t>
  </si>
  <si>
    <t>https://emenscr.nesdc.go.th/viewer/view.html?id=677f7ae03c750d5109f33502</t>
  </si>
  <si>
    <t>ปข 0031-68-0002</t>
  </si>
  <si>
    <t xml:space="preserve">โครงการเพิ่มมูลค่าทางเศรษฐกิจด้วยทุนทางวัฒนธรรม งบรายจ่ายอื่น ค่าใช้จ่ายในการจัดงานยกระดับเศรษฐกิจฐานรากเข้มแข็งด้วย Soft Power จังหวัดประจวบคีรีขันธ์ (Prachuap Khiri Khan Art Festival) </t>
  </si>
  <si>
    <t>https://emenscr.nesdc.go.th/viewer/view.html?id=677e10e951d1ed367e3c08e0</t>
  </si>
  <si>
    <t>นว 02.22-68-0004</t>
  </si>
  <si>
    <t xml:space="preserve">โครงการพัฒนาและส่งเสริมการท่องเที่ยวกลุ่มจังหวัดภาคเหนือตอนล่าง 2 กิจกรรมพัฒนาศักยภาพการท่องเที่ยวโดยชุมชน กลุ่มจังหวัดภาคเหนือตอนล่าง 2 </t>
  </si>
  <si>
    <t>https://emenscr.nesdc.go.th/viewer/view.html?id=676d1f7352c7c851103cf95a</t>
  </si>
  <si>
    <t>นม 0031-68-0001</t>
  </si>
  <si>
    <t xml:space="preserve">ส่งเสริมและพัฒนาโคราชเมืองประวัติศาสตร์และจีโอพาร์ค (Korat History and Geopark City)  </t>
  </si>
  <si>
    <t>https://emenscr.nesdc.go.th/viewer/view.html?id=677cebb76fbae4367b6c0cd0</t>
  </si>
  <si>
    <t>นภ 0019-68-0004</t>
  </si>
  <si>
    <t>โครงการยกระดับการท่องเที่ยวสร้างสรรค์เชื่อมโยงการเกษตร วัฒนธรรมและเป็นมิตรต่อสิ่งแวดล้อม (กิจกรรมพัฒนาและยกระดับเส้นทางท่องเที่ยววิถีแพรพรรณลุ่มภู เชื่อมโยงวันพืชสวนโลก)</t>
  </si>
  <si>
    <t>สำนักงานพัฒนาชุมชนจังหวัดหนองบัวลำภู</t>
  </si>
  <si>
    <t>https://emenscr.nesdc.go.th/viewer/view.html?id=674d40b051d1ed367e3bfa80</t>
  </si>
  <si>
    <t>นพ 02.19-68-0002</t>
  </si>
  <si>
    <t>โครงการส่งเสริมและยกระดับงานประเพณี  วัฒนธรรมท้องถิ่นสำคัญของจังหวัดนครพนม</t>
  </si>
  <si>
    <t>สำนักงานการท่องเที่ยวและกีฬาจังหวัดนครพนม</t>
  </si>
  <si>
    <t>https://emenscr.nesdc.go.th/viewer/view.html?id=676a2da24f2efe366f9a9f07</t>
  </si>
  <si>
    <t>นพ 0017-68-0003</t>
  </si>
  <si>
    <t>พัฒนาแหล่งท่องเที่ยว MEKONG River Eye</t>
  </si>
  <si>
    <t>นครพนม</t>
  </si>
  <si>
    <t>v3_050102V03F02</t>
  </si>
  <si>
    <t>https://emenscr.nesdc.go.th/viewer/view.html?id=675fb2e551d1ed367e3bfd2a</t>
  </si>
  <si>
    <t>นน 0031-68-0001</t>
  </si>
  <si>
    <t>โครงการเพิ่มมูลค่าทางเศรษฐกิจด้วยทุนทางวัฒนธรรม งบรายจ่ายอื่น ค่าใช้จ่ายในการพัฒนาย่านเมืองเก่าเพื่อการเรียนรู้เชิงสร้างสรรค์ด้านศิลปวัฒนธรรม จังหวัดน่าน</t>
  </si>
  <si>
    <t>สำนักงานวัฒนธรรมจังหวัดน่าน</t>
  </si>
  <si>
    <t>https://emenscr.nesdc.go.th/viewer/view.html?id=677fa6c43c750d5109f339d2</t>
  </si>
  <si>
    <t>นธ 0022-68-0001</t>
  </si>
  <si>
    <t>โครงการพัฒนาแหล่งท่องเที่ยวบ้านเกาะยาว หมู่ที่ 1 ตำบลเจ๊ะเห อำเภอตากใบ จังหวัดนราธิวาส</t>
  </si>
  <si>
    <t>สำนักงานโยธาธิการและผังเมืองจังหวัดนราธิวาส</t>
  </si>
  <si>
    <t>https://emenscr.nesdc.go.th/viewer/view.html?id=6764e883f23e63510a0f82fc</t>
  </si>
  <si>
    <t>นค 02.68-68-0004</t>
  </si>
  <si>
    <t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กิจกรรมการยกระดับการท่องเที่ยวเชิงสร้างสรรค์ในรูปแบบวัฒนธรรมพื้นถิ่น Soft Power มุ่งสู่งานระดับนานาชาติ</t>
  </si>
  <si>
    <t>https://emenscr.nesdc.go.th/viewer/view.html?id=6777517551d1ed367e3c0541</t>
  </si>
  <si>
    <t>นค 0022-68-0002</t>
  </si>
  <si>
    <t>กิจกรรมก่อสร้างลานนาคาเบิกฟ้าบริเวณวัดจุมพลเมือง หมู่ที่ 1 ตำบลจุมพล อำเภอโพนพิสัย จังหวัดหนองคาย</t>
  </si>
  <si>
    <t>https://emenscr.nesdc.go.th/viewer/view.html?id=677b71504f2efe366f9aa487</t>
  </si>
  <si>
    <t>นค 0022-68-0001</t>
  </si>
  <si>
    <t>กิจกรรมก่อสร้างภูมิสัญลักษณ์ส่งเสริมภาพลักษณ์เมืองท่าบ่อ ตำบลท่าบ่อ อำเภอท่าบ่อ จังหวัดหนองคาย</t>
  </si>
  <si>
    <t>https://emenscr.nesdc.go.th/viewer/view.html?id=67652d544f2efe366f9a9da8</t>
  </si>
  <si>
    <t>ทส 0507-68-0004</t>
  </si>
  <si>
    <t>https://emenscr.nesdc.go.th/viewer/view.html?id=6777a0c54f2efe366f9aa3a1</t>
  </si>
  <si>
    <t>ทส 0404-68-0006</t>
  </si>
  <si>
    <t>(3) กิจกรรมติดตั้งทุ่นแพลอยน้ำเพื่อเพิ่มศักยภาพการท่องเชิงเชิงนิเวศทางทะเล ฝั่งอ่าวไทย</t>
  </si>
  <si>
    <t>กรมทรัพยากรทางทะเลและชายฝั่ง</t>
  </si>
  <si>
    <t>สำนักอนุรักษ์ทรัพยากรทางทะเลและชายฝั่ง</t>
  </si>
  <si>
    <t>https://emenscr.nesdc.go.th/viewer/view.html?id=67876081098e9b4051284695</t>
  </si>
  <si>
    <t>ทส 0404-68-0005</t>
  </si>
  <si>
    <t>(2) กิจกรรมติดตั้งทุ่นแพลอยน้ำเพื่อเพิ่มศักยภาพการท่องเที่ยวเชิงนิเวศทางทะเล ฝั่งอันดามัน</t>
  </si>
  <si>
    <t>https://emenscr.nesdc.go.th/viewer/view.html?id=67875a0e098e9b4051284689</t>
  </si>
  <si>
    <t>ตง 02.14-68-0003</t>
  </si>
  <si>
    <t>โครงการส่งเสริมและพัฒนาการท่องเที่ยวและบริการพัฒนายกระดับมาตรฐานบุคลากรด้านการท่องเที่ยวต้นแบบ Next Normal (Smart Tourism Initiatives Program)</t>
  </si>
  <si>
    <t>https://emenscr.nesdc.go.th/viewer/view.html?id=67613dc7d231ee5117cb6f5d</t>
  </si>
  <si>
    <t>ตง 0017-68-0002</t>
  </si>
  <si>
    <t>โครงการพัฒนาสนามกีฬาเทศบาลนครตรังสู่มาตรฐานสากล</t>
  </si>
  <si>
    <t>ตรัง</t>
  </si>
  <si>
    <t>https://emenscr.nesdc.go.th/viewer/view.html?id=675c39206f54fa3671470f4f</t>
  </si>
  <si>
    <t>ชร 0019-68-0001</t>
  </si>
  <si>
    <t>การเพิ่มมูลค่าเพิ่มสินค้าและบริการโดยงานภูมิปัญญาท้องถิ่นทางล้านนา สำหรับการท่องเที่ยวเชิงสุขภาพอย่างสร้างสรรค์</t>
  </si>
  <si>
    <t>https://emenscr.nesdc.go.th/viewer/view.html?id=67736f146f54fa36714716bc</t>
  </si>
  <si>
    <t>ชย 0017-68-0020</t>
  </si>
  <si>
    <t>ส่งเสริมการท่องเที่ยวมะขามหวาน ของดีภักดีชุมพล</t>
  </si>
  <si>
    <t>ชัยภูมิ</t>
  </si>
  <si>
    <t>https://emenscr.nesdc.go.th/viewer/view.html?id=6780baab4f2efe366f9aa954</t>
  </si>
  <si>
    <t>ชย 0017-68-0016</t>
  </si>
  <si>
    <t>ส่งเสริมการท่องเที่ยวงานเจ้าพ่อพระฤทธิฤาชัยและของดีอำเภอบำเหน็จณรงค์</t>
  </si>
  <si>
    <t>https://emenscr.nesdc.go.th/viewer/view.html?id=677f8bc952c7c851103d2f0a</t>
  </si>
  <si>
    <t>ชย 0017-68-0008</t>
  </si>
  <si>
    <t>ส่งเสริมการท่องเที่ยวงานประเพณีนมัสการพระใหญ่ทวารวดีของดีอำเภอคอนสวรรค์</t>
  </si>
  <si>
    <t>https://emenscr.nesdc.go.th/viewer/view.html?id=677f6bb0d231ee5117cbbeb1</t>
  </si>
  <si>
    <t>ชย 0017-68-0007</t>
  </si>
  <si>
    <t>ส่งเสริมการท่องเที่ยวประเพณีบุญเดือนสี่ ไทคอนสาร</t>
  </si>
  <si>
    <t>https://emenscr.nesdc.go.th/viewer/view.html?id=677f49336fbae4367b6c0e5c</t>
  </si>
  <si>
    <t>ชม 0017-68-0004</t>
  </si>
  <si>
    <t>โครงการพัฒนาโครงสร้างพื้นฐาน เพื่อเพิ่มศักยภาพด้านการท่องเที่ยว</t>
  </si>
  <si>
    <t>เชียงใหม่</t>
  </si>
  <si>
    <t>https://emenscr.nesdc.go.th/viewer/view.html?id=6772650a51d1ed367e3c044e</t>
  </si>
  <si>
    <t>ชพ 0022-68-0004</t>
  </si>
  <si>
    <t>โครงการพัฒนาศักยภาพการท่องเที่ยวแห่งใหม่ ในพื้นที่ภาคใต้ฝั่งอ่าวไทย ตำบลวังตะกอ อำเภอหลังสวน จังหวัดชุมพร</t>
  </si>
  <si>
    <t>https://emenscr.nesdc.go.th/viewer/view.html?id=6768d332f23e63510a0f86d0</t>
  </si>
  <si>
    <t>ชบ 02.08-68-0022</t>
  </si>
  <si>
    <t xml:space="preserve">โครงการ 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1 จัดงานรำลึกวันคล้ายวันพระราชสมภพสมเด็จพระปิยมหาราช </t>
  </si>
  <si>
    <t>สำนักงานการท่องเที่ยวและกีฬาจังหวัดชลบุรี</t>
  </si>
  <si>
    <t>https://emenscr.nesdc.go.th/viewer/view.html?id=676bcb4f51d1ed367e3c0217</t>
  </si>
  <si>
    <t>ชบ 0031-68-0001</t>
  </si>
  <si>
    <t>มหกรรม “เที่ยวเมืองชล ถนนวัฒนธรรมสร้างสรรค์”</t>
  </si>
  <si>
    <t>https://emenscr.nesdc.go.th/viewer/view.html?id=677cbbe552c7c851103d1b2b</t>
  </si>
  <si>
    <t>คค 0703.20-68-0012</t>
  </si>
  <si>
    <t>ซ่อมสร้างผิวทางถนนลาดยางแอสฟัลติกคอนกรีต นม. 3138 แยกทางหลวงหมายเลข 304 - บ้านไทยสามัคคี ตำบลวังน้ำเขียว อำเภอวังน้ำเขียว จังหวัดนครราชสีมา ผิวจราจรกว้าง 6.00 - 12.00 เมตร ไหล่ทางกว้างข้างละ 0.00 - 4.00 เมตร ความหนา 0.05 เมตร ระยะทาง 1.000 กิโลเมตร</t>
  </si>
  <si>
    <t>แขวงทางหลวงชนบทนครราชสีมา</t>
  </si>
  <si>
    <t>https://emenscr.nesdc.go.th/viewer/view.html?id=677797416fbae4367b6c0a64</t>
  </si>
  <si>
    <t>คค 06072-68-0003</t>
  </si>
  <si>
    <t>โครงการพัฒนาเส้นทางส่งเสริมการท่องเที่ยวกลุ่มจังหวัดภาคเหนือตอนล่าง 2 ทางหลวงหมายเลข 3221 ตอน อุทัยธานี – ทัพทัน ตำบลทัพทัน อำเภอทัพทัน จังหวัดอุทัยธานี กม.ที่ 14+270 - กม.ที่ 15+303</t>
  </si>
  <si>
    <t>https://emenscr.nesdc.go.th/viewer/view.html?id=677b521252c7c851103d1298</t>
  </si>
  <si>
    <t>คค 06072-68-0002</t>
  </si>
  <si>
    <t>โครงการพัฒนาและส่งเสริมการท่องเที่ยวจังหวัดอุทัยธานี ทางหลวงหมายเลข 333  ตอน อุทัยธานี – สะพานข้ามแม่น้ำเจ้าพระยา  อ.เมืองอุทัยธานี จ.อุทัยธานี กม.ที่ 171+500 – กม.ที่ 178+500</t>
  </si>
  <si>
    <t>https://emenscr.nesdc.go.th/viewer/view.html?id=677b4dc26fbae4367b6c0b11</t>
  </si>
  <si>
    <t>คค 06072-68-0001</t>
  </si>
  <si>
    <t xml:space="preserve">โครงการพัฒนาและส่งเสริมการท่องเที่ยวจังหวัดอุทัยธานี  ทางหลวงหมายเลข 3011 ตอน บ้านไร่ – บ้านใต้  อ.บ้านไร่ จ.อุทัยธานี กม.ที่ 7+729- กม.ที่ 9+029 </t>
  </si>
  <si>
    <t>https://emenscr.nesdc.go.th/viewer/view.html?id=677b4a72f23e63510a0fb0e4</t>
  </si>
  <si>
    <t>คค 06018-68-0005</t>
  </si>
  <si>
    <t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งานติดตั้งป้ายแจ้งเตือนความเร็วและเครื่องหมายบนผิวทาง ถนนเชียงราย-เชียงใหม่  ทางหลวงหมายเลข 118 ตอน ดอยนางแก้ว - แม่สรวย </t>
  </si>
  <si>
    <t>https://emenscr.nesdc.go.th/viewer/view.html?id=676e77ba51d1ed367e3c03fe</t>
  </si>
  <si>
    <t>คค 06018-68-0004</t>
  </si>
  <si>
    <t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งานอำนวยความปลอดภัยติดตั้งป้ายแนะนำและป้ายเตือนต่างๆเส้นทางขึ้นดอยแม่สลองทางหลวงหมายเลข 1130 ตอนป่าซาง-กิ่วสะไต </t>
  </si>
  <si>
    <t>https://emenscr.nesdc.go.th/viewer/view.html?id=676e76983c750d5109f309db</t>
  </si>
  <si>
    <t>คค 06018-68-0003</t>
  </si>
  <si>
    <t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	ติดตั้งไฟสัญญาณคนเดินข้ามถนนอัจฉริยะ ข้างวัดร่องขุ่น ทางหลวงหมายเลข 1208 ตอน ร่องขุ่น-สวนดอก </t>
  </si>
  <si>
    <t>https://emenscr.nesdc.go.th/viewer/view.html?id=676e74fc6fbae4367b6c087c</t>
  </si>
  <si>
    <t>คค 06018-68-0002</t>
  </si>
  <si>
    <t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</t>
  </si>
  <si>
    <t>https://emenscr.nesdc.go.th/viewer/view.html?id=676e73d23c750d5109f309bb</t>
  </si>
  <si>
    <t>คค 06007-68-0003</t>
  </si>
  <si>
    <t>โครงการพัฒนาโครงสร้างพื้นฐานเพื่อเพิ่มขีดความสามารถการท่องเที่ยวมูลค่าสูง</t>
  </si>
  <si>
    <t>แขวงทางหลวงเชียงใหม่ที่ 1</t>
  </si>
  <si>
    <t>https://emenscr.nesdc.go.th/viewer/view.html?id=677cd47f51d1ed367e3c07ee</t>
  </si>
  <si>
    <t>กส 0017-68-0005</t>
  </si>
  <si>
    <t>พัฒนาโครงสร้างพื้นฐานและส่งเสริมการท่องเที่ยว</t>
  </si>
  <si>
    <t>กาฬสินธุ์</t>
  </si>
  <si>
    <t>https://emenscr.nesdc.go.th/viewer/view.html?id=6780cbfcd231ee5117cbccf2</t>
  </si>
  <si>
    <t>กพ 02.04-68-0004</t>
  </si>
  <si>
    <t>โครงการเพิ่มศักยภาพการบริหารการจัดการการท่องเที่ยว กิจกรรมพัฒนาศักยภาพ ผู้ประกอบการ บุคลากร และเครือข่ายการท่องเที่ยว (มัคคุเทศก์น้อย)</t>
  </si>
  <si>
    <t>https://emenscr.nesdc.go.th/viewer/view.html?id=6784a3304c513e688c271c32</t>
  </si>
  <si>
    <t>กพ 02.04-68-0003</t>
  </si>
  <si>
    <t>โครงการส่งเสริมอัตลักษณ์ วัฒนธรรม ประเพณี เพื่อการท่องเที่ยวอย่างยั่งยืน กิจกรรมพัฒนาท่องเที่ยวชุมชนเชิงสร้างสรรค์และวัฒนธรรมเพื่อการพัฒนาที่ยั่งยืน (สร้างเครือข่ายท่องเที่ยวชุมชนวิถีใหม่และพัฒนาการท่องเที่ยวโดยชุมชนเชิงสร้างสรรค์อย่างยั่งยืน)</t>
  </si>
  <si>
    <t>https://emenscr.nesdc.go.th/viewer/view.html?id=6784a04fff9a7168943810ab</t>
  </si>
  <si>
    <t>กจ 0031-68-0001</t>
  </si>
  <si>
    <t>โครงการส่งเสริมศักยภาพจังหวัดกาญจนบุรีสู่การเป็นเครือข่ายเมืองสร้างสรรค์ขององค์การยูเนสโกประจำปีงบประมาณ พ.ศ. 2568</t>
  </si>
  <si>
    <t>สำนักงานวัฒนธรรมจังหวัดกาญจนบุรี</t>
  </si>
  <si>
    <t>https://emenscr.nesdc.go.th/viewer/view.html?id=676251556fbae4367b6c02de</t>
  </si>
  <si>
    <t>กจ 0017-68-0007</t>
  </si>
  <si>
    <t>กิจกรรมพัฒนาศักยภาพผู้นำคลื่นลูกใหม่ในจังหวัดกาญจนบุรี</t>
  </si>
  <si>
    <t>กาญจนบุรี</t>
  </si>
  <si>
    <t>https://emenscr.nesdc.go.th/viewer/view.html?id=675fd3d3d231ee5117cb6bfe</t>
  </si>
  <si>
    <t>กค 0316-68-0002</t>
  </si>
  <si>
    <t>https://emenscr.nesdc.go.th/viewer/view.html?id=676a6f2452c7c851103ceede</t>
  </si>
  <si>
    <t>RMUTI3400-68-0005</t>
  </si>
  <si>
    <t>โครงการการจัดการองค์ความรู้ด้านตราสินค้าและการสื่อสาร กับอัตลักษณ์ของสินค้า โดยผสมผสานภูมิปัญญาท้องถิ่นเพื่อพัฒนาสินค้าทางท่องเที่ยวของชุมชนอย่างสร้างสรรค์ จังหวัดขอนแก่น</t>
  </si>
  <si>
    <t>https://emenscr.nesdc.go.th/viewer/view.html?id=67bfd83634750112a834f31f</t>
  </si>
  <si>
    <t>RMUTI3100-68-0013</t>
  </si>
  <si>
    <t xml:space="preserve">โครงการพัฒนาเส้นทางท่องเที่ยวเชิงนิเวศบนรากฐานสิ่งแวดล้อมและทรัพยากรธรรมชาติภายใต้แนวคิดการท่องเที่ยวคาร์บอนสุทธิเป็นศูนย์ของพื้นที่ชุ่มน้ำแก่งละว้า จังหวัดขอนแก่น </t>
  </si>
  <si>
    <t>https://emenscr.nesdc.go.th/viewer/view.html?id=6797091a4c513e688c27617b</t>
  </si>
  <si>
    <t>RMUTI3100-68-0012</t>
  </si>
  <si>
    <t>โครงการเสริมสร้างองค์ความรู้การนำเที่ยวเชิงนิเวศโดยชุมชนบนพื้นที่ชุ่มน้ำแก่งละว้า จังหวัดขอนแก่น</t>
  </si>
  <si>
    <t>https://emenscr.nesdc.go.th/viewer/view.html?id=67935c5b098e9b4051284c5b</t>
  </si>
  <si>
    <t>DASTA-68-0029</t>
  </si>
  <si>
    <t>https://emenscr.nesdc.go.th/viewer/view.html?id=67652d866f54fa3671471219</t>
  </si>
  <si>
    <t>โครงการปกติ 2563</t>
  </si>
  <si>
    <t>https://emenscr.nesdc.go.th/viewer/view.html?id=5f59f074d506130fc4d48e1f</t>
  </si>
  <si>
    <t xml:space="preserve"> 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</t>
  </si>
  <si>
    <t>https://emenscr.nesdc.go.th/viewer/view.html?id=5f5752d14442940fc6400864</t>
  </si>
  <si>
    <t>https://emenscr.nesdc.go.th/viewer/view.html?id=5fb4e6ff20f6a8429dff62eb</t>
  </si>
  <si>
    <t>https://emenscr.nesdc.go.th/viewer/view.html?id=5fb34bc9152e2542a428cf5d</t>
  </si>
  <si>
    <t>https://emenscr.nesdc.go.th/viewer/view.html?id=5f2682aacab46f2eac62fbdd</t>
  </si>
  <si>
    <t xml:space="preserve">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 </t>
  </si>
  <si>
    <t>https://emenscr.nesdc.go.th/viewer/view.html?id=601a5bf3242f142b6c6c08e5</t>
  </si>
  <si>
    <t>โครงการปกติ 2564</t>
  </si>
  <si>
    <t>https://emenscr.nesdc.go.th/viewer/view.html?id=6124677e914dee5ac289e730</t>
  </si>
  <si>
    <t>https://emenscr.nesdc.go.th/viewer/view.html?id=5ff41079664e7b27cf1441c7</t>
  </si>
  <si>
    <t>https://emenscr.nesdc.go.th/viewer/view.html?id=5ff58b2de43e3c47aabd99a0</t>
  </si>
  <si>
    <t>https://emenscr.nesdc.go.th/viewer/view.html?id=5ff43bf9ceac3327c2a9aaf2</t>
  </si>
  <si>
    <t>https://emenscr.nesdc.go.th/viewer/view.html?id=5fd04d61c97e955911453bfd</t>
  </si>
  <si>
    <t>https://emenscr.nesdc.go.th/viewer/view.html?id=5fd041f8e4c2575912afddfb</t>
  </si>
  <si>
    <t>https://emenscr.nesdc.go.th/viewer/view.html?id=5fd04d547cf29c590f8c506d</t>
  </si>
  <si>
    <t>https://emenscr.nesdc.go.th/viewer/view.html?id=5fffc72a2c89dd6cc3be0207</t>
  </si>
  <si>
    <t>https://emenscr.nesdc.go.th/viewer/view.html?id=5ff821f24c21db24da209f8d</t>
  </si>
  <si>
    <t>https://emenscr.nesdc.go.th/viewer/view.html?id=5fd09ce0c97e955911453d63</t>
  </si>
  <si>
    <t>https://emenscr.nesdc.go.th/viewer/view.html?id=5fd092c4e4c2575912afdf71</t>
  </si>
  <si>
    <t>https://emenscr.nesdc.go.th/viewer/view.html?id=611a428be587a9706c8ae2ee</t>
  </si>
  <si>
    <t>https://emenscr.nesdc.go.th/viewer/view.html?id=61121f4b77572f035a6ea083</t>
  </si>
  <si>
    <t>https://emenscr.nesdc.go.th/viewer/view.html?id=61121aef86ed660368a5bb73</t>
  </si>
  <si>
    <t>https://emenscr.nesdc.go.th/viewer/view.html?id=611216942482000361ae7f18</t>
  </si>
  <si>
    <t>https://emenscr.nesdc.go.th/viewer/view.html?id=60efefce8333c046d07ba0e2</t>
  </si>
  <si>
    <t xml:space="preserve">โครงการพัฒนาทุนวัฒนธรรมท้องถิ่นสู่การสร้างสรรค์ตราสัญลักษณ์  (Storytelling To branding) </t>
  </si>
  <si>
    <t>https://emenscr.nesdc.go.th/viewer/view.html?id=5fa8ee293f6eff6c49213947</t>
  </si>
  <si>
    <t>https://emenscr.nesdc.go.th/viewer/view.html?id=5fa8bdfed1df483f7bfaa17a</t>
  </si>
  <si>
    <t>https://emenscr.nesdc.go.th/viewer/view.html?id=5fbf1b2b9a014c2a732f7520</t>
  </si>
  <si>
    <t>https://emenscr.nesdc.go.th/viewer/view.html?id=60dd6e9796e38557d6a88982</t>
  </si>
  <si>
    <t>https://emenscr.nesdc.go.th/viewer/view.html?id=5fc07ed09a014c2a732f7682</t>
  </si>
  <si>
    <t>https://emenscr.nesdc.go.th/viewer/view.html?id=5f7ebc17d5b4f05ea8625129</t>
  </si>
  <si>
    <t>https://emenscr.nesdc.go.th/viewer/view.html?id=600e816fea50cd0e9262703b</t>
  </si>
  <si>
    <t>https://emenscr.nesdc.go.th/viewer/view.html?id=5fbf6ae7beab9d2a7939c0d6</t>
  </si>
  <si>
    <t>https://emenscr.nesdc.go.th/viewer/view.html?id=6153da5875bc90417835741f</t>
  </si>
  <si>
    <t>https://emenscr.nesdc.go.th/viewer/view.html?id=60e2d4aced713a6432c7d257</t>
  </si>
  <si>
    <t>https://emenscr.nesdc.go.th/viewer/view.html?id=5fae398f3f6eff6c49213bbb</t>
  </si>
  <si>
    <t xml:space="preserve">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 </t>
  </si>
  <si>
    <t>https://emenscr.nesdc.go.th/viewer/view.html?id=5fcf2eacfb9dc916087306ce</t>
  </si>
  <si>
    <t>https://emenscr.nesdc.go.th/viewer/view.html?id=5fc4ccdb7da8e939963132d3</t>
  </si>
  <si>
    <t>https://emenscr.nesdc.go.th/viewer/view.html?id=5fd051419d7cbe590983c0f5</t>
  </si>
  <si>
    <t>https://emenscr.nesdc.go.th/viewer/view.html?id=5fec2f9b59995c1fbade8eb1</t>
  </si>
  <si>
    <t>https://emenscr.nesdc.go.th/viewer/view.html?id=5fed5b3bd433aa1fbd4e4ea5</t>
  </si>
  <si>
    <t>https://emenscr.nesdc.go.th/viewer/view.html?id=5feaf3f648dad842bf57ca87</t>
  </si>
  <si>
    <t>https://emenscr.nesdc.go.th/viewer/view.html?id=5fd0a7aa7cf29c590f8c51cc</t>
  </si>
  <si>
    <t>https://emenscr.nesdc.go.th/viewer/view.html?id=5fcf0e7778ad6216092bc112</t>
  </si>
  <si>
    <t>https://emenscr.nesdc.go.th/viewer/view.html?id=5fbddc8c0d3eec2a6b9e4dc4</t>
  </si>
  <si>
    <t>https://emenscr.nesdc.go.th/viewer/view.html?id=5fc747a3eb591c133460e9e3</t>
  </si>
  <si>
    <t>https://emenscr.nesdc.go.th/viewer/view.html?id=5fc74219eb591c133460e9be</t>
  </si>
  <si>
    <t>https://emenscr.nesdc.go.th/viewer/view.html?id=5fcff27278ad6216092bc260</t>
  </si>
  <si>
    <t>https://emenscr.nesdc.go.th/viewer/view.html?id=5fcf2e4c78ad6216092bc17e</t>
  </si>
  <si>
    <t>https://emenscr.nesdc.go.th/viewer/view.html?id=5facfdee3f6eff6c49213b42</t>
  </si>
  <si>
    <t>https://emenscr.nesdc.go.th/viewer/view.html?id=5fc894208290676ab1b9c6ac</t>
  </si>
  <si>
    <t>https://emenscr.nesdc.go.th/viewer/view.html?id=5fc89dd95d06316aaee531d9</t>
  </si>
  <si>
    <t>https://emenscr.nesdc.go.th/viewer/view.html?id=5fc85d0824b5b4133b5f9105</t>
  </si>
  <si>
    <t>https://emenscr.nesdc.go.th/viewer/view.html?id=5fbc8a1c9a014c2a732f7359</t>
  </si>
  <si>
    <t>https://emenscr.nesdc.go.th/viewer/view.html?id=5fc9d704a8d9686aa79eec64</t>
  </si>
  <si>
    <t>https://emenscr.nesdc.go.th/viewer/view.html?id=6125bf6e914dee5ac289e7e1</t>
  </si>
  <si>
    <t>https://emenscr.nesdc.go.th/viewer/view.html?id=5fc0b34dbeab9d2a7939c1db</t>
  </si>
  <si>
    <t>https://emenscr.nesdc.go.th/viewer/view.html?id=6153e36a7bfb6276353cfc1e</t>
  </si>
  <si>
    <t>https://emenscr.nesdc.go.th/viewer/view.html?id=5fd04f2be4c2575912afde40</t>
  </si>
  <si>
    <t>https://emenscr.nesdc.go.th/viewer/view.html?id=5fcf4af256035d16079a09fb</t>
  </si>
  <si>
    <t>https://emenscr.nesdc.go.th/viewer/view.html?id=5fd04586c97e955911453bc1</t>
  </si>
  <si>
    <t>https://emenscr.nesdc.go.th/viewer/view.html?id=5fcf47ebfb9dc91608730737</t>
  </si>
  <si>
    <t>https://emenscr.nesdc.go.th/viewer/view.html?id=5fcf429978ad6216092bc1f8</t>
  </si>
  <si>
    <t>https://emenscr.nesdc.go.th/viewer/view.html?id=5fcf05affb9dc9160873064e</t>
  </si>
  <si>
    <t>https://emenscr.nesdc.go.th/viewer/view.html?id=5fd05643e4c2575912afde69</t>
  </si>
  <si>
    <t>https://emenscr.nesdc.go.th/viewer/view.html?id=5fc5b538da05356620e16c5a</t>
  </si>
  <si>
    <t>https://emenscr.nesdc.go.th/viewer/view.html?id=5fd23e797cf29c590f8c523d</t>
  </si>
  <si>
    <t>https://emenscr.nesdc.go.th/viewer/view.html?id=5fc4910b7232b72a71f781d4</t>
  </si>
  <si>
    <t>https://emenscr.nesdc.go.th/viewer/view.html?id=5fc85b4deb591c133460eb17</t>
  </si>
  <si>
    <t>https://emenscr.nesdc.go.th/viewer/view.html?id=5fd7446f238e5c34f1efcdca</t>
  </si>
  <si>
    <t>https://emenscr.nesdc.go.th/viewer/view.html?id=5fb2446e0a849e2ce306db16</t>
  </si>
  <si>
    <t>https://emenscr.nesdc.go.th/viewer/view.html?id=5fc9c0a6cc395c6aa110cf2c</t>
  </si>
  <si>
    <t>https://emenscr.nesdc.go.th/viewer/view.html?id=600be79893bc771ae176dc5f</t>
  </si>
  <si>
    <t>สำนักงานปลัดกระทรวงอุตสาหกรรม (ราชการบริหารส่วนภูมิภาค)</t>
  </si>
  <si>
    <t>https://emenscr.nesdc.go.th/viewer/view.html?id=60643bbfe155ba096006f82a</t>
  </si>
  <si>
    <t>https://emenscr.nesdc.go.th/viewer/view.html?id=5fbe19357232b72a71f77e87</t>
  </si>
  <si>
    <t>https://emenscr.nesdc.go.th/viewer/view.html?id=5fbcca82beab9d2a7939bed7</t>
  </si>
  <si>
    <t>https://emenscr.nesdc.go.th/viewer/view.html?id=5ffbccb2cececb357ba1f0f3</t>
  </si>
  <si>
    <t>https://emenscr.nesdc.go.th/viewer/view.html?id=5fbf648dbeab9d2a7939c0c1</t>
  </si>
  <si>
    <t>https://emenscr.nesdc.go.th/viewer/view.html?id=5fc7643624b5b4133b5f9088</t>
  </si>
  <si>
    <t xml:space="preserve">งานยกระดับมาตรฐานทาง สายแยก ทางหลวงหมายเลข 223 – บ้านบึงน้อย อำเภอเมือง ,เต่างอย จังหวัดสกลนคร </t>
  </si>
  <si>
    <t>https://emenscr.nesdc.go.th/viewer/view.html?id=5fc9b057a8d9686aa79eebbf</t>
  </si>
  <si>
    <t>https://emenscr.nesdc.go.th/viewer/view.html?id=5f7c296793520e3fbc0dd71f</t>
  </si>
  <si>
    <t>https://emenscr.nesdc.go.th/viewer/view.html?id=5fc9c6cacc395c6aa110cf47</t>
  </si>
  <si>
    <t>https://emenscr.nesdc.go.th/viewer/view.html?id=5fcf087a56035d16079a0917</t>
  </si>
  <si>
    <t>https://emenscr.nesdc.go.th/viewer/view.html?id=5fd9dc608ae2fc1b311d1e46</t>
  </si>
  <si>
    <t>https://emenscr.nesdc.go.th/viewer/view.html?id=5fbcc7287232b72a71f77dba</t>
  </si>
  <si>
    <t>https://emenscr.nesdc.go.th/viewer/view.html?id=5fcefcaefb9dc91608730626</t>
  </si>
  <si>
    <t xml:space="preserve">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 </t>
  </si>
  <si>
    <t>https://emenscr.nesdc.go.th/viewer/view.html?id=5fc85e9c499a93132efec45e</t>
  </si>
  <si>
    <t>https://emenscr.nesdc.go.th/viewer/view.html?id=5f9a7dfd2310b05b6ef487fa</t>
  </si>
  <si>
    <t>https://emenscr.nesdc.go.th/viewer/view.html?id=5f979c8fa1c00920fc169acb</t>
  </si>
  <si>
    <t>https://emenscr.nesdc.go.th/viewer/view.html?id=5f979036a1c00920fc169a82</t>
  </si>
  <si>
    <t>https://emenscr.nesdc.go.th/viewer/view.html?id=5fcda455d39fc0161d1695f1</t>
  </si>
  <si>
    <t>ลบ 0018-65-0002</t>
  </si>
  <si>
    <t xml:space="preserve">โครงการส่งเสริมงานประเพณีและของดีประจำถิ่น เพื่อสรา้งมูลค่าเพิ่มทางการท่องเที่ยว กิจกรรมงานแผ่นดินสมเด็จพระนารายณ์ </t>
  </si>
  <si>
    <t>ที่ทำการปกครองจังหวัดลพบุรี</t>
  </si>
  <si>
    <t>https://emenscr.nesdc.go.th/viewer/view.html?id=624a6b14fd5c0938dce5906b</t>
  </si>
  <si>
    <t>ศธ0578.10-65-0042</t>
  </si>
  <si>
    <t>นวัตกรรมการจัดการการท่องเที่ยวโดยชุมชนอย่างสร้างสรรค์: ชุมชนท่องเที่ยว OTOP นวัตวิถี จังหวัดนครนายก</t>
  </si>
  <si>
    <t>https://emenscr.nesdc.go.th/viewer/view.html?id=625ee769dd5d104d552606cf</t>
  </si>
  <si>
    <t>ศธ0578.10-65-0043</t>
  </si>
  <si>
    <t>นวัตกรรมการจัดการการท่องเที่ยวชายแดนชุมชนบ้าน อพป. คลองน้ำใส อำเภออรัญประเทศ จังหวัดสระแก้ว</t>
  </si>
  <si>
    <t>https://emenscr.nesdc.go.th/viewer/view.html?id=625eed84b54bab4d5b2d4256</t>
  </si>
  <si>
    <t>ศธ0578.10-65-0050</t>
  </si>
  <si>
    <t>แนวทางการพัฒนาเศรษฐกิจฐานรากด้วยการท่องเที่ยวเชิงวัฒนธรรมของชุมชนริมแม่น้ำเจ้าพระยาในจังหวัดปทุมธานี</t>
  </si>
  <si>
    <t>https://emenscr.nesdc.go.th/viewer/view.html?id=625fd643237392670b56c3be</t>
  </si>
  <si>
    <t>ศธ0578.10-65-0027</t>
  </si>
  <si>
    <t>การส่งเสริมเส้นทางท่องเที่ยวชุมชนคลองหกแบบบูรณาการ</t>
  </si>
  <si>
    <t>https://emenscr.nesdc.go.th/viewer/view.html?id=62557542f0fa914bbb920c9f</t>
  </si>
  <si>
    <t>https://emenscr.nesdc.go.th/viewer/view.html?id=61b995f2358cdf1cf6882521</t>
  </si>
  <si>
    <t>https://emenscr.nesdc.go.th/viewer/view.html?id=61662abb4e72b56eb592a373</t>
  </si>
  <si>
    <t>https://emenscr.nesdc.go.th/viewer/view.html?id=61a6fbe677658f43f36683cc</t>
  </si>
  <si>
    <t xml:space="preserve">อนุรักษ์และสืบสานวัฒนธรรมประเพณีศิลปะวิถีชีวิตในท้องถิ่น จังหวัดเชียงราย	</t>
  </si>
  <si>
    <t>https://emenscr.nesdc.go.th/viewer/view.html?id=61a6fe40e55ef143eb1fca4d</t>
  </si>
  <si>
    <t>https://emenscr.nesdc.go.th/viewer/view.html?id=61a6fee27a9fbf43eacea5f3</t>
  </si>
  <si>
    <t>https://emenscr.nesdc.go.th/viewer/view.html?id=61a8a5a6e55ef143eb1fcc20</t>
  </si>
  <si>
    <t>https://emenscr.nesdc.go.th/viewer/view.html?id=61a9b5e07a9fbf43eacea84b</t>
  </si>
  <si>
    <t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 </t>
  </si>
  <si>
    <t>https://emenscr.nesdc.go.th/viewer/view.html?id=61a9e34e77658f43f36686ae</t>
  </si>
  <si>
    <t>https://emenscr.nesdc.go.th/viewer/view.html?id=61a73ba877658f43f3668477</t>
  </si>
  <si>
    <t>https://emenscr.nesdc.go.th/viewer/view.html?id=61a73ef3e4a0ba43f163b089</t>
  </si>
  <si>
    <t>https://emenscr.nesdc.go.th/viewer/view.html?id=61a736dfe4a0ba43f163b073</t>
  </si>
  <si>
    <t>https://emenscr.nesdc.go.th/viewer/view.html?id=61a70453e55ef143eb1fca60</t>
  </si>
  <si>
    <t>https://emenscr.nesdc.go.th/viewer/view.html?id=61a74162e55ef143eb1fcadc</t>
  </si>
  <si>
    <t>https://emenscr.nesdc.go.th/viewer/view.html?id=61aa29077a9fbf43eacea8e8</t>
  </si>
  <si>
    <t>https://emenscr.nesdc.go.th/viewer/view.html?id=61aedd1877658f43f3668768</t>
  </si>
  <si>
    <t xml:space="preserve"> 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</t>
  </si>
  <si>
    <t>https://emenscr.nesdc.go.th/viewer/view.html?id=61aefdbee55ef143eb1fce1a</t>
  </si>
  <si>
    <t>https://emenscr.nesdc.go.th/viewer/view.html?id=61af3a5be55ef143eb1fcec0</t>
  </si>
  <si>
    <t>https://emenscr.nesdc.go.th/viewer/view.html?id=61af2044e4a0ba43f163b416</t>
  </si>
  <si>
    <t>https://emenscr.nesdc.go.th/viewer/view.html?id=61b1b0cbb5d2fc0ca4dd0746</t>
  </si>
  <si>
    <t>https://emenscr.nesdc.go.th/viewer/view.html?id=61b1b317d52e740ca37b9047</t>
  </si>
  <si>
    <t>https://emenscr.nesdc.go.th/viewer/view.html?id=61b9adbe7087b01cf7ac2b84</t>
  </si>
  <si>
    <t xml:space="preserve">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 </t>
  </si>
  <si>
    <t>https://emenscr.nesdc.go.th/viewer/view.html?id=61b05ff846d3a6271aae2363</t>
  </si>
  <si>
    <t>https://emenscr.nesdc.go.th/viewer/view.html?id=61b07e399379e927147699b7</t>
  </si>
  <si>
    <t>https://emenscr.nesdc.go.th/viewer/view.html?id=61b061bc46d3a6271aae2371</t>
  </si>
  <si>
    <t>https://emenscr.nesdc.go.th/viewer/view.html?id=61b061d84b76812722f74a68</t>
  </si>
  <si>
    <t>https://emenscr.nesdc.go.th/viewer/view.html?id=61b0820e9379e927147699c2</t>
  </si>
  <si>
    <t>https://emenscr.nesdc.go.th/viewer/view.html?id=61b18186b5d2fc0ca4dd06ee</t>
  </si>
  <si>
    <t>https://emenscr.nesdc.go.th/viewer/view.html?id=61b18759d52e740ca37b8ff9</t>
  </si>
  <si>
    <t>https://emenscr.nesdc.go.th/viewer/view.html?id=61bb04ff77a3ca1cee43a8cf</t>
  </si>
  <si>
    <t>https://emenscr.nesdc.go.th/viewer/view.html?id=61bffc7208c049623464db32</t>
  </si>
  <si>
    <t>คค 06037-65-0003</t>
  </si>
  <si>
    <t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ยกระดับมาตรฐานและเพิ่มประสิทธิภาพทางหลวงหมายเลข 2141 ตอนควบคุม 0100 ตอน ตาดข่า - ภูป่าไผ่ ระหว่าง กม.0+020 - กม.0+810 ระยะทาง 0.790 กม.</t>
  </si>
  <si>
    <t>แขวงทางหลวงเลยที่ 1</t>
  </si>
  <si>
    <t>https://emenscr.nesdc.go.th/viewer/view.html?id=61c2ec4af54f5733e49b43ff</t>
  </si>
  <si>
    <t>https://emenscr.nesdc.go.th/viewer/view.html?id=61c2f8cccf8d3033eb3ef5f3</t>
  </si>
  <si>
    <t>https://emenscr.nesdc.go.th/viewer/view.html?id=61c48ea3f54f5733e49b45cc</t>
  </si>
  <si>
    <t>ลย.4204-65-0001</t>
  </si>
  <si>
    <t>โครงการส่งเสริมการตลาดและประชาสัมพันธ์ด้านการท่องเที่ยว กิจกรรม "สายน้ำ สายลม เมืองปากชม มหัศจรรย์แห่งชีวิต"</t>
  </si>
  <si>
    <t>https://emenscr.nesdc.go.th/viewer/view.html?id=61c40220f54f5733e49b44d9</t>
  </si>
  <si>
    <t>https://emenscr.nesdc.go.th/viewer/view.html?id=61c00687132398622df86efc</t>
  </si>
  <si>
    <t>ตง 0008-65-0002</t>
  </si>
  <si>
    <t>ก่อสร้างอาคารศูนย์พักพิงสุนัขจรจัด จังหวัดตรัง</t>
  </si>
  <si>
    <t>กรมปศุสัตว์</t>
  </si>
  <si>
    <t>สำนักงานปศุสัตว์จังหวัดตรัง</t>
  </si>
  <si>
    <t>https://emenscr.nesdc.go.th/viewer/view.html?id=62c643aca40d00206ce49bf1</t>
  </si>
  <si>
    <t xml:space="preserve">โครงการพัฒนาศักยภาพชุมชนสู่การเป็นเมืองแห่งศิลปะ </t>
  </si>
  <si>
    <t xml:space="preserve">โครงการลำพูนเมืองวัฒนธรรมสร้างสรรค์ สู่เศรษฐกิจสรรสร้าง สู่ความมั่นคงและยั่งยืน </t>
  </si>
  <si>
    <t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</t>
  </si>
  <si>
    <t>https://emenscr.nesdc.go.th/viewer/view.html?id=61a9e2d8e4a0ba43f163b2ea</t>
  </si>
  <si>
    <t>https://emenscr.nesdc.go.th/viewer/view.html?id=61b05c9c9379e9271476991a</t>
  </si>
  <si>
    <t>https://emenscr.nesdc.go.th/viewer/view.html?id=61b705e3b5d2fc0ca4dd0914</t>
  </si>
  <si>
    <t>https://emenscr.nesdc.go.th/viewer/view.html?id=61baaeef77a3ca1cee43a814</t>
  </si>
  <si>
    <t>https://emenscr.nesdc.go.th/viewer/view.html?id=619e17a7df200361cae58228</t>
  </si>
  <si>
    <t xml:space="preserve"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 </t>
  </si>
  <si>
    <t>https://emenscr.nesdc.go.th/viewer/view.html?id=637f18ed37f22f3054888d66</t>
  </si>
  <si>
    <t>https://emenscr.nesdc.go.th/viewer/view.html?id=6344e7607825de3dde3404f8</t>
  </si>
  <si>
    <t>https://emenscr.nesdc.go.th/viewer/view.html?id=63637aa77825de3dde35585d</t>
  </si>
  <si>
    <t>https://emenscr.nesdc.go.th/viewer/view.html?id=63db66104cd2361a9cf8c270</t>
  </si>
  <si>
    <t>https://emenscr.nesdc.go.th/viewer/view.html?id=63eb319aa4d62649127897fe</t>
  </si>
  <si>
    <t>https://emenscr.nesdc.go.th/viewer/view.html?id=63f5c52cecd30773351f78b7</t>
  </si>
  <si>
    <t>https://emenscr.nesdc.go.th/viewer/view.html?id=63f342b2728aa67344ffe091</t>
  </si>
  <si>
    <t>https://emenscr.nesdc.go.th/viewer/view.html?id=640abab0728aa67344ffeb75</t>
  </si>
  <si>
    <t>https://emenscr.nesdc.go.th/viewer/view.html?id=640ad507fceadd7336a5ac56</t>
  </si>
  <si>
    <t>สศส.04-67-0005</t>
  </si>
  <si>
    <t>ปรับปรุงโครงการสำคัญ 2567</t>
  </si>
  <si>
    <t>https://emenscr.nesdc.go.th/viewer/view.html?id=664340d9d5f7b32ada43128b</t>
  </si>
  <si>
    <t>ศธ0556.10-67-0010</t>
  </si>
  <si>
    <t>6741000010 (เงินงบประมาณแผ่นดิน) จัดมหกรรมมวยไทยและภูมิปัญญาไทยจอมบึง</t>
  </si>
  <si>
    <t>มหาวิทยาลัยราชภัฏหมู่บ้านจอมบึง</t>
  </si>
  <si>
    <t>วิทยาลัยมวยไทยศึกษาและการแพทย์แผนไทย</t>
  </si>
  <si>
    <t>https://emenscr.nesdc.go.th/viewer/view.html?id=65a991ffec2e4d15d044c1c0</t>
  </si>
  <si>
    <t>ศธ 058205-67-0017</t>
  </si>
  <si>
    <t>กิจกรรมพัฒนาทักษะวิชาชีพสร้างนวัตกรทางการท่องเที่ยว “นวัตวิถีจีน-ไทยสัญจร”</t>
  </si>
  <si>
    <t>https://emenscr.nesdc.go.th/viewer/view.html?id=657be2103b1d2f5c66620858</t>
  </si>
  <si>
    <t>วธ 0415-67-0001</t>
  </si>
  <si>
    <t>โครงการปรับปรุงวิหารพระพุทธรูปทวารวดี ต.โคกปีบ อ.ศรีมโหสถ จ.ปราจีนบุรี</t>
  </si>
  <si>
    <t>https://emenscr.nesdc.go.th/viewer/view.html?id=6596398d66940b3b33338566</t>
  </si>
  <si>
    <t>กท 1200-67-0009</t>
  </si>
  <si>
    <t>https://emenscr.nesdc.go.th/viewer/view.html?id=6632f964a23f531f99a28786</t>
  </si>
  <si>
    <t>กก 0406-67-0030</t>
  </si>
  <si>
    <t>https://emenscr.nesdc.go.th/viewer/view.html?id=6643391e995a3a1f8f166b00</t>
  </si>
  <si>
    <t>ศธ0585.11-68-0043</t>
  </si>
  <si>
    <t>แพลตฟอร์มการท่องเที่ยวเพื่อส่งเสริมวัฒนธรรมท้องถิ่นของชุมชนหมู่บ้านทำกลองเอกราช</t>
  </si>
  <si>
    <t>https://emenscr.nesdc.go.th/viewer/view.html?id=6768fc0151d1ed367e3c005e</t>
  </si>
  <si>
    <t>ภก 02.40-68-0001</t>
  </si>
  <si>
    <t>โครงการยกระดับมาตรฐานอุตสาหกรรมการท่องเที่ยวจังหวัดภูเก็ต</t>
  </si>
  <si>
    <t>สำนักงานการท่องเที่ยวและกีฬาจังหวัดภูเก็ต</t>
  </si>
  <si>
    <t>https://emenscr.nesdc.go.th/viewer/view.html?id=67500d26d231ee5117cb6093</t>
  </si>
  <si>
    <t>กก 0406-68-0026</t>
  </si>
  <si>
    <t>โครงการพัฒนาและฟื้นฟูแหล่งท่องเที่ี่ยวบ้านถวาย อำเภอหางดง จังหวัดเชียงใหม่</t>
  </si>
  <si>
    <t>https://emenscr.nesdc.go.th/viewer/view.html?id=6785d7d20b91f26892768e9b</t>
  </si>
  <si>
    <t>https://emenscr.nesdc.go.th/viewer/view.html?id=611173af2482000361ae7e94</t>
  </si>
  <si>
    <t>https://emenscr.nesdc.go.th/viewer/view.html?id=60924a74ee2b7860436a02a3</t>
  </si>
  <si>
    <t xml:space="preserve">ปรับปรุงภูมิทัศน์โบราณสถานเมืองศรีมโหสถ </t>
  </si>
  <si>
    <t>https://emenscr.nesdc.go.th/viewer/view.html?id=5fcf3f6456035d16079a09c8</t>
  </si>
  <si>
    <t>https://emenscr.nesdc.go.th/viewer/view.html?id=5fc866a88290676ab1b9c63b</t>
  </si>
  <si>
    <t>https://emenscr.nesdc.go.th/viewer/view.html?id=61c15c27132398622df87059</t>
  </si>
  <si>
    <t>050101</t>
  </si>
  <si>
    <t>v2_050101</t>
  </si>
  <si>
    <t>v2_050101V03F01</t>
  </si>
  <si>
    <t>v3_050101V03F01</t>
  </si>
  <si>
    <t>https://emenscr.nesdc.go.th/viewer/view.html?id=63d37bb5491d7c3de4de6074</t>
  </si>
  <si>
    <t>100301</t>
  </si>
  <si>
    <t>v2_100301</t>
  </si>
  <si>
    <t>v2_100301V03F02</t>
  </si>
  <si>
    <t>v3_100301V03F02</t>
  </si>
  <si>
    <t>https://emenscr.nesdc.go.th/viewer/view.html?id=63e7371f4f4b54733c3fa77e</t>
  </si>
  <si>
    <t>070102</t>
  </si>
  <si>
    <t>v2_070102</t>
  </si>
  <si>
    <t>v2_070102V01F01</t>
  </si>
  <si>
    <t>v3_070102V01F01</t>
  </si>
  <si>
    <t>https://emenscr.nesdc.go.th/viewer/view.html?id=63f883f2a4d626491278c153</t>
  </si>
  <si>
    <t>v2_050101V04F01</t>
  </si>
  <si>
    <t>v3_050101V04F01</t>
  </si>
  <si>
    <t>https://emenscr.nesdc.go.th/viewer/view.html?id=63f331608d48ef490cf57a59</t>
  </si>
  <si>
    <t>070105</t>
  </si>
  <si>
    <t>v2_070105</t>
  </si>
  <si>
    <t>v2_070105V02F02</t>
  </si>
  <si>
    <t>v3_070105V02F02</t>
  </si>
  <si>
    <t>https://emenscr.nesdc.go.th/viewer/view.html?id=63fc3b28ecd30773351f7b46</t>
  </si>
  <si>
    <t>050201</t>
  </si>
  <si>
    <t>v2_050201</t>
  </si>
  <si>
    <t>v2_050201V02F01</t>
  </si>
  <si>
    <t>v3_050201V02F01</t>
  </si>
  <si>
    <t>https://emenscr.nesdc.go.th/viewer/view.html?id=63fc4e49fceadd7336a5a4b0</t>
  </si>
  <si>
    <t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t>
  </si>
  <si>
    <t>v2_050101V02F02</t>
  </si>
  <si>
    <t>v3_050101V02F02</t>
  </si>
  <si>
    <t>https://emenscr.nesdc.go.th/viewer/view.html?id=63fc3361a4d626491278c49e</t>
  </si>
  <si>
    <t>v2_050101V03F02</t>
  </si>
  <si>
    <t>v3_050101V03F02</t>
  </si>
  <si>
    <t>v2_050101V02F01</t>
  </si>
  <si>
    <t>v3_050101V02F01</t>
  </si>
  <si>
    <t>https://emenscr.nesdc.go.th/viewer/view.html?id=63fc31218d48ef490cf59352</t>
  </si>
  <si>
    <t>050601</t>
  </si>
  <si>
    <t>v2_050601</t>
  </si>
  <si>
    <t>v2_050601V03F01</t>
  </si>
  <si>
    <t>v3_050601V03F01</t>
  </si>
  <si>
    <t>https://emenscr.nesdc.go.th/viewer/view.html?id=63fdccd9b321824906b79a4e</t>
  </si>
  <si>
    <t>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	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</t>
  </si>
  <si>
    <t>v2_070105V03F02</t>
  </si>
  <si>
    <t>v3_070105V03F02</t>
  </si>
  <si>
    <t>https://emenscr.nesdc.go.th/viewer/view.html?id=63ff173db4e8c549053aa269</t>
  </si>
  <si>
    <t xml:space="preserve">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</t>
  </si>
  <si>
    <t>https://emenscr.nesdc.go.th/viewer/view.html?id=64acd6a60a88eb17bf755d5f</t>
  </si>
  <si>
    <t>https://emenscr.nesdc.go.th/viewer/view.html?id=6401bfd68d48ef490cf5b515</t>
  </si>
  <si>
    <t>v2_050101V01F01</t>
  </si>
  <si>
    <t>v3_050101V01F01</t>
  </si>
  <si>
    <t>https://emenscr.nesdc.go.th/viewer/view.html?id=64119426f2aa244461ab8a5b</t>
  </si>
  <si>
    <t>v2_070105V02F05</t>
  </si>
  <si>
    <t>v3_070105V02F05</t>
  </si>
  <si>
    <t>https://emenscr.nesdc.go.th/viewer/view.html?id=640997caecd30773351f8205</t>
  </si>
  <si>
    <t>100101</t>
  </si>
  <si>
    <t>v2_100101</t>
  </si>
  <si>
    <t>v3_100101V02F01</t>
  </si>
  <si>
    <t>https://emenscr.nesdc.go.th/viewer/view.html?id=658a7415a4da863b27b206bc</t>
  </si>
  <si>
    <t>v3_100101V02F02</t>
  </si>
  <si>
    <t>110401</t>
  </si>
  <si>
    <t>v2_110401</t>
  </si>
  <si>
    <t>v3_110401V02F02</t>
  </si>
  <si>
    <t>https://emenscr.nesdc.go.th/viewer/view.html?id=6577eda37482073b2da58cc1</t>
  </si>
  <si>
    <t>ลย 0031-67-0003</t>
  </si>
  <si>
    <t>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</t>
  </si>
  <si>
    <t>v3_050101V03F03</t>
  </si>
  <si>
    <t>https://emenscr.nesdc.go.th/viewer/view.html?id=663c7ca6a23f531f99a288c4</t>
  </si>
  <si>
    <t>https://emenscr.nesdc.go.th/viewer/view.html?id=6560342e7ee34a5c6dbc608c</t>
  </si>
  <si>
    <t>สข 0031-68-0002</t>
  </si>
  <si>
    <t>โครงการการยกระดับ สร้างนวัตกรรมและเปิดเวทีนานาชาติขับเคลื่อนสงขลาสู่เครือข่ายเมืองสร้างสรรค์ด้านอาหารของยูเนสโก</t>
  </si>
  <si>
    <t>160201</t>
  </si>
  <si>
    <t>v2_160201</t>
  </si>
  <si>
    <t>v3_160201V01F02</t>
  </si>
  <si>
    <t>https://emenscr.nesdc.go.th/viewer/view.html?id=676a1033f23e63510a0f8a9e</t>
  </si>
  <si>
    <t>วธ 0412-68-0001</t>
  </si>
  <si>
    <t>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</t>
  </si>
  <si>
    <t>v3_050101V02F04</t>
  </si>
  <si>
    <t>https://emenscr.nesdc.go.th/viewer/view.html?id=677cab2751d1ed367e3c07ab</t>
  </si>
  <si>
    <t>รอ 0031-68-0001</t>
  </si>
  <si>
    <t>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</t>
  </si>
  <si>
    <t>กุมภาพันธ์ 2568</t>
  </si>
  <si>
    <t>https://emenscr.nesdc.go.th/viewer/view.html?id=677762cc6f54fa36714717fb</t>
  </si>
  <si>
    <t>พบ 0017-68-0008</t>
  </si>
  <si>
    <t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t>
  </si>
  <si>
    <t>เพชรบุรี</t>
  </si>
  <si>
    <t>https://emenscr.nesdc.go.th/viewer/view.html?id=677f85f76f54fa3671471d22</t>
  </si>
  <si>
    <t>v3_050201V01F02</t>
  </si>
  <si>
    <t>ปท 02.27-68-0005</t>
  </si>
  <si>
    <t>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</t>
  </si>
  <si>
    <t>เมษายน 2568</t>
  </si>
  <si>
    <t>https://emenscr.nesdc.go.th/viewer/view.html?id=677f86fd51d1ed367e3c0a54</t>
  </si>
  <si>
    <t>ตก 0031-68-0002</t>
  </si>
  <si>
    <t>โครงการเพิ่มมูลค่าทางเศรษฐกิจด้วยทุนทางวัฒนธรรม งบรายจ่ายอื่น ค่าใช้จ่ายในการขับเคลื่อนคุณธรรมจังหวัดตากเชิงสร้างสรรค์</t>
  </si>
  <si>
    <t>สำนักงานวัฒนธรรมจังหวัดตาก</t>
  </si>
  <si>
    <t>v3_100101V03F02</t>
  </si>
  <si>
    <t>https://emenscr.nesdc.go.th/viewer/view.html?id=677cffeb4f2efe366f9aa641</t>
  </si>
  <si>
    <t>ชม 0031-68-0003</t>
  </si>
  <si>
    <t xml:space="preserve">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</t>
  </si>
  <si>
    <t>สำนักงานวัฒนธรรมจังหวัดเชียงใหม่</t>
  </si>
  <si>
    <t>v3_050101V02F03</t>
  </si>
  <si>
    <t>https://emenscr.nesdc.go.th/viewer/view.html?id=6780a5636fbae4367b6c0fb4</t>
  </si>
  <si>
    <t>คค 0703.65-68-0003</t>
  </si>
  <si>
    <t>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</t>
  </si>
  <si>
    <t>แขวงทางหลวงชนบทสุโขทัย</t>
  </si>
  <si>
    <t>https://emenscr.nesdc.go.th/viewer/view.html?id=677e36023c750d5109f32d53</t>
  </si>
  <si>
    <t>คค 0703.50-68-0007</t>
  </si>
  <si>
    <t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t>
  </si>
  <si>
    <t>แขวงทางหลวงชนบทราชบุรี</t>
  </si>
  <si>
    <t>050501</t>
  </si>
  <si>
    <t>v2_050501</t>
  </si>
  <si>
    <t>v3_050501V02F02</t>
  </si>
  <si>
    <t>https://emenscr.nesdc.go.th/viewer/view.html?id=677ba7646fbae4367b6c0be4</t>
  </si>
  <si>
    <t>คค 0703.50-68-0006</t>
  </si>
  <si>
    <t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บ้านห้วยผาก (ตอนที่ 2) อำเภอสวนผึ้ง จังหวัดราชบุรี</t>
  </si>
  <si>
    <t>https://emenscr.nesdc.go.th/viewer/view.html?id=677ba1696f54fa36714719db</t>
  </si>
  <si>
    <t>คค 0703.50-68-0005</t>
  </si>
  <si>
    <t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น้ำตกเก้าโจน (ตอนที่ 2) อำเภอสวนผึ้ง จังหวัดราชบุรี</t>
  </si>
  <si>
    <t>https://emenscr.nesdc.go.th/viewer/view.html?id=677b9c52f23e63510a0fb571</t>
  </si>
  <si>
    <t>คค 0703.3-68-0003</t>
  </si>
  <si>
    <t xml:space="preserve">โึครงการก่อสร้างถนนลาดยาง สาย กส. 3011 แยกทางหลวงหมายเลข  213 – อำเภอคำม่วง อำเภอสมเด็จ จังหวัดกาฬสินธุ์        </t>
  </si>
  <si>
    <t>050103</t>
  </si>
  <si>
    <t>v2_050103</t>
  </si>
  <si>
    <t>v3_050103V04F01</t>
  </si>
  <si>
    <t>https://emenscr.nesdc.go.th/viewer/view.html?id=677ce6ac6fbae4367b6c0cc6</t>
  </si>
  <si>
    <t>คค 06071-68-0003</t>
  </si>
  <si>
    <t>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	ขยายช่องจราจรจาก 2 เป็น 4 ช่องจราจร ทางหลวงหมายเลข 311 ตอน บ้านม้า - ชัยนาท   	ระหว่าง กม.70+045 - กม. 71+500 ตำบลสรรพยา อำเภอสรรพยา จังหวัดชัยนาท    	ระยะทาง 1.455 กิโลเมตร		       งบประมาณ     45,000,000 บาท (สี่สิบห้าล้านบาทถ้วน)</t>
  </si>
  <si>
    <t>แขวงทางหลวงชัยนาท</t>
  </si>
  <si>
    <t>https://emenscr.nesdc.go.th/viewer/view.html?id=67761df8f23e63510a0fa5c8</t>
  </si>
  <si>
    <t>คค 06041-68-0001</t>
  </si>
  <si>
    <t>โครงการพัฒนาเส้นทางเพื่อเพิ่มศักยภาพแหล่งท่องเที่ยวทางประวัติศาสตร์ ยกระดับมาตรฐานและเพิ่มประสิทธิภาพทางหลวง ทางหลวงหมายเลข 228  ตอน ชุมแพ – ห้วยสายหนัง กม.5+000 – กม.6+000</t>
  </si>
  <si>
    <t>แขวงทางหลวงขอนแก่นที่ 2 (ชุมแพ)</t>
  </si>
  <si>
    <t>v3_050501V03F03</t>
  </si>
  <si>
    <t>https://emenscr.nesdc.go.th/viewer/view.html?id=677f5a736f54fa3671471cbd</t>
  </si>
  <si>
    <t>050101F0101</t>
  </si>
  <si>
    <t>https://emenscr.nesdc.go.th/viewer/view.html?id=5fbf75899a014c2a732f7605</t>
  </si>
  <si>
    <t>050101F0303</t>
  </si>
  <si>
    <t>050101F0202</t>
  </si>
  <si>
    <t>https://emenscr.nesdc.go.th/viewer/view.html?id=5fc5edc9da05356620e16dba</t>
  </si>
  <si>
    <t>https://emenscr.nesdc.go.th/viewer/view.html?id=5fd1fb2dc97e955911453dd2</t>
  </si>
  <si>
    <t>https://emenscr.nesdc.go.th/viewer/view.html?id=5fcdd6f41540bf161ab27721</t>
  </si>
  <si>
    <t>https://emenscr.nesdc.go.th/viewer/view.html?id=5fc88d8e8290676ab1b9c69f</t>
  </si>
  <si>
    <t>050501F0201</t>
  </si>
  <si>
    <t>v3_050501V02F01</t>
  </si>
  <si>
    <t>https://emenscr.nesdc.go.th/viewer/view.html?id=5fcef61556035d16079a08b9</t>
  </si>
  <si>
    <t>050201F0201</t>
  </si>
  <si>
    <t>100101F0202</t>
  </si>
  <si>
    <t>v3_100101V05F05</t>
  </si>
  <si>
    <t>https://emenscr.nesdc.go.th/viewer/view.html?id=61b187eaf3473f0ca7a6c39f</t>
  </si>
  <si>
    <t>160101F0302</t>
  </si>
  <si>
    <t>v3_160101V03F02</t>
  </si>
  <si>
    <t>ปข 0009-64-0003</t>
  </si>
  <si>
    <t>โครงการพัฒนาระบบการผลิต การแปรรูป และการตลาดสินค้าเกษตร กิจกรรมย่อย การเพิ่มประสิทธิภาพและยกระดับการผลิตมะพร้าว จังหวัดประจวบคีรีขันธํ์</t>
  </si>
  <si>
    <t>สำนักงานเกษตรจังหวัดประจวบคีรีขันธ์</t>
  </si>
  <si>
    <t>030502</t>
  </si>
  <si>
    <t>030502F0201</t>
  </si>
  <si>
    <t>v3_030502V02F02</t>
  </si>
  <si>
    <t>https://emenscr.nesdc.go.th/viewer/view.html?id=5fc4d730503b94399c9d8769</t>
  </si>
  <si>
    <t>มห 02.42-66-0003</t>
  </si>
  <si>
    <t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t>
  </si>
  <si>
    <t>https://emenscr.nesdc.go.th/viewer/view.html?id=63d9df3c6d1ffe1aa85396b2</t>
  </si>
  <si>
    <t>ชร 0022-66-0006</t>
  </si>
  <si>
    <t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t>
  </si>
  <si>
    <t>https://emenscr.nesdc.go.th/viewer/view.html?id=63e0b6544cd2361a9cf8c745</t>
  </si>
  <si>
    <t>สฎ 0031-66-0001</t>
  </si>
  <si>
    <t xml:space="preserve">สืบสานมรดกภูมิปัญญา ประเพณีชักพระ - ทอดผ้าป่าและแข่งเรือยาว จังหวัดสุราษฎร์ธานี </t>
  </si>
  <si>
    <t>https://emenscr.nesdc.go.th/viewer/view.html?id=63f71878ecd30773351f7990</t>
  </si>
  <si>
    <t>ปข 02.28-66-0002</t>
  </si>
  <si>
    <t>โครงการส่งเสริมการท่องเที่ยว สินค้า และบริการด้านการท่องเที่ยว</t>
  </si>
  <si>
    <t>สำนักงานการท่องเที่ยวและกีฬาจังหวัดประจวบคีรีขันธ์</t>
  </si>
  <si>
    <t>050602</t>
  </si>
  <si>
    <t>v2_050602</t>
  </si>
  <si>
    <t>v2_050602V03F03</t>
  </si>
  <si>
    <t>v3_050602V03F03</t>
  </si>
  <si>
    <t>https://emenscr.nesdc.go.th/viewer/view.html?id=63fc6a8d4f4b54733c3fb040</t>
  </si>
  <si>
    <t>สท 02.64-66-0001</t>
  </si>
  <si>
    <t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t>
  </si>
  <si>
    <t>v2_050101V02F04</t>
  </si>
  <si>
    <t>https://emenscr.nesdc.go.th/viewer/view.html?id=63fc226bfceadd7336a5a44e</t>
  </si>
  <si>
    <t>นม 0031-66-0002</t>
  </si>
  <si>
    <t xml:space="preserve">ส่งเสริมการท่องเที่ยวเมืองวัฒนธรรมอารยธรรมขอมโบราณ (Korat Culture Tourism)          </t>
  </si>
  <si>
    <t>https://emenscr.nesdc.go.th/viewer/view.html?id=642d47ae4fc7035c329077e6</t>
  </si>
  <si>
    <t>คค 0703.3-66-0001</t>
  </si>
  <si>
    <t>ติดตั้งป้ายแนะนำแหล่งท่องเที่ยวและไฟฟ้าส่องสว่างทางเข้าพุทธสถานภูปอ อ.เมือง จ.กาฬสินธุ์</t>
  </si>
  <si>
    <t>https://emenscr.nesdc.go.th/viewer/view.html?id=64000db98d48ef490cf5a98a</t>
  </si>
  <si>
    <t>ศธ0578.10-66-0011</t>
  </si>
  <si>
    <t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t>
  </si>
  <si>
    <t>https://emenscr.nesdc.go.th/viewer/view.html?id=641186e200b67d08a43a6dbd</t>
  </si>
  <si>
    <t>ศธ 0530.17-66-0006</t>
  </si>
  <si>
    <t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t>
  </si>
  <si>
    <t>https://emenscr.nesdc.go.th/viewer/view.html?id=644a365f76f4e604f29dc9b7</t>
  </si>
  <si>
    <t>สต 0031-67-0001</t>
  </si>
  <si>
    <t>โครงการสตูลเมืองผาสุกในวิถีวัฒนธรรม</t>
  </si>
  <si>
    <t>สำนักงานวัฒนธรรมจังหวัดสตูล</t>
  </si>
  <si>
    <t>https://emenscr.nesdc.go.th/viewer/view.html?id=65420758f87bf0722e1f3a27</t>
  </si>
  <si>
    <t>พท 0031-68-0003</t>
  </si>
  <si>
    <t>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"Food For all"</t>
  </si>
  <si>
    <t>สำนักงานวัฒนธรรมจังหวัดพัทลุง</t>
  </si>
  <si>
    <t>v3_050101V01F03</t>
  </si>
  <si>
    <t>https://emenscr.nesdc.go.th/viewer/view.html?id=677e27c23c750d5109f32c72</t>
  </si>
  <si>
    <t>ชย 0018-68-0001</t>
  </si>
  <si>
    <t>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</t>
  </si>
  <si>
    <t>ที่ทำการปกครองจังหวัดชัยภูมิ</t>
  </si>
  <si>
    <t>https://emenscr.nesdc.go.th/viewer/view.html?id=676ed8b14f2efe366f9aa1d1</t>
  </si>
  <si>
    <t>ชบ 02.08-68-0024</t>
  </si>
  <si>
    <t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t>
  </si>
  <si>
    <t>v3_050201V02F02</t>
  </si>
  <si>
    <t>https://emenscr.nesdc.go.th/viewer/view.html?id=67776b564f2efe366f9aa349</t>
  </si>
  <si>
    <t>คค 0703.3-68-0002</t>
  </si>
  <si>
    <t xml:space="preserve">โครงการปรับปรุงถนนลาดยาง สาย กส.4027 แยกทางหลวงหมายเลข 2291 – บ้านโพนสว่าง ตำบลกุดสิมคุ้มใหม่  อำเภอเขาวง จังหวัดกาฬสินธุ์        </t>
  </si>
  <si>
    <t>v3_050103V01F02</t>
  </si>
  <si>
    <t>https://emenscr.nesdc.go.th/viewer/view.html?id=677cdf5a52c7c851103d1ce3</t>
  </si>
  <si>
    <t>กพ 0031-68-0002</t>
  </si>
  <si>
    <t>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</t>
  </si>
  <si>
    <t>https://emenscr.nesdc.go.th/viewer/view.html?id=676bc30652c7c851103cf341</t>
  </si>
  <si>
    <t>ลย.4207-64-0004</t>
  </si>
  <si>
    <t>โครงการภูเรือเมืองแห่งดอกไม้งาม</t>
  </si>
  <si>
    <t>อำเภอภูเรือ จังหวัดเลย</t>
  </si>
  <si>
    <t>050101F0204</t>
  </si>
  <si>
    <t>https://emenscr.nesdc.go.th/viewer/view.html?id=6107b923ad762104a9c9831d</t>
  </si>
  <si>
    <t>ลย.4205-64-0002</t>
  </si>
  <si>
    <t>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</t>
  </si>
  <si>
    <t>อำเภอด่านซ้าย จังหวัดเลย</t>
  </si>
  <si>
    <t>050101F0302</t>
  </si>
  <si>
    <t>https://emenscr.nesdc.go.th/viewer/view.html?id=6021f2a43f9c9a15b66cb02d</t>
  </si>
  <si>
    <t>ปจ.2509-64-0001</t>
  </si>
  <si>
    <t>ส่งเสริมการท่องเที่ยวด้วยอัตลักษณ์และภูมิปัญญาท้องถิ่น</t>
  </si>
  <si>
    <t>อำเภอศรีมโหสถ จังหวัดปราจีนบุรี</t>
  </si>
  <si>
    <t>050101F0203</t>
  </si>
  <si>
    <t>https://emenscr.nesdc.go.th/viewer/view.html?id=5fd0656c7cf29c590f8c50c2</t>
  </si>
  <si>
    <t>ชร 0017-64-0020</t>
  </si>
  <si>
    <t>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t>
  </si>
  <si>
    <t>050101F0301</t>
  </si>
  <si>
    <t>https://emenscr.nesdc.go.th/viewer/view.html?id=5fd649af07212e34f9c300de</t>
  </si>
  <si>
    <t>นภ 0031-65-0001</t>
  </si>
  <si>
    <t>เปิดพื้นที่สร้างสรรค์สู่การท่องเที่ยวทางวัฒนธรรมวิถีลุ่มภู</t>
  </si>
  <si>
    <t>050101F0201</t>
  </si>
  <si>
    <t>https://emenscr.nesdc.go.th/viewer/view.html?id=61b03f827a9fbf43eaceab01</t>
  </si>
  <si>
    <t>พง 0022-65-0004</t>
  </si>
  <si>
    <t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t>
  </si>
  <si>
    <t>050101F0403</t>
  </si>
  <si>
    <t>v3_050101V04F03</t>
  </si>
  <si>
    <t>https://emenscr.nesdc.go.th/viewer/view.html?id=61c15659c326516233cedb1b</t>
  </si>
  <si>
    <t>ทส 1003-66-0008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</si>
  <si>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</t>
  </si>
  <si>
    <t>060202</t>
  </si>
  <si>
    <t>v2_060202</t>
  </si>
  <si>
    <t>v2_060202V02F01</t>
  </si>
  <si>
    <t>v3_060202V01F03</t>
  </si>
  <si>
    <t>https://emenscr.nesdc.go.th/viewer/view.html?id=63e495c1a4d6264912788db1</t>
  </si>
  <si>
    <t>ทส 1003-67-0007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</si>
  <si>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t>
  </si>
  <si>
    <t>https://emenscr.nesdc.go.th/viewer/view.html?id=65780c2f7482073b2da58cdf</t>
  </si>
  <si>
    <t>ทส 1003-64-0002</t>
  </si>
  <si>
    <t xml:space="preserve">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t>
  </si>
  <si>
    <t>060202F0205</t>
  </si>
  <si>
    <t>v3_060202V03F01</t>
  </si>
  <si>
    <t>https://emenscr.nesdc.go.th/viewer/view.html?id=5fa11859b85d3605fe50d117</t>
  </si>
  <si>
    <t>ทส 1003-64-0001</t>
  </si>
  <si>
    <t>โครงการขับเคลื่อน การดำเนินงานอนุรักษ์ฟื้นฟูย่านชุมชนเก่าระดับจังหวัด ระยะ 2</t>
  </si>
  <si>
    <t>https://emenscr.nesdc.go.th/viewer/view.html?id=5f9fd27e07a25b251a655144</t>
  </si>
  <si>
    <t>ทส 1003-65-0002</t>
  </si>
  <si>
    <t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</t>
  </si>
  <si>
    <t>060202F0201</t>
  </si>
  <si>
    <t>https://emenscr.nesdc.go.th/viewer/view.html?id=61823ed9d54d60750bdb1b21</t>
  </si>
  <si>
    <t>คค 0703.73-64-0003</t>
  </si>
  <si>
    <t>พัฒนาระบบโลจิสติกส์ เพื่อสนับสนุนการท่องเที่่ยวเชิงอัตลักษณ์ และส่งเสริมเส้นทางการท่องเที่ยววิถีชีวิตลุ่มแม่น้ำโขง (บนเส้นทางโรแมนติก รูท(Romantic Route) และ นาคี รูท (Nakhee Route) ก่อสร้างถนนสายบ้านนาโฮง - บ้านทุ่งกว้างพัฒนา ตำบลนาไหม อำเภอบ้านดุง จังหวัดอุดรธานี</t>
  </si>
  <si>
    <t>070101</t>
  </si>
  <si>
    <t>070101F0207</t>
  </si>
  <si>
    <t>v3_070101V02F06</t>
  </si>
  <si>
    <t>https://emenscr.nesdc.go.th/viewer/view.html?id=5fd046bfc97e955911453bca</t>
  </si>
  <si>
    <t>ศธ  0546.14-67-0016</t>
  </si>
  <si>
    <t>โครงการพัฒนาคุณภาพการบริหารจัดการ</t>
  </si>
  <si>
    <t>มหาวิทยาลัยราชภัฏสุรินทร์</t>
  </si>
  <si>
    <t>กองกลาง</t>
  </si>
  <si>
    <t>120101</t>
  </si>
  <si>
    <t>v2_120101</t>
  </si>
  <si>
    <t>v3_120101V04F01</t>
  </si>
  <si>
    <t>https://emenscr.nesdc.go.th/viewer/view.html?id=65b7d7bfa23f531f99a278f6</t>
  </si>
  <si>
    <t>ศธ 0584.01-63-0011</t>
  </si>
  <si>
    <t>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</t>
  </si>
  <si>
    <t>120101F0102</t>
  </si>
  <si>
    <t>v3_120101V01F01</t>
  </si>
  <si>
    <t>https://emenscr.nesdc.go.th/viewer/view.html?id=5fb1f18ad830192cf1024568</t>
  </si>
  <si>
    <t>ศธ0556.04-66-0013</t>
  </si>
  <si>
    <t>(6613000003)จัดการภูมิปัญญาท้องถิ่นสู่การพัฒนาเศรษฐกิจท่องเที่ยวชุมชน</t>
  </si>
  <si>
    <t>150101</t>
  </si>
  <si>
    <t>v2_150101</t>
  </si>
  <si>
    <t>v2_150101V01F03</t>
  </si>
  <si>
    <t>v3_150101V01F01</t>
  </si>
  <si>
    <t>https://emenscr.nesdc.go.th/viewer/view.html?id=641ffea431107d5c3a7fb6c3</t>
  </si>
  <si>
    <t>กส 0031-66-0001</t>
  </si>
  <si>
    <t>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</t>
  </si>
  <si>
    <t>v2_160201V01F02</t>
  </si>
  <si>
    <t>https://emenscr.nesdc.go.th/viewer/view.html?id=63ff128c728aa67344ffe6cf</t>
  </si>
  <si>
    <t>นย 0031-66-0001</t>
  </si>
  <si>
    <t>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</t>
  </si>
  <si>
    <t>สำนักงานวัฒนธรรมจังหวัดนครนายก</t>
  </si>
  <si>
    <t>https://emenscr.nesdc.go.th/viewer/view.html?id=640f1065b4e8c549053ae5f3</t>
  </si>
  <si>
    <t>ตง 02.14-68-0006</t>
  </si>
  <si>
    <t>ส่งเสริมการท่องเที่ยวเชิงวัฒนธรรมและประเพณีจังหวัดตรัง(Cultural and Traditional Tourism)</t>
  </si>
  <si>
    <t>https://emenscr.nesdc.go.th/viewer/view.html?id=677ce3a2f23e63510a0fbbd4</t>
  </si>
  <si>
    <t>คค 06085-66-0001</t>
  </si>
  <si>
    <t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t>
  </si>
  <si>
    <t>แขวงทางหลวงจันทบุรี</t>
  </si>
  <si>
    <t>https://emenscr.nesdc.go.th/viewer/view.html?id=63d3904d37f22f3054889109</t>
  </si>
  <si>
    <t>คค 06085-64-0006</t>
  </si>
  <si>
    <t>บูรณะทางผิวแอสฟัลต์  ทางหลวงหมายเลข 317  ตอน หน้าค่าย ตชด. - พังงอน  อำเภอโป่งน้ำร้อน  จังหวัดจันทบุรี</t>
  </si>
  <si>
    <t>070105F0501</t>
  </si>
  <si>
    <t>v3_070105V05F01</t>
  </si>
  <si>
    <t>https://emenscr.nesdc.go.th/viewer/view.html?id=5fc061a59a014c2a732f7633</t>
  </si>
  <si>
    <t>มท 0815-65-0003</t>
  </si>
  <si>
    <t>ค่าที่ดินและสิ่งก่อสร้างที่มีราคาต่อหน่วยต่ำกว่า 10 ล้านบาท</t>
  </si>
  <si>
    <t>110301F0103</t>
  </si>
  <si>
    <t>v3_110301V01F02</t>
  </si>
  <si>
    <t>https://emenscr.nesdc.go.th/viewer/view.html?id=619b190bfef84f3d534c7dea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</si>
  <si>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</si>
  <si>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</si>
  <si>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</si>
  <si>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</si>
  <si>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</si>
  <si>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</si>
  <si>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</si>
  <si>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จังหวัดเชียงราย</t>
  </si>
  <si>
    <t>จังหวัดร้อยเอ็ด</t>
  </si>
  <si>
    <t>จังหวัดแพร่</t>
  </si>
  <si>
    <t>จังหวัดนครปฐม</t>
  </si>
  <si>
    <t>จังหวัดพระนครศรีอยุธยา</t>
  </si>
  <si>
    <t>จังหวัดสกลนคร</t>
  </si>
  <si>
    <t>จังหวัดยะลา</t>
  </si>
  <si>
    <t>จังหวัดปัตตานี</t>
  </si>
  <si>
    <t>จังหวัดนครพนม</t>
  </si>
  <si>
    <t>จังหวัดตรัง</t>
  </si>
  <si>
    <t>จังหวัดชัยภูมิ</t>
  </si>
  <si>
    <t>จังหวัดเชียงใหม่</t>
  </si>
  <si>
    <t>จังหวัดกาฬสินธุ์</t>
  </si>
  <si>
    <t>จังหวัดกาญจนบุรี</t>
  </si>
  <si>
    <t>จังหวัดอุตรดิตถ์</t>
  </si>
  <si>
    <t>จังหวัดสุโขทัย</t>
  </si>
  <si>
    <t>จังหวัดยโสธร</t>
  </si>
  <si>
    <t>จังหวัดนราธิวาส</t>
  </si>
  <si>
    <t>สำนักงานปลัดกระทรวงอุตสาหกรรม</t>
  </si>
  <si>
    <t>จังหวัดสุรินทร์</t>
  </si>
  <si>
    <t>จังหวัดราชบุรี</t>
  </si>
  <si>
    <t>จังหวัดประจวบคีรีขันธ์</t>
  </si>
  <si>
    <t>จังหวัดเพชรบุรี</t>
  </si>
  <si>
    <t>มทร.สุวรรณภูมิ</t>
  </si>
  <si>
    <t>อพท.</t>
  </si>
  <si>
    <t>มทร.ศรีวิชัย</t>
  </si>
  <si>
    <t>มรภ.นม.</t>
  </si>
  <si>
    <t>ทล.</t>
  </si>
  <si>
    <t>ปภ.</t>
  </si>
  <si>
    <t>ยผ.</t>
  </si>
  <si>
    <t>ธร.</t>
  </si>
  <si>
    <t>ชป.</t>
  </si>
  <si>
    <t>สป.กก.</t>
  </si>
  <si>
    <t>สศร.</t>
  </si>
  <si>
    <t>ศก.</t>
  </si>
  <si>
    <t>สป.วธ.</t>
  </si>
  <si>
    <t>ปค.</t>
  </si>
  <si>
    <t>รฟม.</t>
  </si>
  <si>
    <t>ทช.</t>
  </si>
  <si>
    <t>กปส.</t>
  </si>
  <si>
    <t>ทธ.</t>
  </si>
  <si>
    <t>พช.</t>
  </si>
  <si>
    <t>พศ.</t>
  </si>
  <si>
    <t>ปม.</t>
  </si>
  <si>
    <t>มทร.ธัญบุรี</t>
  </si>
  <si>
    <t>สศส.</t>
  </si>
  <si>
    <t>มช.</t>
  </si>
  <si>
    <t>อส.</t>
  </si>
  <si>
    <t>มมส.</t>
  </si>
  <si>
    <t>มร.นว.</t>
  </si>
  <si>
    <t>มบส.</t>
  </si>
  <si>
    <t>มร.พช.</t>
  </si>
  <si>
    <t>สป.สธ.</t>
  </si>
  <si>
    <t>DTAM</t>
  </si>
  <si>
    <t>มจษ.</t>
  </si>
  <si>
    <t>มรย.</t>
  </si>
  <si>
    <t>ทป.</t>
  </si>
  <si>
    <t>มทร.อีสาน</t>
  </si>
  <si>
    <t xml:space="preserve">กทท. </t>
  </si>
  <si>
    <t>ICCS</t>
  </si>
  <si>
    <t>มร.ชร.</t>
  </si>
  <si>
    <t>สพฐ.</t>
  </si>
  <si>
    <t>มรส.</t>
  </si>
  <si>
    <t>พส.</t>
  </si>
  <si>
    <t>สป.อก.</t>
  </si>
  <si>
    <t>กปม.</t>
  </si>
  <si>
    <t>สป.ทส.</t>
  </si>
  <si>
    <t>กปศ.</t>
  </si>
  <si>
    <t>สถ.</t>
  </si>
  <si>
    <t>BPI</t>
  </si>
  <si>
    <t>กพร.</t>
  </si>
  <si>
    <t>มร.มจ.</t>
  </si>
  <si>
    <t>มทร.รัตนโกสินทร์</t>
  </si>
  <si>
    <t>กทม.</t>
  </si>
  <si>
    <t>มรภ.ลป.</t>
  </si>
  <si>
    <t>กสก.</t>
  </si>
  <si>
    <t>สผ.</t>
  </si>
  <si>
    <t>มรภ.สร.</t>
  </si>
  <si>
    <t>ลิงค์</t>
  </si>
  <si>
    <t>2561</t>
  </si>
  <si>
    <t>v2_</t>
  </si>
  <si>
    <t>v2_050102V00F00</t>
  </si>
  <si>
    <t>v2_050102V02F03</t>
  </si>
  <si>
    <t>F00</t>
  </si>
  <si>
    <t>จังหวัดบึงกาฬ</t>
  </si>
  <si>
    <t>จังหวัดหนองบัวลำภู</t>
  </si>
  <si>
    <t xml:space="preserve">วันที่เริ่มต้นโครงการ 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</si>
  <si>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</si>
  <si>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</si>
  <si>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</si>
  <si>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</si>
  <si>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</si>
  <si>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</si>
  <si>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</si>
  <si>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</si>
  <si>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</si>
  <si>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</si>
  <si>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</si>
  <si>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</si>
  <si>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</si>
  <si>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</si>
  <si>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</si>
  <si>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</si>
  <si>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66d1653d0816d804c8e04cc9</t>
  </si>
  <si>
    <t>https://emenscr.nesdc.go.th/viewer/view.html?id=66d1653d0816d804c8e04cc9</t>
  </si>
  <si>
    <t>โครงการ “พัฒนาจังหวัดสกลนคร เมืองหัตถกรรมโลกแห่งสีครามธรรมชาติ  (World Craft City for Natural Indigo) สู่การท่องเที่ยวเชิงสร้างสรรค์และวัฒนธรรมอย่างยั่งยืน”</t>
  </si>
  <si>
    <t>66c8b0d8ca398d04dbf1861b</t>
  </si>
  <si>
    <t>https://emenscr.nesdc.go.th/viewer/view.html?id=66c8b0d8ca398d04dbf1861b</t>
  </si>
  <si>
    <t>ยกระดับพื้นที่สีเขียวตามมาตรฐานสากลเพื่อพัฒนาการท่องเที่ยวอย่างยั่งยืน</t>
  </si>
  <si>
    <t>66c426dbca398d04dbf1851e</t>
  </si>
  <si>
    <t>https://emenscr.nesdc.go.th/viewer/view.html?id=66c426dbca398d04dbf1851e</t>
  </si>
  <si>
    <t>โครงการ “พัฒนาหอศิลป์ร่วมสมัยสู่ภูมิภาค”</t>
  </si>
  <si>
    <t>66c83ed946601904ce6f2999</t>
  </si>
  <si>
    <t>https://emenscr.nesdc.go.th/viewer/view.html?id=66c83ed946601904ce6f2999</t>
  </si>
  <si>
    <t>โครงการพัฒนาภูมิทัศน์และอัตลักษณ์ด้านการท่องเที่ยวเมืองเบตงเชิงสร้างสรรค์</t>
  </si>
  <si>
    <t>66d1387a0816d804c8e04cb8</t>
  </si>
  <si>
    <t>https://emenscr.nesdc.go.th/viewer/view.html?id=66d1387a0816d804c8e04cb8</t>
  </si>
  <si>
    <t>ยกระดับนวัตกรรมทางการท่องเที่ยวโดยชุมชนอย่างสร้างสรรค์ เมืองแห่ง 4 ภูมิอัตลักษณ์ ของกาญจนบุรี เพื่อยกระดับประสบการณ์ของนักท่องเที่ยวและผู้มาเยือน</t>
  </si>
  <si>
    <t>มหาวิทยาลัยราชภัฏกาญจนบุรี</t>
  </si>
  <si>
    <t>66cbe75eb3a87e424086960d</t>
  </si>
  <si>
    <t>https://emenscr.nesdc.go.th/viewer/view.html?id=66cbe75eb3a87e424086960d</t>
  </si>
  <si>
    <t>โครงการพัฒนาฟื้นฟูและส่งเสริมการท่องเที่ยวตลาดวิถีชุมชน จังหวัดปทุมธานี</t>
  </si>
  <si>
    <t>66d2cf210816d804c8e04d11</t>
  </si>
  <si>
    <t>https://emenscr.nesdc.go.th/viewer/view.html?id=66d2cf210816d804c8e04d11</t>
  </si>
  <si>
    <t>โครงการ “ยกระดับบุคลากรทางการท่องเที่ยวเชิงสร้างสรรค์และวัฒนธรรมในสามจังหวัดชายแดนใต้”</t>
  </si>
  <si>
    <t>66d3c46520d7cf42394f7e33</t>
  </si>
  <si>
    <t>https://emenscr.nesdc.go.th/viewer/view.html?id=66d3c46520d7cf42394f7e33</t>
  </si>
  <si>
    <t xml:space="preserve">พัฒนานิเวศพิพิธภัณฑ์เพื่อยกระดับเศรษฐกิจสร้างสรรค์และการท่องเที่ยวเชิงวัฒนธรรมในสามจังหวัดชายแดนใต้ </t>
  </si>
  <si>
    <t>66bc1646a7a21942431087db</t>
  </si>
  <si>
    <t>https://emenscr.nesdc.go.th/viewer/view.html?id=66bc1646a7a21942431087db</t>
  </si>
  <si>
    <t>ส่งเสริมการท่องเที่ยวเชิงสร้างสรรค์และวัฒนธรรมล้านนาตะวันออกโดยใช้นกยูงไทยเป็นอัตลักษณ์เชื่อมโยงการท่องเที่ยวเส้นทาง Belt and Road Initiative (BRI)</t>
  </si>
  <si>
    <t>66cc04214a283942339d6c11</t>
  </si>
  <si>
    <t>https://emenscr.nesdc.go.th/viewer/view.html?id=66cc04214a283942339d6c11</t>
  </si>
  <si>
    <t>การพัฒนาศักยภาพด้านการท่องเที่ยวเชิงสร้างสรรค์และวัฒนธรรมของชุมชนลุ่มแม่น้ำเจ้าพระยาและแหล่งเรียนรู้เชิงวัฒนธรรมเพื่อส่งเสริมการเรียนรู้ตลอดชีวิตและสร้างมูลค่าทางวัฒนธรรม</t>
  </si>
  <si>
    <t>66d03537b3a87e424086a2f6</t>
  </si>
  <si>
    <t>https://emenscr.nesdc.go.th/viewer/view.html?id=66d03537b3a87e424086a2f6</t>
  </si>
  <si>
    <t>โครงการการพัฒนาท่องเที่ยวเชิงสร้างสรรค์และวัฒนธรรม อำเภอเฉลิมพระเกียรติ จังหวัดบุรีรัมย์</t>
  </si>
  <si>
    <t>66c5654c0816d804c8e04a5d</t>
  </si>
  <si>
    <t>https://emenscr.nesdc.go.th/viewer/view.html?id=66c5654c0816d804c8e04a5d</t>
  </si>
  <si>
    <t>โครงการพัฒนาศักยภาพชุมชนด้านการท่องเที่ยวเชิงวัฒนธรรม “เที่ยวชุมชน ยลวิถี” สู่เศรษฐกิจสร้างสรรค์เชื่อมโยงกลุ่มจังหวัดภาคเหนือตอนล่าง 2</t>
  </si>
  <si>
    <t>A</t>
  </si>
  <si>
    <t>66c599ab4a283942339d6421</t>
  </si>
  <si>
    <t>https://emenscr.nesdc.go.th/viewer/view.html?id=66c599ab4a283942339d6421</t>
  </si>
  <si>
    <t>โครงการยกระดับเทศกาลประเพณีท้องถิ่นเพื่อส่งเสริมการท่องเที่ยวเมืองน่าเที่ยว</t>
  </si>
  <si>
    <t>66bdaa6246601904ce6f27df</t>
  </si>
  <si>
    <t>https://emenscr.nesdc.go.th/viewer/view.html?id=66bdaa6246601904ce6f27df</t>
  </si>
  <si>
    <t>โครงการยกระดับท่องเที่ยวชุมชน "หกนครา" เมืองแห่งการเรียนรู้วิถีไทยอย่างยั่งยืน</t>
  </si>
  <si>
    <t>66c47ff560031d04d0778070</t>
  </si>
  <si>
    <t>https://emenscr.nesdc.go.th/viewer/view.html?id=66c47ff560031d04d0778070</t>
  </si>
  <si>
    <t>โครงการมหกรรมอาหารพื้นถิ่น “รสชาติ...ที่หายไป The Lost Taste”</t>
  </si>
  <si>
    <t>66c6fc5546601904ce6f2954</t>
  </si>
  <si>
    <t>https://emenscr.nesdc.go.th/viewer/view.html?id=66c6fc5546601904ce6f2954</t>
  </si>
  <si>
    <t>บูรณาการให้เกิดการท่องเที่ยวเชิงธรณีในพื้นที่แหล่งมรดกธรณี</t>
  </si>
  <si>
    <t>66c70984a7a21942431094ef</t>
  </si>
  <si>
    <t>https://emenscr.nesdc.go.th/viewer/view.html?id=66c70984a7a21942431094ef</t>
  </si>
  <si>
    <t>พัฒนาแหล่งทรัพยากรธรณี</t>
  </si>
  <si>
    <t>66c56a5eb3a87e4240868e05</t>
  </si>
  <si>
    <t>https://emenscr.nesdc.go.th/viewer/view.html?id=66c56a5eb3a87e4240868e05</t>
  </si>
  <si>
    <t>โครงการบูรณาการท่องเที่ยวเชิงเกษตรอีสานใต้มุ่งหน้าสู่งานพืชสวนโลก รักษ์ใส่ใจสิ่งแวดล้อม</t>
  </si>
  <si>
    <t>66d2a78fca398d04dbf18803</t>
  </si>
  <si>
    <t>https://emenscr.nesdc.go.th/viewer/view.html?id=66d2a78fca398d04dbf18803</t>
  </si>
  <si>
    <t>ท่องเที่ยวอัจฉริยะ: ประสบการณ์การเรียนรู้ประชาธิปไตยในยุคดิจิทัล</t>
  </si>
  <si>
    <t>สถาบันพระปกเกล้า</t>
  </si>
  <si>
    <t>หน่วยงานของรัฐสภา</t>
  </si>
  <si>
    <t>66c343980816d804c8e04a02</t>
  </si>
  <si>
    <t>https://emenscr.nesdc.go.th/viewer/view.html?id=66c343980816d804c8e04a02</t>
  </si>
  <si>
    <t>โครงการส่งเสริมนวัตกรรมผลิตภัณฑ์เพื่อยกระดับคุณภาพชีวิตจากเศษวัสดุแห่งศรัทธาภายในศาสนสถาน</t>
  </si>
  <si>
    <t>66c6bad14a283942339d65fd</t>
  </si>
  <si>
    <t>https://emenscr.nesdc.go.th/viewer/view.html?id=66c6bad14a283942339d65fd</t>
  </si>
  <si>
    <t>โครงการพัฒนาระบบนิเวศด้านเทคโนโลยีนวัตกรรมภายใต้ดัชนีนวัตกรรมโลกในพื้นที่พิเศษเพื่อการท่องเที่ยวอย่างยั่งยืน (DASTA Innovation Lab)</t>
  </si>
  <si>
    <t>66d0327cca398d04dbf18779</t>
  </si>
  <si>
    <t>https://emenscr.nesdc.go.th/viewer/view.html?id=66d0327cca398d04dbf18779</t>
  </si>
  <si>
    <t>พัฒนาขีดความสามารถขององค์กรปกครองส่วนท้องถิ่นเพื่อสร้างรายได้ด้วยการท่องเที่ยวเชิงสร้างสรรค์ ลดการปล่อยก๊าซเรือนการกระจก สู่ สังคมคาร์บอนต่ำ   Enhancing the Capacity of Local Administrative Organizations to Generate Income through Creative Tourism and Reduce Greenhouse Gas Emissions towards a Low-Carbon Society.</t>
  </si>
  <si>
    <t>66c4688d46601904ce6f28ed</t>
  </si>
  <si>
    <t>https://emenscr.nesdc.go.th/viewer/view.html?id=66c4688d46601904ce6f28ed</t>
  </si>
  <si>
    <t>โครงการยกระดับงานเทศกาลประเพณีไทยด้วยเทคโนโลยีโลกเสมือนจริง (Thai Festival Metaverse)</t>
  </si>
  <si>
    <t>66d1482a4a283942339d7cb6</t>
  </si>
  <si>
    <t>https://emenscr.nesdc.go.th/viewer/view.html?id=66d1482a4a283942339d7cb6</t>
  </si>
  <si>
    <t>บูรณาการการท่องเที่ยวเชิงสร้างสรรค์เพื่อยกระดับรายได้ของชุมชนสร้างความเข้มแข็งเศรษฐกิจฐานราก Integrating creative tourism to elevate the community's income and strengthen the grassroots economy</t>
  </si>
  <si>
    <t>66cf6c9f0816d804c8e04c4f</t>
  </si>
  <si>
    <t>https://emenscr.nesdc.go.th/viewer/view.html?id=66cf6c9f0816d804c8e04c4f</t>
  </si>
  <si>
    <t>Hyperlocal Food Gastronomy Tourism ยกระดับชุมชนพื้นถิ่นสู่การท่องเที่ยวเชิงอาหาร</t>
  </si>
  <si>
    <t>66c463e546601904ce6f28e7</t>
  </si>
  <si>
    <t>https://emenscr.nesdc.go.th/viewer/view.html?id=66c463e546601904ce6f28e7</t>
  </si>
  <si>
    <t>โครงการยกระดับมวยโคราช สู่ Soft Power ระดับโลก</t>
  </si>
  <si>
    <t>66ce9fd00816d804c8e04c00</t>
  </si>
  <si>
    <t>https://emenscr.nesdc.go.th/viewer/view.html?id=66ce9fd00816d804c8e04c00</t>
  </si>
  <si>
    <t>ศูนย์สร้างสรรค์ศิลปะและหัตถกรรมท้องถิ่นราชนครินทร์</t>
  </si>
  <si>
    <t>66ce983b46601904ce6f2a9f</t>
  </si>
  <si>
    <t>https://emenscr.nesdc.go.th/viewer/view.html?id=66ce983b46601904ce6f2a9f</t>
  </si>
  <si>
    <t>การพัฒนาศักยภาพแหล่งท่องเที่ยวเชิงประวัติศาสตร์และวัฒนธรรมดินแดนสุวรรณภูมิ บริเวณภาคใต้ของประเทศไทยและสร้างสรรค์นวัตกรรมเพื่อการสื่อความหมาย ให้เป็นเมืองท่องเที่ยวต้นแบบสู่การพัฒนาอย่างยั่งยืน</t>
  </si>
  <si>
    <t>66d00b770816d804c8e04c71</t>
  </si>
  <si>
    <t>https://emenscr.nesdc.go.th/viewer/view.html?id=66d00b770816d804c8e04c71</t>
  </si>
  <si>
    <t>ยกระดับ สร้างคุณค่าและมูลค่าอาหารจากอัตลักษณ์ท้องถิ่นเพื่อสร้างการท่องเที่ยวเชิงอาหาร เชื่อมโยงกับการท่องเที่ยวเชิงวัฒนธรรมสองฝั่งแม่น้ำโขง (Mae Khong Gastronomy Tourism)</t>
  </si>
  <si>
    <t>66b5ec73a7a21942431084f3</t>
  </si>
  <si>
    <t>https://emenscr.nesdc.go.th/viewer/view.html?id=66b5ec73a7a21942431084f3</t>
  </si>
  <si>
    <t>โครงการส่งเสริมกระบวนการเรียนรู้เชิงสร้างสรรค์ เพื่อพัฒนาและยกระดับแหล่งเรียนรู้และชุมชนอย่างยั่งยืน</t>
  </si>
  <si>
    <t>66ccd93646601904ce6f2a32</t>
  </si>
  <si>
    <t>https://emenscr.nesdc.go.th/viewer/view.html?id=66ccd93646601904ce6f2a32</t>
  </si>
  <si>
    <t>คืนน้ำใสให้น้ำกวง: กิจกรรมสร้างสรรค์ด้านการท่องเที่ยวเพื่ออนุรักษ์วัฒนธรรมและสิ่งแวดล้อมเมืองเก่าลำพูน</t>
  </si>
  <si>
    <t>66c848eaca398d04dbf18603</t>
  </si>
  <si>
    <t>https://emenscr.nesdc.go.th/viewer/view.html?id=66c848eaca398d04dbf18603</t>
  </si>
  <si>
    <t xml:space="preserve">โครงการปลุกอัตลักษณ์และยกระดับศักยภาพการท่องเที่ยวชุมชนในเมืองรองภาคกลาง ให้เป็นชุมชนแห่งนวัตกรรมและภูมิปัญญาสร้างสรรค์ </t>
  </si>
  <si>
    <t>66d001524a283942339d76c6</t>
  </si>
  <si>
    <t>https://emenscr.nesdc.go.th/viewer/view.html?id=66d001524a283942339d76c6</t>
  </si>
  <si>
    <t>โครงการสำคัญ 2569 โครงการที่ 2 โครงการพัฒนาการท่องเที่ยวเชิงวัฒนธรรม “อิ่มท้อง อิ่มใจ” เพื่อยกระดับเมืองสร้างสรรค์ของจังหวัด</t>
  </si>
  <si>
    <t>66bdf24320d7cf42394f5320</t>
  </si>
  <si>
    <t>https://emenscr.nesdc.go.th/viewer/view.html?id=66bdf24320d7cf42394f5320</t>
  </si>
  <si>
    <t>โครงการพัฒนาเส้นทางเชื่อมโยงการท่องเที่ยวในระดับภูมิภาคอาเซียนในเขตพื้นที่เมืองที่มีศักยภาพด้านการท่องเที่ยวสร้างสรรค์และวัฒนธรรม</t>
  </si>
  <si>
    <t>66c568da46601904ce6f28f9</t>
  </si>
  <si>
    <t>https://emenscr.nesdc.go.th/viewer/view.html?id=66c568da46601904ce6f28f9</t>
  </si>
  <si>
    <t>โครงการเปิดตำนาน สืบสานวัฒนธรรมผู้ไทป่าข่า หนึ่งเดียวในจังหวัดอุบลราชธานี</t>
  </si>
  <si>
    <t>66babcc820d7cf42394f4ea8</t>
  </si>
  <si>
    <t>https://emenscr.nesdc.go.th/viewer/view.html?id=66babcc820d7cf42394f4ea8</t>
  </si>
  <si>
    <t>โครงการพัฒนาการท่องเที่ยวเชิงวัฒนธรรมสร้างสรรค์กลุ่มเมืองท่องเที่ยวอารยธรรมทวารวดีด้วยนวัตกรรมและเทคโนโลยีเพื่อรองรับนักท่องเที่ยวคุณภาพสูง</t>
  </si>
  <si>
    <t>66bdaefa4a283942339d5bbc</t>
  </si>
  <si>
    <t>https://emenscr.nesdc.go.th/viewer/view.html?id=66bdaefa4a283942339d5bbc</t>
  </si>
  <si>
    <t xml:space="preserve"> โครงการส่งเสริมและพัฒนาการท่องเที่ยวพำนักระยะยาว (Longstay Tourism) เพื่อต่อยอดทุนทางวัฒนธรรม ภูมิปัญญาท้องถิ่นและวิถีชิวิตชุมชน  </t>
  </si>
  <si>
    <t>66bf0ab546601904ce6f2831</t>
  </si>
  <si>
    <t>https://emenscr.nesdc.go.th/viewer/view.html?id=66bf0ab546601904ce6f2831</t>
  </si>
  <si>
    <t>โครงการ “Thailand Green Plan 2030” Phase 2: Climate Emergency in Tourism</t>
  </si>
  <si>
    <t>66c454130816d804c8e04a31</t>
  </si>
  <si>
    <t>https://emenscr.nesdc.go.th/viewer/view.html?id=66c454130816d804c8e04a31</t>
  </si>
  <si>
    <t>โครงการยกระดับ Soft Power สู่การขับเคลื่อนเมืองพัทยาให้เป็นเครือข่ายเมืองสร้างสรรค์ด้านภาพยนตร์ของยูเนสโก (Pattaya Creative City of Film – UNESCO Creative Cities Network) และศูนย์กลางอุตสาหกรรมภาพยนตร์แห่งอาเซียน</t>
  </si>
  <si>
    <t>66c55ae760031d04d077807e</t>
  </si>
  <si>
    <t>https://emenscr.nesdc.go.th/viewer/view.html?id=66c55ae760031d04d077807e</t>
  </si>
  <si>
    <t>โครงการสงขลาเมืองสร้างสรรค์ด้านอาหาร</t>
  </si>
  <si>
    <t>66d2deb20816d804c8e04d17</t>
  </si>
  <si>
    <t>https://emenscr.nesdc.go.th/viewer/view.html?id=66d2deb20816d804c8e04d17</t>
  </si>
  <si>
    <t>โครงการ “เพิ่มศักยภาพชุมชนเพื่อรองรับนักท่องเที่ยว Bird Walk สัญจรเขาน้ำค้าง-สันกาลาคีรี จังหวัดสงขลา”</t>
  </si>
  <si>
    <t>66c847c120d7cf42394f6089</t>
  </si>
  <si>
    <t>https://emenscr.nesdc.go.th/viewer/view.html?id=66c847c120d7cf42394f6089</t>
  </si>
  <si>
    <t>โครงการศึกษาออกแบบและพัฒนาแหล่งท่องเที่ยวเพื่อเพิ่มขีดความสามารถในการรองรับนักท่องเที่ยวมุสลิม</t>
  </si>
  <si>
    <t>66c8b2c660031d04d077814d</t>
  </si>
  <si>
    <t>https://emenscr.nesdc.go.th/viewer/view.html?id=66c8b2c660031d04d077814d</t>
  </si>
  <si>
    <t>โครงการพัฒนานวัตกรรมและยกระดับการท่องเที่ยวสร้างสรรค์ในแหล่งท่องเที่ยวอุทยานธรณี (Geopark) เพื่อการท่องเที่ยวอย่างยั่งยืน</t>
  </si>
  <si>
    <t>66d2d174a7a219424310b289</t>
  </si>
  <si>
    <t>https://emenscr.nesdc.go.th/viewer/view.html?id=66d2d174a7a219424310b289</t>
  </si>
  <si>
    <t>โครงการ “ยกระดับอาหารอัตลักษณ์พื้นถิ่นเพื่อสร้างศักยภาพชุมชนท่องเที่ยวเชิงสร้างสรรค์และวัฒนธรรมในสามจังหวัดชายแดนใต้ ”</t>
  </si>
  <si>
    <t>66b5b94f60031d04d0777ee5</t>
  </si>
  <si>
    <t>https://emenscr.nesdc.go.th/viewer/view.html?id=66b5b94f60031d04d0777ee5</t>
  </si>
  <si>
    <t>โครงการตรวจประเมินและรับรองมาตรฐานการท่องเที่ยวโดยชุมชนและมาตรฐานแหล่งท่องเที่ยว ประจำปีงบประมาณ พ.ศ. 2569</t>
  </si>
  <si>
    <t>66cd3dd960031d04d07781cc</t>
  </si>
  <si>
    <t>https://emenscr.nesdc.go.th/viewer/view.html?id=66cd3dd960031d04d07781cc</t>
  </si>
  <si>
    <t>66ce9d9aa7a219424310a042</t>
  </si>
  <si>
    <t>https://emenscr.nesdc.go.th/viewer/view.html?id=66ce9d9aa7a219424310a042</t>
  </si>
  <si>
    <t>โครงการส่งเสริมการตลาดการท่องเที่ยวจังหวัดสกลนคร</t>
  </si>
  <si>
    <t>66d2e0e620d7cf42394f7bcb</t>
  </si>
  <si>
    <t>https://emenscr.nesdc.go.th/viewer/view.html?id=66d2e0e620d7cf42394f7bcb</t>
  </si>
  <si>
    <t>“พัฒนาทักษะชุมชนแหล่งท่องเที่ยวชายแดนใต้สู่ความปลอดภัยที่ยั่งยืน ”</t>
  </si>
  <si>
    <t>66cbef7aa7a2194243109923</t>
  </si>
  <si>
    <t>https://emenscr.nesdc.go.th/viewer/view.html?id=66cbef7aa7a2194243109923</t>
  </si>
  <si>
    <t>โครงการยกระดับมาตรฐานและความปลอดภัยแหล่งท่องเที่ยวจังหวัดปทุมธานี</t>
  </si>
  <si>
    <t>66cec1ea4a283942339d7393</t>
  </si>
  <si>
    <t>https://emenscr.nesdc.go.th/viewer/view.html?id=66cec1ea4a283942339d7393</t>
  </si>
  <si>
    <t>โครงการ “จัดทำแนวทางการบริหารจัดการความปลอดภัยของเมืองท่องเที่ยว”</t>
  </si>
  <si>
    <t>มหาวิทยาลัยเทคโนโลยีพระจอมเกล้าธนบุรี</t>
  </si>
  <si>
    <t>66bafd98a7a219424310861c</t>
  </si>
  <si>
    <t>https://emenscr.nesdc.go.th/viewer/view.html?id=66bafd98a7a219424310861c</t>
  </si>
  <si>
    <t>โครงการพัฒนาและยกระดับศักยภาพย่านเศรษฐกิจสร้างสรรค์สู่การเป็นเมืองน่าเที่ยวต้นแบบของประเทศ (Creative Cities Tourism)</t>
  </si>
  <si>
    <t>V3_050102V03F01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</si>
  <si>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</si>
  <si>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วธ 0204-69-0020</t>
  </si>
  <si>
    <t>ตุลาคม 2568</t>
  </si>
  <si>
    <t>มิถุนายน 2569</t>
  </si>
  <si>
    <t>ข้อเสนอโครงการสำคัญ 2569 ที่ผ่านเข้ารอบ</t>
  </si>
  <si>
    <t>วธ 0207-69-0001</t>
  </si>
  <si>
    <t>กันยายน 2569</t>
  </si>
  <si>
    <t>ศูนย์เทคโนโลยีสารสนเทศและการสื่อสาร</t>
  </si>
  <si>
    <t>ทส 0507-69-0001</t>
  </si>
  <si>
    <t>กก 0406-69-0002</t>
  </si>
  <si>
    <t>ศธ 0522.01(03)-69-0002</t>
  </si>
  <si>
    <t>โครงการปลุกอัตลักษณ์และยกระดับศักยภาพการท่องเที่ยวชุมชนในเมืองรองภาคกลาง ให้เป็นชุมชนแห่งนวัตกรรมและภูมิปัญญาสร้างสรรค์</t>
  </si>
  <si>
    <t>Column Labels</t>
  </si>
  <si>
    <t>Grand Total</t>
  </si>
  <si>
    <t>Row Labels</t>
  </si>
  <si>
    <t>Count of ปัจจัย</t>
  </si>
  <si>
    <t>Count of องค์ประกอบ</t>
  </si>
  <si>
    <t>จำนวนโครงการห้วงที่ 2 (66-68)</t>
  </si>
  <si>
    <t>รวมหลัก</t>
  </si>
  <si>
    <t>รองรอง</t>
  </si>
  <si>
    <t>รวม</t>
  </si>
  <si>
    <t>ไม่มี</t>
  </si>
  <si>
    <t>ไม่เคยมีโครงการ</t>
  </si>
  <si>
    <t>มทส.</t>
  </si>
  <si>
    <t>มจ.</t>
  </si>
  <si>
    <t>มหาวิยาลัยแม่โจ้</t>
  </si>
  <si>
    <t>มศก.</t>
  </si>
  <si>
    <t>มอ.</t>
  </si>
  <si>
    <t>มสด.</t>
  </si>
  <si>
    <t>มอบ.</t>
  </si>
  <si>
    <t>หอภาพยนตร์ (องค์การมหาชน)</t>
  </si>
  <si>
    <t>หภ.</t>
  </si>
  <si>
    <t>สำนักงานสภาพัฒนาการเศรษฐกิจและสังคมแห่งชาติ</t>
  </si>
  <si>
    <t>สศช.</t>
  </si>
  <si>
    <t>มพ.</t>
  </si>
  <si>
    <t>มรภ.พบ.</t>
  </si>
  <si>
    <t>มหาวิทยาลัยราชภัฏเลย</t>
  </si>
  <si>
    <t>มรล.</t>
  </si>
  <si>
    <t>มรภ.บร.</t>
  </si>
  <si>
    <t>มรร.</t>
  </si>
  <si>
    <t>มสธ.</t>
  </si>
  <si>
    <t>มฟล.</t>
  </si>
  <si>
    <t>มร.อด.</t>
  </si>
  <si>
    <t>มรภ.กพ.</t>
  </si>
  <si>
    <t>กรมอนามัย</t>
  </si>
  <si>
    <t>สำนักงานนโยบายและแผนการขนส่งและจราจร</t>
  </si>
  <si>
    <t>สนข.</t>
  </si>
  <si>
    <t>ธนาคารออมสิน</t>
  </si>
  <si>
    <t>GSB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</si>
</sst>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b/>
      <sz val="16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</font>
    <font>
      <sz val="16"/>
      <color theme="1"/>
      <name val="TH SarabunPSK"/>
      <family val="2"/>
    </font>
    <font>
      <sz val="11"/>
      <name val="Calibri"/>
      <family val="2"/>
    </font>
    <font>
      <b/>
      <sz val="16"/>
      <color rgb="FFFF0000"/>
      <name val="TH SarabunPSK"/>
      <family val="2"/>
    </font>
    <font>
      <sz val="11"/>
      <color theme="1"/>
      <name val="Calibri"/>
      <family val="2"/>
      <scheme val="minor"/>
    </font>
    <font>
      <b/>
      <sz val="26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8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  <charset val="22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28"/>
      <name val="TH SarabunPSK"/>
      <family val="2"/>
    </font>
    <font>
      <sz val="16"/>
      <name val="TH SarabunPSK"/>
      <family val="2"/>
      <charset val="222"/>
    </font>
    <font>
      <b/>
      <sz val="28"/>
      <color theme="1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9"/>
      <name val="TH SarabunPSK"/>
      <family val="2"/>
    </font>
    <font>
      <sz val="16"/>
      <color rgb="FF00B050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26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FFFFFF"/>
      <name val="TH SarabunPSK"/>
      <family val="2"/>
    </font>
    <font>
      <b/>
      <sz val="14"/>
      <name val="TH SarabunPSK"/>
      <family val="2"/>
    </font>
    <font>
      <sz val="14"/>
      <color rgb="FF000000"/>
      <name val="TH SarabunPSK"/>
      <family val="2"/>
    </font>
    <font>
      <sz val="14"/>
      <color rgb="FFFF0000"/>
      <name val="TH SarabunPSK"/>
      <family val="2"/>
    </font>
    <font>
      <sz val="14"/>
      <color rgb="FF00B050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00B050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sz val="16"/>
      <color rgb="FFFF0066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</fills>
  <borders count="12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 applyNumberForma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18" fillId="0" borderId="0"/>
    <xf numFmtId="0" fontId="22" fillId="0" borderId="0"/>
    <xf numFmtId="0" fontId="6" fillId="0" borderId="0"/>
    <xf numFmtId="0" fontId="4" fillId="0" borderId="0" applyNumberFormat="0" applyFill="0" applyBorder="0" applyAlignment="0" applyProtection="0"/>
    <xf numFmtId="0" fontId="33" fillId="0" borderId="0"/>
    <xf numFmtId="0" fontId="1" fillId="0" borderId="0"/>
    <xf numFmtId="0" fontId="6" fillId="0" borderId="0"/>
    <xf numFmtId="0" fontId="33" fillId="0" borderId="0"/>
  </cellStyleXfs>
  <cellXfs count="277">
    <xf numFmtId="0" fontId="0" fillId="0" borderId="0" xfId="0"/>
    <xf numFmtId="0" fontId="2" fillId="0" borderId="0" xfId="0" applyFont="1" applyFill="1" applyBorder="1"/>
    <xf numFmtId="0" fontId="3" fillId="0" borderId="0" xfId="0" applyFont="1" applyFill="1" applyBorder="1"/>
    <xf numFmtId="0" fontId="4" fillId="2" borderId="1" xfId="1" applyFill="1" applyBorder="1" applyAlignment="1">
      <alignment horizontal="left" vertical="center" indent="1"/>
    </xf>
    <xf numFmtId="3" fontId="3" fillId="0" borderId="0" xfId="0" applyNumberFormat="1" applyFont="1" applyFill="1" applyBorder="1"/>
    <xf numFmtId="0" fontId="4" fillId="2" borderId="2" xfId="1" applyFill="1" applyBorder="1" applyAlignment="1">
      <alignment horizontal="left" vertical="center" indent="1"/>
    </xf>
    <xf numFmtId="1" fontId="3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2" fillId="3" borderId="0" xfId="0" applyFont="1" applyFill="1" applyBorder="1"/>
    <xf numFmtId="0" fontId="2" fillId="3" borderId="0" xfId="0" applyFont="1" applyFill="1" applyBorder="1" applyAlignment="1">
      <alignment horizontal="left"/>
    </xf>
    <xf numFmtId="0" fontId="5" fillId="0" borderId="0" xfId="0" applyFont="1"/>
    <xf numFmtId="0" fontId="7" fillId="0" borderId="0" xfId="0" applyFont="1" applyFill="1" applyBorder="1"/>
    <xf numFmtId="0" fontId="9" fillId="0" borderId="0" xfId="0" applyFont="1" applyFill="1" applyBorder="1" applyAlignment="1"/>
    <xf numFmtId="0" fontId="11" fillId="0" borderId="0" xfId="0" pivotButton="1" applyFont="1"/>
    <xf numFmtId="0" fontId="11" fillId="0" borderId="0" xfId="0" applyFont="1"/>
    <xf numFmtId="0" fontId="10" fillId="0" borderId="0" xfId="0" applyFont="1" applyAlignment="1">
      <alignment horizontal="left"/>
    </xf>
    <xf numFmtId="0" fontId="10" fillId="0" borderId="0" xfId="0" applyNumberFormat="1" applyFont="1"/>
    <xf numFmtId="0" fontId="10" fillId="0" borderId="0" xfId="0" applyFont="1" applyAlignment="1">
      <alignment horizontal="left" indent="1"/>
    </xf>
    <xf numFmtId="0" fontId="13" fillId="6" borderId="0" xfId="3" applyFont="1" applyFill="1"/>
    <xf numFmtId="0" fontId="14" fillId="6" borderId="0" xfId="3" applyFont="1" applyFill="1" applyAlignment="1">
      <alignment horizontal="left" vertical="center" wrapText="1"/>
    </xf>
    <xf numFmtId="0" fontId="13" fillId="0" borderId="0" xfId="3" applyFont="1"/>
    <xf numFmtId="0" fontId="15" fillId="0" borderId="0" xfId="3" applyFont="1" applyAlignment="1">
      <alignment horizontal="left" vertical="center"/>
    </xf>
    <xf numFmtId="0" fontId="13" fillId="0" borderId="0" xfId="3" applyFont="1" applyAlignment="1">
      <alignment horizontal="center"/>
    </xf>
    <xf numFmtId="0" fontId="15" fillId="4" borderId="0" xfId="3" applyFont="1" applyFill="1" applyAlignment="1">
      <alignment horizontal="left" vertical="center"/>
    </xf>
    <xf numFmtId="0" fontId="13" fillId="4" borderId="0" xfId="3" applyFont="1" applyFill="1"/>
    <xf numFmtId="0" fontId="15" fillId="0" borderId="0" xfId="3" applyFont="1" applyAlignment="1">
      <alignment horizontal="center" vertical="center"/>
    </xf>
    <xf numFmtId="0" fontId="15" fillId="0" borderId="0" xfId="3" applyFont="1" applyAlignment="1">
      <alignment horizontal="left" wrapText="1"/>
    </xf>
    <xf numFmtId="0" fontId="15" fillId="0" borderId="0" xfId="3" applyFont="1"/>
    <xf numFmtId="0" fontId="15" fillId="0" borderId="0" xfId="3" applyFont="1" applyAlignment="1">
      <alignment horizontal="left" vertical="top" wrapText="1"/>
    </xf>
    <xf numFmtId="0" fontId="15" fillId="7" borderId="0" xfId="3" applyFont="1" applyFill="1" applyAlignment="1">
      <alignment horizontal="left" vertical="center"/>
    </xf>
    <xf numFmtId="0" fontId="13" fillId="7" borderId="0" xfId="3" applyFont="1" applyFill="1"/>
    <xf numFmtId="0" fontId="15" fillId="0" borderId="0" xfId="3" applyFont="1" applyAlignment="1">
      <alignment horizontal="left"/>
    </xf>
    <xf numFmtId="0" fontId="17" fillId="0" borderId="0" xfId="0" applyFont="1" applyFill="1" applyBorder="1" applyAlignment="1"/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left" indent="3"/>
    </xf>
    <xf numFmtId="0" fontId="18" fillId="0" borderId="0" xfId="5" applyFont="1" applyFill="1" applyBorder="1"/>
    <xf numFmtId="3" fontId="18" fillId="0" borderId="0" xfId="5" applyNumberFormat="1" applyFont="1" applyFill="1" applyBorder="1"/>
    <xf numFmtId="1" fontId="18" fillId="0" borderId="0" xfId="5" applyNumberFormat="1" applyFont="1" applyFill="1" applyBorder="1"/>
    <xf numFmtId="0" fontId="19" fillId="0" borderId="0" xfId="5" applyFont="1" applyFill="1" applyBorder="1"/>
    <xf numFmtId="49" fontId="9" fillId="0" borderId="0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5" fillId="0" borderId="0" xfId="0" applyNumberFormat="1" applyFont="1"/>
    <xf numFmtId="49" fontId="5" fillId="0" borderId="0" xfId="0" pivotButton="1" applyNumberFormat="1" applyFont="1"/>
    <xf numFmtId="49" fontId="5" fillId="0" borderId="0" xfId="0" applyNumberFormat="1" applyFont="1"/>
    <xf numFmtId="0" fontId="22" fillId="0" borderId="0" xfId="6" applyFont="1" applyFill="1" applyBorder="1"/>
    <xf numFmtId="0" fontId="23" fillId="0" borderId="0" xfId="6" applyFont="1" applyFill="1" applyBorder="1"/>
    <xf numFmtId="1" fontId="22" fillId="0" borderId="0" xfId="6" applyNumberFormat="1" applyFont="1" applyFill="1" applyBorder="1"/>
    <xf numFmtId="0" fontId="3" fillId="0" borderId="0" xfId="6" applyFont="1" applyFill="1" applyBorder="1"/>
    <xf numFmtId="0" fontId="5" fillId="0" borderId="0" xfId="0" applyFont="1" applyAlignment="1"/>
    <xf numFmtId="0" fontId="21" fillId="0" borderId="0" xfId="1" applyFont="1" applyFill="1" applyBorder="1" applyAlignment="1"/>
    <xf numFmtId="0" fontId="3" fillId="0" borderId="0" xfId="5" applyFont="1" applyFill="1" applyBorder="1" applyAlignment="1"/>
    <xf numFmtId="0" fontId="3" fillId="0" borderId="0" xfId="6" applyFont="1" applyFill="1" applyBorder="1" applyAlignment="1"/>
    <xf numFmtId="0" fontId="9" fillId="0" borderId="0" xfId="0" applyFont="1" applyFill="1" applyBorder="1" applyAlignment="1">
      <alignment horizontal="left"/>
    </xf>
    <xf numFmtId="0" fontId="3" fillId="9" borderId="0" xfId="6" applyFont="1" applyFill="1" applyBorder="1" applyAlignment="1"/>
    <xf numFmtId="0" fontId="3" fillId="10" borderId="0" xfId="6" applyFont="1" applyFill="1" applyBorder="1" applyAlignment="1"/>
    <xf numFmtId="0" fontId="5" fillId="10" borderId="0" xfId="0" applyFont="1" applyFill="1" applyAlignment="1"/>
    <xf numFmtId="0" fontId="2" fillId="3" borderId="3" xfId="0" applyFont="1" applyFill="1" applyBorder="1"/>
    <xf numFmtId="0" fontId="20" fillId="3" borderId="3" xfId="0" applyFont="1" applyFill="1" applyBorder="1"/>
    <xf numFmtId="49" fontId="2" fillId="3" borderId="3" xfId="0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5" fillId="10" borderId="3" xfId="7" applyFont="1" applyFill="1" applyBorder="1" applyAlignment="1">
      <alignment horizontal="left"/>
    </xf>
    <xf numFmtId="0" fontId="3" fillId="8" borderId="3" xfId="0" applyFont="1" applyFill="1" applyBorder="1" applyAlignment="1"/>
    <xf numFmtId="0" fontId="21" fillId="2" borderId="3" xfId="1" applyFont="1" applyFill="1" applyBorder="1" applyAlignment="1">
      <alignment vertical="center"/>
    </xf>
    <xf numFmtId="0" fontId="3" fillId="2" borderId="3" xfId="1" applyFont="1" applyFill="1" applyBorder="1" applyAlignment="1">
      <alignment vertical="center"/>
    </xf>
    <xf numFmtId="49" fontId="3" fillId="0" borderId="3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0" borderId="3" xfId="0" applyFont="1" applyFill="1" applyBorder="1" applyAlignment="1"/>
    <xf numFmtId="0" fontId="21" fillId="0" borderId="3" xfId="1" applyFont="1" applyFill="1" applyBorder="1" applyAlignment="1"/>
    <xf numFmtId="0" fontId="3" fillId="0" borderId="3" xfId="5" applyFont="1" applyFill="1" applyBorder="1" applyAlignment="1"/>
    <xf numFmtId="49" fontId="3" fillId="0" borderId="3" xfId="5" applyNumberFormat="1" applyFont="1" applyFill="1" applyBorder="1" applyAlignment="1">
      <alignment horizontal="left"/>
    </xf>
    <xf numFmtId="0" fontId="3" fillId="0" borderId="3" xfId="5" applyFont="1" applyFill="1" applyBorder="1" applyAlignment="1">
      <alignment horizontal="left"/>
    </xf>
    <xf numFmtId="0" fontId="3" fillId="10" borderId="3" xfId="6" applyFont="1" applyFill="1" applyBorder="1" applyAlignment="1"/>
    <xf numFmtId="0" fontId="3" fillId="10" borderId="3" xfId="6" applyFont="1" applyFill="1" applyBorder="1" applyAlignment="1">
      <alignment horizontal="left"/>
    </xf>
    <xf numFmtId="1" fontId="3" fillId="10" borderId="3" xfId="6" applyNumberFormat="1" applyFont="1" applyFill="1" applyBorder="1" applyAlignment="1"/>
    <xf numFmtId="0" fontId="3" fillId="0" borderId="3" xfId="6" applyFont="1" applyFill="1" applyBorder="1" applyAlignment="1"/>
    <xf numFmtId="0" fontId="3" fillId="0" borderId="3" xfId="6" applyFont="1" applyFill="1" applyBorder="1" applyAlignment="1">
      <alignment horizontal="left"/>
    </xf>
    <xf numFmtId="1" fontId="3" fillId="0" borderId="3" xfId="6" applyNumberFormat="1" applyFont="1" applyFill="1" applyBorder="1" applyAlignment="1"/>
    <xf numFmtId="1" fontId="3" fillId="10" borderId="3" xfId="6" applyNumberFormat="1" applyFont="1" applyFill="1" applyBorder="1" applyAlignment="1">
      <alignment horizontal="left"/>
    </xf>
    <xf numFmtId="1" fontId="3" fillId="0" borderId="3" xfId="6" applyNumberFormat="1" applyFont="1" applyFill="1" applyBorder="1" applyAlignment="1">
      <alignment horizontal="left"/>
    </xf>
    <xf numFmtId="0" fontId="3" fillId="11" borderId="3" xfId="0" applyFont="1" applyFill="1" applyBorder="1" applyAlignment="1"/>
    <xf numFmtId="0" fontId="3" fillId="15" borderId="3" xfId="0" applyFont="1" applyFill="1" applyBorder="1" applyAlignment="1"/>
    <xf numFmtId="0" fontId="3" fillId="5" borderId="3" xfId="0" applyFont="1" applyFill="1" applyBorder="1" applyAlignment="1"/>
    <xf numFmtId="0" fontId="3" fillId="9" borderId="3" xfId="0" applyFont="1" applyFill="1" applyBorder="1" applyAlignment="1"/>
    <xf numFmtId="0" fontId="3" fillId="17" borderId="3" xfId="0" applyFont="1" applyFill="1" applyBorder="1" applyAlignment="1"/>
    <xf numFmtId="0" fontId="3" fillId="13" borderId="3" xfId="0" applyFont="1" applyFill="1" applyBorder="1" applyAlignment="1"/>
    <xf numFmtId="0" fontId="24" fillId="0" borderId="0" xfId="0" applyFont="1" applyFill="1" applyBorder="1" applyAlignment="1"/>
    <xf numFmtId="0" fontId="22" fillId="0" borderId="0" xfId="6" applyFont="1" applyFill="1" applyBorder="1"/>
    <xf numFmtId="0" fontId="26" fillId="0" borderId="0" xfId="0" applyFont="1"/>
    <xf numFmtId="0" fontId="24" fillId="0" borderId="0" xfId="0" applyFont="1" applyFill="1" applyBorder="1"/>
    <xf numFmtId="0" fontId="2" fillId="3" borderId="8" xfId="0" applyFont="1" applyFill="1" applyBorder="1"/>
    <xf numFmtId="0" fontId="25" fillId="0" borderId="9" xfId="7" applyFont="1" applyFill="1" applyBorder="1" applyAlignment="1">
      <alignment horizontal="left"/>
    </xf>
    <xf numFmtId="0" fontId="3" fillId="22" borderId="3" xfId="6" applyFont="1" applyFill="1" applyBorder="1" applyAlignment="1"/>
    <xf numFmtId="0" fontId="12" fillId="0" borderId="0" xfId="0" applyFont="1" applyFill="1" applyBorder="1"/>
    <xf numFmtId="0" fontId="21" fillId="0" borderId="10" xfId="1" applyFont="1" applyFill="1" applyBorder="1" applyAlignment="1"/>
    <xf numFmtId="0" fontId="2" fillId="3" borderId="10" xfId="0" applyFont="1" applyFill="1" applyBorder="1"/>
    <xf numFmtId="0" fontId="20" fillId="3" borderId="11" xfId="0" applyFont="1" applyFill="1" applyBorder="1"/>
    <xf numFmtId="0" fontId="2" fillId="3" borderId="9" xfId="0" applyFont="1" applyFill="1" applyBorder="1" applyAlignment="1">
      <alignment horizontal="left"/>
    </xf>
    <xf numFmtId="49" fontId="2" fillId="3" borderId="10" xfId="0" applyNumberFormat="1" applyFont="1" applyFill="1" applyBorder="1" applyAlignment="1">
      <alignment horizontal="left"/>
    </xf>
    <xf numFmtId="0" fontId="3" fillId="22" borderId="10" xfId="6" applyFont="1" applyFill="1" applyBorder="1" applyAlignment="1">
      <alignment horizontal="left"/>
    </xf>
    <xf numFmtId="0" fontId="3" fillId="22" borderId="3" xfId="6" applyFont="1" applyFill="1" applyBorder="1" applyAlignment="1">
      <alignment horizontal="left"/>
    </xf>
    <xf numFmtId="1" fontId="3" fillId="22" borderId="3" xfId="6" applyNumberFormat="1" applyFont="1" applyFill="1" applyBorder="1" applyAlignment="1"/>
    <xf numFmtId="1" fontId="3" fillId="22" borderId="3" xfId="6" applyNumberFormat="1" applyFont="1" applyFill="1" applyBorder="1" applyAlignment="1">
      <alignment horizontal="left"/>
    </xf>
    <xf numFmtId="0" fontId="0" fillId="22" borderId="0" xfId="0" applyFill="1"/>
    <xf numFmtId="0" fontId="25" fillId="22" borderId="3" xfId="7" applyFont="1" applyFill="1" applyBorder="1" applyAlignment="1">
      <alignment horizontal="left"/>
    </xf>
    <xf numFmtId="0" fontId="3" fillId="22" borderId="5" xfId="6" applyFont="1" applyFill="1" applyBorder="1" applyAlignment="1"/>
    <xf numFmtId="0" fontId="2" fillId="3" borderId="5" xfId="0" applyFont="1" applyFill="1" applyBorder="1"/>
    <xf numFmtId="0" fontId="3" fillId="22" borderId="10" xfId="6" applyFont="1" applyFill="1" applyBorder="1" applyAlignment="1"/>
    <xf numFmtId="0" fontId="21" fillId="22" borderId="3" xfId="1" applyFont="1" applyFill="1" applyBorder="1" applyAlignment="1">
      <alignment horizontal="left"/>
    </xf>
    <xf numFmtId="0" fontId="2" fillId="3" borderId="9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22" borderId="3" xfId="6" applyFont="1" applyFill="1" applyBorder="1" applyAlignment="1">
      <alignment horizontal="right"/>
    </xf>
    <xf numFmtId="0" fontId="2" fillId="21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49" fontId="2" fillId="3" borderId="4" xfId="0" applyNumberFormat="1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3" fillId="22" borderId="4" xfId="6" applyFont="1" applyFill="1" applyBorder="1" applyAlignment="1">
      <alignment horizontal="right"/>
    </xf>
    <xf numFmtId="0" fontId="0" fillId="0" borderId="0" xfId="0" applyFill="1"/>
    <xf numFmtId="49" fontId="29" fillId="23" borderId="3" xfId="0" applyNumberFormat="1" applyFont="1" applyFill="1" applyBorder="1"/>
    <xf numFmtId="0" fontId="2" fillId="23" borderId="3" xfId="0" applyFont="1" applyFill="1" applyBorder="1"/>
    <xf numFmtId="0" fontId="29" fillId="23" borderId="3" xfId="0" applyFont="1" applyFill="1" applyBorder="1"/>
    <xf numFmtId="0" fontId="29" fillId="20" borderId="3" xfId="0" applyFont="1" applyFill="1" applyBorder="1"/>
    <xf numFmtId="0" fontId="2" fillId="20" borderId="3" xfId="0" applyFont="1" applyFill="1" applyBorder="1"/>
    <xf numFmtId="49" fontId="2" fillId="23" borderId="3" xfId="0" applyNumberFormat="1" applyFont="1" applyFill="1" applyBorder="1"/>
    <xf numFmtId="0" fontId="2" fillId="24" borderId="3" xfId="0" applyFont="1" applyFill="1" applyBorder="1"/>
    <xf numFmtId="49" fontId="5" fillId="0" borderId="3" xfId="0" applyNumberFormat="1" applyFont="1" applyFill="1" applyBorder="1"/>
    <xf numFmtId="0" fontId="5" fillId="0" borderId="3" xfId="0" applyFont="1" applyFill="1" applyBorder="1"/>
    <xf numFmtId="14" fontId="5" fillId="0" borderId="3" xfId="0" applyNumberFormat="1" applyFont="1" applyFill="1" applyBorder="1"/>
    <xf numFmtId="0" fontId="30" fillId="0" borderId="3" xfId="0" applyFont="1" applyFill="1" applyBorder="1"/>
    <xf numFmtId="0" fontId="31" fillId="0" borderId="3" xfId="0" applyFont="1" applyFill="1" applyBorder="1"/>
    <xf numFmtId="0" fontId="32" fillId="0" borderId="3" xfId="0" applyFont="1" applyFill="1" applyBorder="1"/>
    <xf numFmtId="0" fontId="12" fillId="0" borderId="3" xfId="0" applyFont="1" applyFill="1" applyBorder="1"/>
    <xf numFmtId="0" fontId="31" fillId="3" borderId="3" xfId="0" applyFont="1" applyFill="1" applyBorder="1"/>
    <xf numFmtId="0" fontId="22" fillId="0" borderId="0" xfId="6" applyFont="1" applyFill="1" applyBorder="1"/>
    <xf numFmtId="0" fontId="11" fillId="0" borderId="3" xfId="0" applyFont="1" applyBorder="1" applyAlignment="1">
      <alignment horizontal="center"/>
    </xf>
    <xf numFmtId="0" fontId="3" fillId="0" borderId="0" xfId="0" applyFont="1" applyFill="1" applyBorder="1" applyAlignment="1"/>
    <xf numFmtId="0" fontId="21" fillId="22" borderId="3" xfId="1" applyFont="1" applyFill="1" applyBorder="1" applyAlignment="1">
      <alignment vertical="center"/>
    </xf>
    <xf numFmtId="0" fontId="3" fillId="22" borderId="3" xfId="1" applyFont="1" applyFill="1" applyBorder="1" applyAlignment="1">
      <alignment vertical="center"/>
    </xf>
    <xf numFmtId="49" fontId="3" fillId="22" borderId="3" xfId="0" applyNumberFormat="1" applyFont="1" applyFill="1" applyBorder="1" applyAlignment="1">
      <alignment horizontal="left"/>
    </xf>
    <xf numFmtId="0" fontId="3" fillId="22" borderId="3" xfId="0" applyFont="1" applyFill="1" applyBorder="1" applyAlignment="1">
      <alignment horizontal="left"/>
    </xf>
    <xf numFmtId="0" fontId="3" fillId="22" borderId="3" xfId="0" applyFont="1" applyFill="1" applyBorder="1" applyAlignment="1"/>
    <xf numFmtId="0" fontId="5" fillId="22" borderId="3" xfId="0" applyFont="1" applyFill="1" applyBorder="1" applyAlignment="1"/>
    <xf numFmtId="49" fontId="29" fillId="23" borderId="3" xfId="0" applyNumberFormat="1" applyFont="1" applyFill="1" applyBorder="1" applyAlignment="1">
      <alignment horizontal="center" vertical="center"/>
    </xf>
    <xf numFmtId="0" fontId="2" fillId="23" borderId="3" xfId="0" applyFont="1" applyFill="1" applyBorder="1" applyAlignment="1">
      <alignment horizontal="center" vertical="center"/>
    </xf>
    <xf numFmtId="0" fontId="29" fillId="23" borderId="3" xfId="0" applyFont="1" applyFill="1" applyBorder="1" applyAlignment="1">
      <alignment horizontal="center" vertical="center"/>
    </xf>
    <xf numFmtId="0" fontId="29" fillId="20" borderId="3" xfId="0" applyFont="1" applyFill="1" applyBorder="1" applyAlignment="1">
      <alignment horizontal="center" vertical="center"/>
    </xf>
    <xf numFmtId="0" fontId="2" fillId="20" borderId="3" xfId="0" applyFont="1" applyFill="1" applyBorder="1" applyAlignment="1">
      <alignment horizontal="center" vertical="center"/>
    </xf>
    <xf numFmtId="0" fontId="34" fillId="0" borderId="0" xfId="0" applyFont="1" applyFill="1" applyBorder="1" applyAlignment="1"/>
    <xf numFmtId="0" fontId="0" fillId="0" borderId="0" xfId="0" applyFont="1"/>
    <xf numFmtId="0" fontId="5" fillId="0" borderId="3" xfId="0" applyFont="1" applyFill="1" applyBorder="1" applyAlignment="1">
      <alignment horizontal="left"/>
    </xf>
    <xf numFmtId="0" fontId="2" fillId="25" borderId="3" xfId="0" applyFont="1" applyFill="1" applyBorder="1" applyAlignment="1">
      <alignment horizontal="center" vertical="center"/>
    </xf>
    <xf numFmtId="0" fontId="11" fillId="25" borderId="3" xfId="0" applyFont="1" applyFill="1" applyBorder="1" applyAlignment="1">
      <alignment horizontal="center" vertical="center"/>
    </xf>
    <xf numFmtId="49" fontId="29" fillId="25" borderId="3" xfId="0" applyNumberFormat="1" applyFont="1" applyFill="1" applyBorder="1" applyAlignment="1">
      <alignment horizontal="center" vertical="center"/>
    </xf>
    <xf numFmtId="0" fontId="29" fillId="25" borderId="3" xfId="0" applyFont="1" applyFill="1" applyBorder="1" applyAlignment="1">
      <alignment horizontal="center" vertical="center"/>
    </xf>
    <xf numFmtId="0" fontId="29" fillId="25" borderId="3" xfId="0" applyFont="1" applyFill="1" applyBorder="1" applyAlignment="1">
      <alignment horizontal="left"/>
    </xf>
    <xf numFmtId="0" fontId="0" fillId="22" borderId="3" xfId="0" applyFill="1" applyBorder="1"/>
    <xf numFmtId="49" fontId="5" fillId="0" borderId="0" xfId="0" applyNumberFormat="1" applyFont="1" applyFill="1" applyBorder="1"/>
    <xf numFmtId="0" fontId="0" fillId="0" borderId="3" xfId="0" applyBorder="1"/>
    <xf numFmtId="49" fontId="0" fillId="22" borderId="3" xfId="0" applyNumberFormat="1" applyFill="1" applyBorder="1" applyAlignment="1">
      <alignment horizontal="left"/>
    </xf>
    <xf numFmtId="0" fontId="5" fillId="0" borderId="0" xfId="0" applyFont="1" applyFill="1" applyBorder="1"/>
    <xf numFmtId="49" fontId="0" fillId="0" borderId="3" xfId="0" applyNumberFormat="1" applyBorder="1" applyAlignment="1">
      <alignment horizontal="left"/>
    </xf>
    <xf numFmtId="0" fontId="0" fillId="0" borderId="0" xfId="0" applyBorder="1"/>
    <xf numFmtId="49" fontId="0" fillId="0" borderId="0" xfId="0" applyNumberFormat="1" applyBorder="1" applyAlignment="1">
      <alignment horizontal="left"/>
    </xf>
    <xf numFmtId="14" fontId="5" fillId="11" borderId="3" xfId="0" applyNumberFormat="1" applyFont="1" applyFill="1" applyBorder="1"/>
    <xf numFmtId="0" fontId="5" fillId="11" borderId="3" xfId="0" applyFont="1" applyFill="1" applyBorder="1"/>
    <xf numFmtId="0" fontId="5" fillId="11" borderId="3" xfId="0" applyFont="1" applyFill="1" applyBorder="1" applyAlignment="1"/>
    <xf numFmtId="14" fontId="5" fillId="10" borderId="3" xfId="0" applyNumberFormat="1" applyFont="1" applyFill="1" applyBorder="1"/>
    <xf numFmtId="0" fontId="5" fillId="10" borderId="3" xfId="0" applyFont="1" applyFill="1" applyBorder="1"/>
    <xf numFmtId="14" fontId="5" fillId="15" borderId="3" xfId="0" applyNumberFormat="1" applyFont="1" applyFill="1" applyBorder="1"/>
    <xf numFmtId="0" fontId="5" fillId="15" borderId="3" xfId="0" applyFont="1" applyFill="1" applyBorder="1"/>
    <xf numFmtId="0" fontId="5" fillId="15" borderId="3" xfId="0" applyFont="1" applyFill="1" applyBorder="1" applyAlignment="1"/>
    <xf numFmtId="14" fontId="5" fillId="5" borderId="3" xfId="0" applyNumberFormat="1" applyFont="1" applyFill="1" applyBorder="1"/>
    <xf numFmtId="0" fontId="5" fillId="5" borderId="3" xfId="0" applyFont="1" applyFill="1" applyBorder="1"/>
    <xf numFmtId="14" fontId="5" fillId="26" borderId="3" xfId="0" applyNumberFormat="1" applyFont="1" applyFill="1" applyBorder="1"/>
    <xf numFmtId="0" fontId="5" fillId="26" borderId="3" xfId="0" applyFont="1" applyFill="1" applyBorder="1"/>
    <xf numFmtId="0" fontId="3" fillId="26" borderId="3" xfId="0" applyFont="1" applyFill="1" applyBorder="1" applyAlignment="1"/>
    <xf numFmtId="0" fontId="5" fillId="26" borderId="3" xfId="0" applyFont="1" applyFill="1" applyBorder="1" applyAlignment="1"/>
    <xf numFmtId="14" fontId="5" fillId="27" borderId="3" xfId="0" applyNumberFormat="1" applyFont="1" applyFill="1" applyBorder="1"/>
    <xf numFmtId="0" fontId="5" fillId="27" borderId="3" xfId="0" applyFont="1" applyFill="1" applyBorder="1"/>
    <xf numFmtId="14" fontId="5" fillId="21" borderId="3" xfId="0" applyNumberFormat="1" applyFont="1" applyFill="1" applyBorder="1"/>
    <xf numFmtId="0" fontId="5" fillId="21" borderId="3" xfId="0" applyFont="1" applyFill="1" applyBorder="1"/>
    <xf numFmtId="0" fontId="3" fillId="21" borderId="3" xfId="0" applyFont="1" applyFill="1" applyBorder="1" applyAlignment="1"/>
    <xf numFmtId="0" fontId="5" fillId="21" borderId="3" xfId="0" applyFont="1" applyFill="1" applyBorder="1" applyAlignment="1"/>
    <xf numFmtId="14" fontId="5" fillId="17" borderId="3" xfId="0" applyNumberFormat="1" applyFont="1" applyFill="1" applyBorder="1"/>
    <xf numFmtId="0" fontId="5" fillId="17" borderId="3" xfId="0" applyFont="1" applyFill="1" applyBorder="1"/>
    <xf numFmtId="0" fontId="5" fillId="17" borderId="3" xfId="0" applyFont="1" applyFill="1" applyBorder="1" applyAlignment="1"/>
    <xf numFmtId="14" fontId="5" fillId="12" borderId="3" xfId="0" applyNumberFormat="1" applyFont="1" applyFill="1" applyBorder="1"/>
    <xf numFmtId="0" fontId="5" fillId="12" borderId="3" xfId="0" applyFont="1" applyFill="1" applyBorder="1"/>
    <xf numFmtId="14" fontId="5" fillId="28" borderId="3" xfId="0" applyNumberFormat="1" applyFont="1" applyFill="1" applyBorder="1"/>
    <xf numFmtId="0" fontId="5" fillId="28" borderId="3" xfId="0" applyFont="1" applyFill="1" applyBorder="1"/>
    <xf numFmtId="0" fontId="3" fillId="28" borderId="3" xfId="0" applyFont="1" applyFill="1" applyBorder="1" applyAlignment="1"/>
    <xf numFmtId="0" fontId="5" fillId="28" borderId="3" xfId="0" applyFont="1" applyFill="1" applyBorder="1" applyAlignment="1"/>
    <xf numFmtId="14" fontId="5" fillId="29" borderId="3" xfId="0" applyNumberFormat="1" applyFont="1" applyFill="1" applyBorder="1"/>
    <xf numFmtId="0" fontId="5" fillId="29" borderId="3" xfId="0" applyFont="1" applyFill="1" applyBorder="1"/>
    <xf numFmtId="0" fontId="3" fillId="29" borderId="3" xfId="0" applyFont="1" applyFill="1" applyBorder="1" applyAlignment="1"/>
    <xf numFmtId="0" fontId="5" fillId="29" borderId="3" xfId="0" applyFont="1" applyFill="1" applyBorder="1" applyAlignment="1"/>
    <xf numFmtId="0" fontId="5" fillId="5" borderId="3" xfId="0" applyFont="1" applyFill="1" applyBorder="1" applyAlignment="1"/>
    <xf numFmtId="14" fontId="5" fillId="13" borderId="3" xfId="0" applyNumberFormat="1" applyFont="1" applyFill="1" applyBorder="1"/>
    <xf numFmtId="0" fontId="5" fillId="13" borderId="3" xfId="0" applyFont="1" applyFill="1" applyBorder="1"/>
    <xf numFmtId="0" fontId="5" fillId="13" borderId="3" xfId="0" applyFont="1" applyFill="1" applyBorder="1" applyAlignment="1"/>
    <xf numFmtId="14" fontId="5" fillId="30" borderId="3" xfId="0" applyNumberFormat="1" applyFont="1" applyFill="1" applyBorder="1"/>
    <xf numFmtId="0" fontId="5" fillId="30" borderId="3" xfId="0" applyFont="1" applyFill="1" applyBorder="1"/>
    <xf numFmtId="14" fontId="5" fillId="31" borderId="3" xfId="0" applyNumberFormat="1" applyFont="1" applyFill="1" applyBorder="1"/>
    <xf numFmtId="0" fontId="5" fillId="31" borderId="3" xfId="0" applyFont="1" applyFill="1" applyBorder="1"/>
    <xf numFmtId="0" fontId="3" fillId="31" borderId="3" xfId="0" applyFont="1" applyFill="1" applyBorder="1" applyAlignment="1"/>
    <xf numFmtId="0" fontId="5" fillId="31" borderId="3" xfId="0" applyFont="1" applyFill="1" applyBorder="1" applyAlignment="1"/>
    <xf numFmtId="14" fontId="5" fillId="8" borderId="3" xfId="0" applyNumberFormat="1" applyFont="1" applyFill="1" applyBorder="1"/>
    <xf numFmtId="0" fontId="5" fillId="8" borderId="3" xfId="0" applyFont="1" applyFill="1" applyBorder="1"/>
    <xf numFmtId="14" fontId="5" fillId="9" borderId="3" xfId="0" applyNumberFormat="1" applyFont="1" applyFill="1" applyBorder="1"/>
    <xf numFmtId="0" fontId="5" fillId="9" borderId="3" xfId="0" applyFont="1" applyFill="1" applyBorder="1"/>
    <xf numFmtId="0" fontId="5" fillId="9" borderId="3" xfId="0" applyFont="1" applyFill="1" applyBorder="1" applyAlignment="1"/>
    <xf numFmtId="14" fontId="3" fillId="8" borderId="3" xfId="0" applyNumberFormat="1" applyFont="1" applyFill="1" applyBorder="1"/>
    <xf numFmtId="0" fontId="3" fillId="8" borderId="3" xfId="0" applyFont="1" applyFill="1" applyBorder="1"/>
    <xf numFmtId="14" fontId="5" fillId="14" borderId="3" xfId="0" applyNumberFormat="1" applyFont="1" applyFill="1" applyBorder="1"/>
    <xf numFmtId="0" fontId="5" fillId="14" borderId="3" xfId="0" applyFont="1" applyFill="1" applyBorder="1"/>
    <xf numFmtId="0" fontId="35" fillId="18" borderId="4" xfId="7" applyFont="1" applyFill="1" applyBorder="1" applyAlignment="1">
      <alignment horizontal="center" vertical="center"/>
    </xf>
    <xf numFmtId="0" fontId="36" fillId="32" borderId="4" xfId="7" applyFont="1" applyFill="1" applyBorder="1" applyAlignment="1">
      <alignment horizontal="center" vertical="center"/>
    </xf>
    <xf numFmtId="0" fontId="37" fillId="18" borderId="4" xfId="7" applyFont="1" applyFill="1" applyBorder="1" applyAlignment="1">
      <alignment horizontal="center" vertical="center"/>
    </xf>
    <xf numFmtId="0" fontId="35" fillId="19" borderId="3" xfId="7" applyFont="1" applyFill="1" applyBorder="1" applyAlignment="1">
      <alignment horizontal="center" vertical="center"/>
    </xf>
    <xf numFmtId="0" fontId="35" fillId="33" borderId="4" xfId="7" applyFont="1" applyFill="1" applyBorder="1" applyAlignment="1">
      <alignment horizontal="center" vertical="center"/>
    </xf>
    <xf numFmtId="0" fontId="38" fillId="0" borderId="3" xfId="9" applyFont="1" applyFill="1" applyBorder="1"/>
    <xf numFmtId="0" fontId="38" fillId="0" borderId="3" xfId="9" applyFont="1" applyFill="1" applyBorder="1" applyAlignment="1">
      <alignment horizontal="left"/>
    </xf>
    <xf numFmtId="2" fontId="39" fillId="0" borderId="3" xfId="9" applyNumberFormat="1" applyFont="1" applyFill="1" applyBorder="1"/>
    <xf numFmtId="2" fontId="40" fillId="0" borderId="3" xfId="9" applyNumberFormat="1" applyFont="1" applyFill="1" applyBorder="1"/>
    <xf numFmtId="0" fontId="38" fillId="0" borderId="3" xfId="9" applyFont="1" applyFill="1" applyBorder="1" applyAlignment="1">
      <alignment horizontal="center" vertical="center"/>
    </xf>
    <xf numFmtId="0" fontId="38" fillId="0" borderId="3" xfId="9" applyFont="1" applyFill="1" applyBorder="1" applyAlignment="1">
      <alignment horizontal="center"/>
    </xf>
    <xf numFmtId="0" fontId="41" fillId="0" borderId="3" xfId="9" applyFont="1" applyFill="1" applyBorder="1" applyAlignment="1">
      <alignment horizontal="center"/>
    </xf>
    <xf numFmtId="0" fontId="41" fillId="0" borderId="3" xfId="10" applyFont="1" applyFill="1" applyBorder="1" applyAlignment="1">
      <alignment horizontal="center"/>
    </xf>
    <xf numFmtId="0" fontId="40" fillId="0" borderId="3" xfId="9" applyFont="1" applyFill="1" applyBorder="1"/>
    <xf numFmtId="0" fontId="35" fillId="0" borderId="3" xfId="10" applyFont="1" applyFill="1" applyBorder="1" applyAlignment="1">
      <alignment horizontal="center"/>
    </xf>
    <xf numFmtId="0" fontId="38" fillId="34" borderId="3" xfId="9" applyFont="1" applyFill="1" applyBorder="1"/>
    <xf numFmtId="0" fontId="40" fillId="34" borderId="3" xfId="9" applyFont="1" applyFill="1" applyBorder="1"/>
    <xf numFmtId="2" fontId="40" fillId="34" borderId="3" xfId="9" applyNumberFormat="1" applyFont="1" applyFill="1" applyBorder="1"/>
    <xf numFmtId="0" fontId="38" fillId="34" borderId="3" xfId="9" applyFont="1" applyFill="1" applyBorder="1" applyAlignment="1">
      <alignment horizontal="center" vertical="center"/>
    </xf>
    <xf numFmtId="0" fontId="38" fillId="34" borderId="3" xfId="9" applyFont="1" applyFill="1" applyBorder="1" applyAlignment="1">
      <alignment horizontal="center"/>
    </xf>
    <xf numFmtId="0" fontId="42" fillId="34" borderId="3" xfId="9" applyFont="1" applyFill="1" applyBorder="1" applyAlignment="1">
      <alignment horizontal="center"/>
    </xf>
    <xf numFmtId="0" fontId="42" fillId="34" borderId="3" xfId="10" applyFont="1" applyFill="1" applyBorder="1" applyAlignment="1">
      <alignment horizontal="center"/>
    </xf>
    <xf numFmtId="0" fontId="39" fillId="0" borderId="3" xfId="9" applyFont="1" applyFill="1" applyBorder="1"/>
    <xf numFmtId="0" fontId="21" fillId="0" borderId="3" xfId="1" applyFont="1" applyFill="1" applyBorder="1" applyAlignment="1">
      <alignment horizontal="left"/>
    </xf>
    <xf numFmtId="0" fontId="3" fillId="0" borderId="3" xfId="11" applyFont="1" applyFill="1" applyBorder="1"/>
    <xf numFmtId="0" fontId="3" fillId="0" borderId="3" xfId="11" applyFont="1" applyFill="1" applyBorder="1" applyAlignment="1">
      <alignment horizontal="left"/>
    </xf>
    <xf numFmtId="0" fontId="21" fillId="0" borderId="3" xfId="1" applyFont="1" applyFill="1" applyBorder="1"/>
    <xf numFmtId="0" fontId="7" fillId="0" borderId="3" xfId="11" applyFont="1" applyFill="1" applyBorder="1"/>
    <xf numFmtId="0" fontId="7" fillId="22" borderId="3" xfId="6" applyFont="1" applyFill="1" applyBorder="1" applyAlignment="1">
      <alignment horizontal="left"/>
    </xf>
    <xf numFmtId="0" fontId="3" fillId="22" borderId="9" xfId="0" applyFont="1" applyFill="1" applyBorder="1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  <xf numFmtId="0" fontId="5" fillId="0" borderId="0" xfId="0" pivotButton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49" fontId="5" fillId="13" borderId="0" xfId="0" applyNumberFormat="1" applyFont="1" applyFill="1" applyAlignment="1">
      <alignment horizontal="left"/>
    </xf>
    <xf numFmtId="0" fontId="5" fillId="13" borderId="0" xfId="0" applyNumberFormat="1" applyFont="1" applyFill="1"/>
    <xf numFmtId="0" fontId="5" fillId="16" borderId="0" xfId="0" applyFont="1" applyFill="1"/>
    <xf numFmtId="0" fontId="11" fillId="29" borderId="0" xfId="0" applyFont="1" applyFill="1"/>
    <xf numFmtId="0" fontId="24" fillId="0" borderId="0" xfId="0" applyFont="1" applyFill="1" applyBorder="1" applyAlignment="1">
      <alignment horizontal="left"/>
    </xf>
    <xf numFmtId="0" fontId="7" fillId="0" borderId="0" xfId="3" applyFont="1" applyFill="1" applyBorder="1"/>
    <xf numFmtId="0" fontId="43" fillId="0" borderId="0" xfId="0" applyFont="1"/>
    <xf numFmtId="0" fontId="7" fillId="0" borderId="0" xfId="0" applyFont="1"/>
    <xf numFmtId="0" fontId="44" fillId="0" borderId="0" xfId="0" applyFont="1"/>
    <xf numFmtId="0" fontId="45" fillId="0" borderId="3" xfId="0" applyFont="1" applyFill="1" applyBorder="1"/>
    <xf numFmtId="0" fontId="45" fillId="0" borderId="3" xfId="12" applyFont="1" applyFill="1" applyBorder="1" applyAlignment="1">
      <alignment horizontal="left"/>
    </xf>
    <xf numFmtId="14" fontId="45" fillId="0" borderId="3" xfId="0" applyNumberFormat="1" applyFont="1" applyFill="1" applyBorder="1"/>
    <xf numFmtId="0" fontId="45" fillId="0" borderId="3" xfId="0" applyFont="1" applyBorder="1"/>
    <xf numFmtId="0" fontId="45" fillId="0" borderId="3" xfId="3" applyFont="1" applyFill="1" applyBorder="1"/>
    <xf numFmtId="0" fontId="45" fillId="0" borderId="3" xfId="0" applyFont="1" applyFill="1" applyBorder="1" applyAlignment="1"/>
    <xf numFmtId="0" fontId="45" fillId="0" borderId="3" xfId="0" applyFont="1" applyFill="1" applyBorder="1" applyAlignment="1">
      <alignment horizontal="left"/>
    </xf>
    <xf numFmtId="0" fontId="45" fillId="0" borderId="3" xfId="11" applyFont="1" applyFill="1" applyBorder="1" applyAlignment="1">
      <alignment horizontal="left" vertical="top"/>
    </xf>
    <xf numFmtId="0" fontId="45" fillId="0" borderId="0" xfId="3" applyFont="1" applyFill="1" applyBorder="1"/>
    <xf numFmtId="0" fontId="2" fillId="3" borderId="1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21" borderId="6" xfId="0" applyFont="1" applyFill="1" applyBorder="1" applyAlignment="1">
      <alignment horizontal="center"/>
    </xf>
    <xf numFmtId="0" fontId="2" fillId="21" borderId="7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22" fillId="0" borderId="0" xfId="6" applyFont="1" applyFill="1" applyBorder="1"/>
    <xf numFmtId="0" fontId="18" fillId="0" borderId="0" xfId="5" applyFont="1" applyFill="1" applyBorder="1" applyAlignment="1">
      <alignment horizontal="center"/>
    </xf>
    <xf numFmtId="0" fontId="18" fillId="0" borderId="0" xfId="5" applyFont="1" applyFill="1" applyBorder="1"/>
  </cellXfs>
  <cellStyles count="13">
    <cellStyle name="Hyperlink" xfId="1" builtinId="8"/>
    <cellStyle name="Hyperlink 2" xfId="8" xr:uid="{1FE4BB2A-15EB-4FD2-A4BC-53D1FF73B933}"/>
    <cellStyle name="Normal" xfId="0" builtinId="0"/>
    <cellStyle name="Normal 2" xfId="3" xr:uid="{00000000-0005-0000-0000-000002000000}"/>
    <cellStyle name="Normal 2 2" xfId="2" xr:uid="{00000000-0005-0000-0000-000003000000}"/>
    <cellStyle name="Normal 2 2 2" xfId="10" xr:uid="{AA1F2C25-08F4-4D4B-B7E9-B203532F92C1}"/>
    <cellStyle name="Normal 3" xfId="4" xr:uid="{00000000-0005-0000-0000-000004000000}"/>
    <cellStyle name="Normal 3 2" xfId="11" xr:uid="{CAE68B7D-476C-469F-B535-1F5D5FA9E778}"/>
    <cellStyle name="Normal 3 3" xfId="12" xr:uid="{790B5928-2E26-459E-A50C-212901274572}"/>
    <cellStyle name="Normal 4" xfId="5" xr:uid="{AE616678-49AA-443A-B1EA-2973316FED69}"/>
    <cellStyle name="Normal 5" xfId="6" xr:uid="{833A36A3-031A-4D42-9F99-B990D552EB7A}"/>
    <cellStyle name="Normal 7 2" xfId="9" xr:uid="{7EE11158-802F-4A6F-A05B-4E24DBCEBC72}"/>
    <cellStyle name="ปกติ 2" xfId="7" xr:uid="{67D82320-36B5-4A6D-BD88-B53D72DA1240}"/>
  </cellStyles>
  <dxfs count="14">
    <dxf>
      <fill>
        <patternFill patternType="solid">
          <bgColor theme="9" tint="-0.249977111117893"/>
        </patternFill>
      </fill>
    </dxf>
    <dxf>
      <numFmt numFmtId="30" formatCode="@"/>
    </dxf>
    <dxf>
      <numFmt numFmtId="30" formatCode="@"/>
    </dxf>
    <dxf>
      <numFmt numFmtId="30" formatCode="@"/>
    </dxf>
    <dxf>
      <font>
        <sz val="16"/>
      </font>
    </dxf>
    <dxf>
      <font>
        <name val="TH SarabunPSK"/>
        <scheme val="none"/>
      </font>
    </dxf>
    <dxf>
      <font>
        <b/>
      </font>
    </dxf>
    <dxf>
      <font>
        <b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FF0066"/>
      <color rgb="FFBFDDE7"/>
      <color rgb="FFFF99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082B0-2C60-41EE-9DA0-32073102E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CB9EC-6354-46FD-BDB0-CCFCF769D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4712FB4-E203-41A9-8399-65AFDD99D6A5}"/>
            </a:ext>
          </a:extLst>
        </xdr:cNvPr>
        <xdr:cNvGrpSpPr/>
      </xdr:nvGrpSpPr>
      <xdr:grpSpPr>
        <a:xfrm>
          <a:off x="8370094" y="6347570"/>
          <a:ext cx="3714750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EEAF66D-1E40-4EF7-BEFA-D7C9A4699F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A2485C13-7B1B-4184-89F6-E5D298DA23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45720</xdr:rowOff>
    </xdr:from>
    <xdr:to>
      <xdr:col>7</xdr:col>
      <xdr:colOff>63500</xdr:colOff>
      <xdr:row>4</xdr:row>
      <xdr:rowOff>45720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533400"/>
          <a:ext cx="9817100" cy="10363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540706</xdr:colOff>
      <xdr:row>1</xdr:row>
      <xdr:rowOff>49960</xdr:rowOff>
    </xdr:from>
    <xdr:to>
      <xdr:col>10</xdr:col>
      <xdr:colOff>1554480</xdr:colOff>
      <xdr:row>4</xdr:row>
      <xdr:rowOff>45720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0294306" y="537640"/>
          <a:ext cx="10203494" cy="1032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63500</xdr:colOff>
      <xdr:row>4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6CDC43-F9F9-4520-8BE3-BFFAEA91F88E}"/>
            </a:ext>
          </a:extLst>
        </xdr:cNvPr>
        <xdr:cNvSpPr txBox="1"/>
      </xdr:nvSpPr>
      <xdr:spPr>
        <a:xfrm>
          <a:off x="0" y="480060"/>
          <a:ext cx="26474420" cy="1021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540706</xdr:colOff>
      <xdr:row>1</xdr:row>
      <xdr:rowOff>4240</xdr:rowOff>
    </xdr:from>
    <xdr:to>
      <xdr:col>11</xdr:col>
      <xdr:colOff>0</xdr:colOff>
      <xdr:row>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143316D-93DF-4E0A-B13E-4D4152CC19E1}"/>
            </a:ext>
          </a:extLst>
        </xdr:cNvPr>
        <xdr:cNvSpPr txBox="1"/>
      </xdr:nvSpPr>
      <xdr:spPr>
        <a:xfrm>
          <a:off x="26951626" y="484300"/>
          <a:ext cx="11201714" cy="10168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424034</xdr:colOff>
      <xdr:row>0</xdr:row>
      <xdr:rowOff>67969</xdr:rowOff>
    </xdr:from>
    <xdr:to>
      <xdr:col>19</xdr:col>
      <xdr:colOff>596900</xdr:colOff>
      <xdr:row>21</xdr:row>
      <xdr:rowOff>215901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F0BAC4-1500-4187-B4FB-21054916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82334" y="67969"/>
          <a:ext cx="12390266" cy="5748632"/>
        </a:xfrm>
        <a:prstGeom prst="rect">
          <a:avLst/>
        </a:prstGeom>
      </xdr:spPr>
    </xdr:pic>
    <xdr:clientData/>
  </xdr:twoCellAnchor>
  <xdr:twoCellAnchor>
    <xdr:from>
      <xdr:col>10</xdr:col>
      <xdr:colOff>1409700</xdr:colOff>
      <xdr:row>29</xdr:row>
      <xdr:rowOff>63500</xdr:rowOff>
    </xdr:from>
    <xdr:to>
      <xdr:col>18</xdr:col>
      <xdr:colOff>315804</xdr:colOff>
      <xdr:row>32</xdr:row>
      <xdr:rowOff>252659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6BD381B-7105-4B0C-A6CE-A2F89D52A0B6}"/>
            </a:ext>
          </a:extLst>
        </xdr:cNvPr>
        <xdr:cNvSpPr txBox="1"/>
      </xdr:nvSpPr>
      <xdr:spPr>
        <a:xfrm>
          <a:off x="10668000" y="7797800"/>
          <a:ext cx="10501204" cy="989259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30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838200</xdr:colOff>
      <xdr:row>22</xdr:row>
      <xdr:rowOff>127000</xdr:rowOff>
    </xdr:from>
    <xdr:to>
      <xdr:col>20</xdr:col>
      <xdr:colOff>22784</xdr:colOff>
      <xdr:row>27</xdr:row>
      <xdr:rowOff>179768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6CFC472F-ED5F-48F0-9460-31B42A8846AC}"/>
            </a:ext>
          </a:extLst>
        </xdr:cNvPr>
        <xdr:cNvSpPr/>
      </xdr:nvSpPr>
      <xdr:spPr>
        <a:xfrm>
          <a:off x="10096500" y="5994400"/>
          <a:ext cx="12024284" cy="138626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1282700</xdr:colOff>
      <xdr:row>15</xdr:row>
      <xdr:rowOff>127000</xdr:rowOff>
    </xdr:from>
    <xdr:to>
      <xdr:col>20</xdr:col>
      <xdr:colOff>299541</xdr:colOff>
      <xdr:row>19</xdr:row>
      <xdr:rowOff>25603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13DF3BE-3340-49D0-86A1-224C672B96E0}"/>
            </a:ext>
          </a:extLst>
        </xdr:cNvPr>
        <xdr:cNvSpPr txBox="1"/>
      </xdr:nvSpPr>
      <xdr:spPr>
        <a:xfrm>
          <a:off x="19138900" y="4127500"/>
          <a:ext cx="2814141" cy="96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1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583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+46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293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+31 </a:t>
          </a: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629|324</a:t>
          </a:r>
          <a:r>
            <a:rPr lang="en-US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122555</xdr:colOff>
      <xdr:row>8</xdr:row>
      <xdr:rowOff>252096</xdr:rowOff>
    </xdr:from>
    <xdr:to>
      <xdr:col>12</xdr:col>
      <xdr:colOff>687705</xdr:colOff>
      <xdr:row>9</xdr:row>
      <xdr:rowOff>264796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50B709A-0692-4EF1-B570-9F20D0439779}"/>
            </a:ext>
          </a:extLst>
        </xdr:cNvPr>
        <xdr:cNvSpPr txBox="1"/>
      </xdr:nvSpPr>
      <xdr:spPr>
        <a:xfrm>
          <a:off x="11910695" y="2385696"/>
          <a:ext cx="565150" cy="279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88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+7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61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</a:p>
      </xdr:txBody>
    </xdr:sp>
    <xdr:clientData/>
  </xdr:twoCellAnchor>
  <xdr:twoCellAnchor>
    <xdr:from>
      <xdr:col>12</xdr:col>
      <xdr:colOff>83820</xdr:colOff>
      <xdr:row>10</xdr:row>
      <xdr:rowOff>73956</xdr:rowOff>
    </xdr:from>
    <xdr:to>
      <xdr:col>12</xdr:col>
      <xdr:colOff>720090</xdr:colOff>
      <xdr:row>11</xdr:row>
      <xdr:rowOff>125730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6E8C1ED-7C79-43A4-B742-8251CCA3E532}"/>
            </a:ext>
          </a:extLst>
        </xdr:cNvPr>
        <xdr:cNvSpPr txBox="1"/>
      </xdr:nvSpPr>
      <xdr:spPr>
        <a:xfrm>
          <a:off x="11871960" y="2740956"/>
          <a:ext cx="636270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158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+15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87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+11</a:t>
          </a:r>
        </a:p>
      </xdr:txBody>
    </xdr:sp>
    <xdr:clientData/>
  </xdr:twoCellAnchor>
  <xdr:twoCellAnchor>
    <xdr:from>
      <xdr:col>12</xdr:col>
      <xdr:colOff>81915</xdr:colOff>
      <xdr:row>11</xdr:row>
      <xdr:rowOff>129540</xdr:rowOff>
    </xdr:from>
    <xdr:to>
      <xdr:col>12</xdr:col>
      <xdr:colOff>692024</xdr:colOff>
      <xdr:row>12</xdr:row>
      <xdr:rowOff>181314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47AEC28-F7B5-4294-8D8C-2BF1EBF588C1}"/>
            </a:ext>
          </a:extLst>
        </xdr:cNvPr>
        <xdr:cNvSpPr txBox="1"/>
      </xdr:nvSpPr>
      <xdr:spPr>
        <a:xfrm>
          <a:off x="11870055" y="3063240"/>
          <a:ext cx="610109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14</xdr:col>
      <xdr:colOff>340995</xdr:colOff>
      <xdr:row>8</xdr:row>
      <xdr:rowOff>247650</xdr:rowOff>
    </xdr:from>
    <xdr:to>
      <xdr:col>14</xdr:col>
      <xdr:colOff>951104</xdr:colOff>
      <xdr:row>10</xdr:row>
      <xdr:rowOff>32724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364D08E-9179-4E39-8D77-24DF5C9CC5AF}"/>
            </a:ext>
          </a:extLst>
        </xdr:cNvPr>
        <xdr:cNvSpPr txBox="1"/>
      </xdr:nvSpPr>
      <xdr:spPr>
        <a:xfrm>
          <a:off x="14986635" y="2381250"/>
          <a:ext cx="610109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14</xdr:col>
      <xdr:colOff>390525</xdr:colOff>
      <xdr:row>10</xdr:row>
      <xdr:rowOff>60960</xdr:rowOff>
    </xdr:from>
    <xdr:to>
      <xdr:col>14</xdr:col>
      <xdr:colOff>1000634</xdr:colOff>
      <xdr:row>11</xdr:row>
      <xdr:rowOff>112734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14926FC-8560-45BA-A7ED-40703199F4D7}"/>
            </a:ext>
          </a:extLst>
        </xdr:cNvPr>
        <xdr:cNvSpPr txBox="1"/>
      </xdr:nvSpPr>
      <xdr:spPr>
        <a:xfrm>
          <a:off x="15036165" y="2727960"/>
          <a:ext cx="610109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63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</a:p>
      </xdr:txBody>
    </xdr:sp>
    <xdr:clientData/>
  </xdr:twoCellAnchor>
  <xdr:twoCellAnchor>
    <xdr:from>
      <xdr:col>14</xdr:col>
      <xdr:colOff>375285</xdr:colOff>
      <xdr:row>11</xdr:row>
      <xdr:rowOff>127635</xdr:rowOff>
    </xdr:from>
    <xdr:to>
      <xdr:col>14</xdr:col>
      <xdr:colOff>985394</xdr:colOff>
      <xdr:row>12</xdr:row>
      <xdr:rowOff>179409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E123371-B2AC-476E-9539-1C1896E7740D}"/>
            </a:ext>
          </a:extLst>
        </xdr:cNvPr>
        <xdr:cNvSpPr txBox="1"/>
      </xdr:nvSpPr>
      <xdr:spPr>
        <a:xfrm>
          <a:off x="15020925" y="3061335"/>
          <a:ext cx="610109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14</xdr:col>
      <xdr:colOff>369570</xdr:colOff>
      <xdr:row>12</xdr:row>
      <xdr:rowOff>203835</xdr:rowOff>
    </xdr:from>
    <xdr:to>
      <xdr:col>14</xdr:col>
      <xdr:colOff>979679</xdr:colOff>
      <xdr:row>13</xdr:row>
      <xdr:rowOff>255609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47646101-827B-4727-9D77-352DAC57B785}"/>
            </a:ext>
          </a:extLst>
        </xdr:cNvPr>
        <xdr:cNvSpPr txBox="1"/>
      </xdr:nvSpPr>
      <xdr:spPr>
        <a:xfrm>
          <a:off x="15015210" y="3404235"/>
          <a:ext cx="610109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16</xdr:col>
      <xdr:colOff>101769</xdr:colOff>
      <xdr:row>8</xdr:row>
      <xdr:rowOff>180975</xdr:rowOff>
    </xdr:from>
    <xdr:to>
      <xdr:col>16</xdr:col>
      <xdr:colOff>711878</xdr:colOff>
      <xdr:row>9</xdr:row>
      <xdr:rowOff>232749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2AFF607-4BAA-4600-B593-3165A115D63E}"/>
            </a:ext>
          </a:extLst>
        </xdr:cNvPr>
        <xdr:cNvSpPr txBox="1"/>
      </xdr:nvSpPr>
      <xdr:spPr>
        <a:xfrm>
          <a:off x="18088980" y="2346659"/>
          <a:ext cx="610109" cy="322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16</xdr:col>
      <xdr:colOff>102669</xdr:colOff>
      <xdr:row>9</xdr:row>
      <xdr:rowOff>220579</xdr:rowOff>
    </xdr:from>
    <xdr:to>
      <xdr:col>16</xdr:col>
      <xdr:colOff>712778</xdr:colOff>
      <xdr:row>11</xdr:row>
      <xdr:rowOff>1643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1293C37-D018-4008-82D9-D989034394FB}"/>
            </a:ext>
          </a:extLst>
        </xdr:cNvPr>
        <xdr:cNvSpPr txBox="1"/>
      </xdr:nvSpPr>
      <xdr:spPr>
        <a:xfrm>
          <a:off x="18078249" y="2620879"/>
          <a:ext cx="610109" cy="3144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16</xdr:col>
      <xdr:colOff>89835</xdr:colOff>
      <xdr:row>10</xdr:row>
      <xdr:rowOff>260685</xdr:rowOff>
    </xdr:from>
    <xdr:to>
      <xdr:col>16</xdr:col>
      <xdr:colOff>699944</xdr:colOff>
      <xdr:row>12</xdr:row>
      <xdr:rowOff>41749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444515B-B01A-45FD-9BED-83EE74B47B64}"/>
            </a:ext>
          </a:extLst>
        </xdr:cNvPr>
        <xdr:cNvSpPr txBox="1"/>
      </xdr:nvSpPr>
      <xdr:spPr>
        <a:xfrm>
          <a:off x="18065415" y="2927685"/>
          <a:ext cx="610109" cy="3144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16</xdr:col>
      <xdr:colOff>99862</xdr:colOff>
      <xdr:row>12</xdr:row>
      <xdr:rowOff>42913</xdr:rowOff>
    </xdr:from>
    <xdr:to>
      <xdr:col>16</xdr:col>
      <xdr:colOff>709971</xdr:colOff>
      <xdr:row>13</xdr:row>
      <xdr:rowOff>94687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1892EA8-B782-4CD3-AE9C-8FD180E17053}"/>
            </a:ext>
          </a:extLst>
        </xdr:cNvPr>
        <xdr:cNvSpPr txBox="1"/>
      </xdr:nvSpPr>
      <xdr:spPr>
        <a:xfrm>
          <a:off x="18075442" y="3243313"/>
          <a:ext cx="610109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</a:p>
      </xdr:txBody>
    </xdr:sp>
    <xdr:clientData/>
  </xdr:twoCellAnchor>
  <xdr:twoCellAnchor>
    <xdr:from>
      <xdr:col>16</xdr:col>
      <xdr:colOff>102268</xdr:colOff>
      <xdr:row>13</xdr:row>
      <xdr:rowOff>52939</xdr:rowOff>
    </xdr:from>
    <xdr:to>
      <xdr:col>16</xdr:col>
      <xdr:colOff>712377</xdr:colOff>
      <xdr:row>14</xdr:row>
      <xdr:rowOff>104714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8441D28-E962-436B-867F-A87B4CF9C989}"/>
            </a:ext>
          </a:extLst>
        </xdr:cNvPr>
        <xdr:cNvSpPr txBox="1"/>
      </xdr:nvSpPr>
      <xdr:spPr>
        <a:xfrm>
          <a:off x="18077848" y="3520039"/>
          <a:ext cx="610109" cy="318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15</xdr:col>
      <xdr:colOff>809325</xdr:colOff>
      <xdr:row>16</xdr:row>
      <xdr:rowOff>54008</xdr:rowOff>
    </xdr:from>
    <xdr:to>
      <xdr:col>15</xdr:col>
      <xdr:colOff>1419434</xdr:colOff>
      <xdr:row>17</xdr:row>
      <xdr:rowOff>105782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80C7792-3E92-44C5-849F-EA0E6702061A}"/>
            </a:ext>
          </a:extLst>
        </xdr:cNvPr>
        <xdr:cNvSpPr txBox="1"/>
      </xdr:nvSpPr>
      <xdr:spPr>
        <a:xfrm>
          <a:off x="16925625" y="4321208"/>
          <a:ext cx="610109" cy="318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15</xdr:col>
      <xdr:colOff>816543</xdr:colOff>
      <xdr:row>17</xdr:row>
      <xdr:rowOff>32084</xdr:rowOff>
    </xdr:from>
    <xdr:to>
      <xdr:col>15</xdr:col>
      <xdr:colOff>1426652</xdr:colOff>
      <xdr:row>17</xdr:row>
      <xdr:rowOff>236220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FA72973-FFD3-4A43-AC37-73526BAF0122}"/>
            </a:ext>
          </a:extLst>
        </xdr:cNvPr>
        <xdr:cNvSpPr txBox="1"/>
      </xdr:nvSpPr>
      <xdr:spPr>
        <a:xfrm>
          <a:off x="16932843" y="4565984"/>
          <a:ext cx="610109" cy="2041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73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51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15</xdr:col>
      <xdr:colOff>823761</xdr:colOff>
      <xdr:row>17</xdr:row>
      <xdr:rowOff>265898</xdr:rowOff>
    </xdr:from>
    <xdr:to>
      <xdr:col>15</xdr:col>
      <xdr:colOff>1433870</xdr:colOff>
      <xdr:row>18</xdr:row>
      <xdr:rowOff>259080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71FCF05-204C-4627-AF18-D2449A9DA478}"/>
            </a:ext>
          </a:extLst>
        </xdr:cNvPr>
        <xdr:cNvSpPr txBox="1"/>
      </xdr:nvSpPr>
      <xdr:spPr>
        <a:xfrm>
          <a:off x="16940061" y="4799798"/>
          <a:ext cx="610109" cy="2598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3591;&#3634;&#3609;%20&#3585;&#3618;&#3611;.%20&#3626;&#3624;&#3594;/&#3650;&#3588;&#3619;&#3591;&#3585;&#3634;&#3619;&#3626;&#3635;&#3588;&#3633;&#3597;&#3611;&#3637;%202570/FVCT%20as%20is%20&#3629;&#3633;&#3614;&#3648;&#3604;&#3605;&#3588;&#3656;&#3634;&#3626;&#3637;%20&#3611;&#3637;%2070%20(&#3591;&#3634;&#3609;&#3626;&#3656;&#3591;%2017%20&#3648;&#3617;.&#3618;.%2068)/FVCT_NS05/&#3650;&#3588;&#3619;&#3591;&#3585;&#3634;&#3619;&#3626;&#3635;&#3588;&#3633;&#3597;%2069%20for%20as%20is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/>
      <sheetData sheetId="3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DTI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ส.ป.ก.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ตร.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ส.ป.ก.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จังหวัดกระบี่</v>
          </cell>
          <cell r="C441" t="str">
            <v>กระบี่</v>
          </cell>
        </row>
        <row r="442">
          <cell r="B442" t="str">
            <v>จังหวัดกาญจนบุรี</v>
          </cell>
          <cell r="C442" t="str">
            <v>กาญจนบุรี</v>
          </cell>
        </row>
        <row r="443">
          <cell r="B443" t="str">
            <v>จังหวัดกาฬสินธุ์</v>
          </cell>
          <cell r="C443" t="str">
            <v>กาฬสินธุ์</v>
          </cell>
        </row>
        <row r="444">
          <cell r="B444" t="str">
            <v>จังหวัดกำแพงเพชร</v>
          </cell>
          <cell r="C444" t="str">
            <v>กำแพงเพชร</v>
          </cell>
        </row>
        <row r="445">
          <cell r="B445" t="str">
            <v>จังหวัดขอนแก่น</v>
          </cell>
          <cell r="C445" t="str">
            <v>ขอนแก่น</v>
          </cell>
        </row>
        <row r="446">
          <cell r="B446" t="str">
            <v>จังหวัดจันทบุรี</v>
          </cell>
          <cell r="C446" t="str">
            <v>จันทบุรี</v>
          </cell>
        </row>
        <row r="447">
          <cell r="B447" t="str">
            <v>จังหวัดฉะเชิงเทรา</v>
          </cell>
          <cell r="C447" t="str">
            <v>ฉะเชิงเทรา</v>
          </cell>
        </row>
        <row r="448">
          <cell r="B448" t="str">
            <v>จังหวัดชลบุรี</v>
          </cell>
          <cell r="C448" t="str">
            <v>ชลบุรี</v>
          </cell>
        </row>
        <row r="449">
          <cell r="B449" t="str">
            <v>จังหวัดชัยนาท</v>
          </cell>
          <cell r="C449" t="str">
            <v>ชัยนาท</v>
          </cell>
        </row>
        <row r="450">
          <cell r="B450" t="str">
            <v>จังหวัดชัยภูมิ</v>
          </cell>
          <cell r="C450" t="str">
            <v>ชัยภูมิ</v>
          </cell>
        </row>
        <row r="451">
          <cell r="B451" t="str">
            <v>จังหวัดชุมพร</v>
          </cell>
          <cell r="C451" t="str">
            <v>ชุมพร</v>
          </cell>
        </row>
        <row r="452">
          <cell r="B452" t="str">
            <v>จังหวัดเชียงราย</v>
          </cell>
          <cell r="C452" t="str">
            <v>เชียงราย</v>
          </cell>
        </row>
        <row r="453">
          <cell r="B453" t="str">
            <v>จังหวัดเชียงใหม่</v>
          </cell>
          <cell r="C453" t="str">
            <v>เชียงใหม่</v>
          </cell>
        </row>
        <row r="454">
          <cell r="B454" t="str">
            <v>จังหวัดตรัง</v>
          </cell>
          <cell r="C454" t="str">
            <v>ตรัง</v>
          </cell>
        </row>
        <row r="455">
          <cell r="B455" t="str">
            <v>จังหวัดตราด</v>
          </cell>
          <cell r="C455" t="str">
            <v>ตราด</v>
          </cell>
        </row>
        <row r="456">
          <cell r="B456" t="str">
            <v>จังหวัดตาก</v>
          </cell>
          <cell r="C456" t="str">
            <v>ตาก</v>
          </cell>
        </row>
        <row r="457">
          <cell r="B457" t="str">
            <v>จังหวัดนครนายก</v>
          </cell>
          <cell r="C457" t="str">
            <v>นครนายก</v>
          </cell>
        </row>
        <row r="458">
          <cell r="B458" t="str">
            <v>จังหวัดนครปฐม</v>
          </cell>
          <cell r="C458" t="str">
            <v>นครปฐม</v>
          </cell>
        </row>
        <row r="459">
          <cell r="B459" t="str">
            <v>จังหวัดนครพนม</v>
          </cell>
          <cell r="C459" t="str">
            <v>นครพนม</v>
          </cell>
        </row>
        <row r="460">
          <cell r="B460" t="str">
            <v>จังหวัดนครราชสีมา</v>
          </cell>
          <cell r="C460" t="str">
            <v>นครราชสีมา</v>
          </cell>
        </row>
        <row r="461">
          <cell r="B461" t="str">
            <v>จังหวัดนครศรีธรรมราช</v>
          </cell>
          <cell r="C461" t="str">
            <v>นครศรีธรรมราช</v>
          </cell>
        </row>
        <row r="462">
          <cell r="B462" t="str">
            <v>จังหวัดนครสวรรค์</v>
          </cell>
          <cell r="C462" t="str">
            <v>นครสวรรค์</v>
          </cell>
        </row>
        <row r="463">
          <cell r="B463" t="str">
            <v>จังหวัดนนทบุรี</v>
          </cell>
          <cell r="C463" t="str">
            <v>นนทบุรี</v>
          </cell>
        </row>
        <row r="464">
          <cell r="B464" t="str">
            <v>จังหวัดนราธิวาส</v>
          </cell>
          <cell r="C464" t="str">
            <v>นราธิวาส</v>
          </cell>
        </row>
        <row r="465">
          <cell r="B465" t="str">
            <v>จังหวัดน่าน</v>
          </cell>
          <cell r="C465" t="str">
            <v>น่าน</v>
          </cell>
        </row>
        <row r="466">
          <cell r="B466" t="str">
            <v>จังหวัดบึงกาฬ</v>
          </cell>
          <cell r="C466" t="str">
            <v>บึงกาฬ</v>
          </cell>
        </row>
        <row r="467">
          <cell r="B467" t="str">
            <v>จังหวัดบุรีรัมย์</v>
          </cell>
          <cell r="C467" t="str">
            <v>บุรีรัมย์</v>
          </cell>
        </row>
        <row r="468">
          <cell r="B468" t="str">
            <v>จังหวัดปทุมธานี</v>
          </cell>
          <cell r="C468" t="str">
            <v>ปทุมธานี</v>
          </cell>
        </row>
        <row r="469">
          <cell r="B469" t="str">
            <v>จังหวัดประจวบคีรีขันธ์</v>
          </cell>
          <cell r="C469" t="str">
            <v>ประจวบคีรีขันธ์</v>
          </cell>
        </row>
        <row r="470">
          <cell r="B470" t="str">
            <v>จังหวัดปราจีนบุรี</v>
          </cell>
          <cell r="C470" t="str">
            <v>ปราจีนบุรี</v>
          </cell>
        </row>
        <row r="471">
          <cell r="B471" t="str">
            <v>จังหวัดปัตตานี</v>
          </cell>
          <cell r="C471" t="str">
            <v>ปัตตานี</v>
          </cell>
        </row>
        <row r="472">
          <cell r="B472" t="str">
            <v>จังหวัดพะเยา</v>
          </cell>
          <cell r="C472" t="str">
            <v>พะเยา</v>
          </cell>
        </row>
        <row r="473">
          <cell r="B473" t="str">
            <v>จังหวัดพระนครศรีอยุธยา</v>
          </cell>
          <cell r="C473" t="str">
            <v>พระนครศรีอยุธยา</v>
          </cell>
        </row>
        <row r="474">
          <cell r="B474" t="str">
            <v>จังหวัดพังงา</v>
          </cell>
          <cell r="C474" t="str">
            <v>พังงา</v>
          </cell>
        </row>
        <row r="475">
          <cell r="B475" t="str">
            <v>จังหวัดพัทลุง</v>
          </cell>
          <cell r="C475" t="str">
            <v>พัทลุง</v>
          </cell>
        </row>
        <row r="476">
          <cell r="B476" t="str">
            <v>จังหวัดพิจิตร</v>
          </cell>
          <cell r="C476" t="str">
            <v>พิจิตร</v>
          </cell>
        </row>
        <row r="477">
          <cell r="B477" t="str">
            <v>จังหวัดพิษณุโลก</v>
          </cell>
          <cell r="C477" t="str">
            <v>พิษณุโลก</v>
          </cell>
        </row>
        <row r="478">
          <cell r="B478" t="str">
            <v>จังหวัดเพชรบุรี</v>
          </cell>
          <cell r="C478" t="str">
            <v>เพชรบุรี</v>
          </cell>
        </row>
        <row r="479">
          <cell r="B479" t="str">
            <v>จังหวัดเพชรบูรณ์</v>
          </cell>
          <cell r="C479" t="str">
            <v>เพชรบูรณ์</v>
          </cell>
        </row>
        <row r="480">
          <cell r="B480" t="str">
            <v>จังหวัดแพร่</v>
          </cell>
          <cell r="C480" t="str">
            <v>แพร่</v>
          </cell>
        </row>
        <row r="481">
          <cell r="B481" t="str">
            <v>จังหวัดภูเก็ต</v>
          </cell>
          <cell r="C481" t="str">
            <v>ภูเก็ต</v>
          </cell>
        </row>
        <row r="482">
          <cell r="B482" t="str">
            <v>จังหวัดมหาสารคาม</v>
          </cell>
          <cell r="C482" t="str">
            <v>มหาสารคาม</v>
          </cell>
        </row>
        <row r="483">
          <cell r="B483" t="str">
            <v>จังหวัดมุกดาหาร</v>
          </cell>
          <cell r="C483" t="str">
            <v>มุกดาหาร</v>
          </cell>
        </row>
        <row r="484">
          <cell r="B484" t="str">
            <v>จังหวัดแม่ฮ่องสอน</v>
          </cell>
          <cell r="C484" t="str">
            <v>แม่ฮ่องสอน</v>
          </cell>
        </row>
        <row r="485">
          <cell r="B485" t="str">
            <v>จังหวัดยโสธร</v>
          </cell>
          <cell r="C485" t="str">
            <v>ยโสธร</v>
          </cell>
        </row>
        <row r="486">
          <cell r="B486" t="str">
            <v>จังหวัดยะลา</v>
          </cell>
          <cell r="C486" t="str">
            <v>ยะลา</v>
          </cell>
        </row>
        <row r="487">
          <cell r="B487" t="str">
            <v>จังหวัดร้อยเอ็ด</v>
          </cell>
          <cell r="C487" t="str">
            <v>ร้อยเอ็ด</v>
          </cell>
        </row>
        <row r="488">
          <cell r="B488" t="str">
            <v>จังหวัดระนอง</v>
          </cell>
          <cell r="C488" t="str">
            <v>ระนอง</v>
          </cell>
        </row>
        <row r="489">
          <cell r="B489" t="str">
            <v>จังหวัดระยอง</v>
          </cell>
          <cell r="C489" t="str">
            <v>ระยอง</v>
          </cell>
        </row>
        <row r="490">
          <cell r="B490" t="str">
            <v>จังหวัดราชบุรี</v>
          </cell>
          <cell r="C490" t="str">
            <v>ราชบุรี</v>
          </cell>
        </row>
        <row r="491">
          <cell r="B491" t="str">
            <v>จังหวัดลพบุรี</v>
          </cell>
          <cell r="C491" t="str">
            <v>ลพบุรี</v>
          </cell>
        </row>
        <row r="492">
          <cell r="B492" t="str">
            <v>จังหวัดลำปาง</v>
          </cell>
          <cell r="C492" t="str">
            <v>ลำปาง</v>
          </cell>
        </row>
        <row r="493">
          <cell r="B493" t="str">
            <v>จังหวัดลำพูน</v>
          </cell>
          <cell r="C493" t="str">
            <v>ลำพูน</v>
          </cell>
        </row>
        <row r="494">
          <cell r="B494" t="str">
            <v>จังหวัดเลย</v>
          </cell>
          <cell r="C494" t="str">
            <v>เลย</v>
          </cell>
        </row>
        <row r="495">
          <cell r="B495" t="str">
            <v>จังหวัดศรีสะเกษ</v>
          </cell>
          <cell r="C495" t="str">
            <v>ศรีสะเกษ</v>
          </cell>
        </row>
        <row r="496">
          <cell r="B496" t="str">
            <v>จังหวัดสกลนคร</v>
          </cell>
          <cell r="C496" t="str">
            <v>สกลนคร</v>
          </cell>
        </row>
        <row r="497">
          <cell r="B497" t="str">
            <v>จังหวัดสงขลา</v>
          </cell>
          <cell r="C497" t="str">
            <v>สงขลา</v>
          </cell>
        </row>
        <row r="498">
          <cell r="B498" t="str">
            <v>จังหวัดสตูล</v>
          </cell>
          <cell r="C498" t="str">
            <v>สตูล</v>
          </cell>
        </row>
        <row r="499">
          <cell r="B499" t="str">
            <v>จังหวัดสมุทรปราการ</v>
          </cell>
          <cell r="C499" t="str">
            <v>สมุทรปราการ</v>
          </cell>
        </row>
        <row r="500">
          <cell r="B500" t="str">
            <v>จังหวัดสมุทรสงคราม</v>
          </cell>
          <cell r="C500" t="str">
            <v>สมุทรสงคราม</v>
          </cell>
        </row>
        <row r="501">
          <cell r="B501" t="str">
            <v>จังหวัดสมุทรสาคร</v>
          </cell>
          <cell r="C501" t="str">
            <v>สมุทรสาคร</v>
          </cell>
        </row>
        <row r="502">
          <cell r="B502" t="str">
            <v>จังหวัดสระแก้ว</v>
          </cell>
          <cell r="C502" t="str">
            <v>สระแก้ว</v>
          </cell>
        </row>
        <row r="503">
          <cell r="B503" t="str">
            <v>จังหวัดสระบุรี</v>
          </cell>
          <cell r="C503" t="str">
            <v>สระบุรี</v>
          </cell>
        </row>
        <row r="504">
          <cell r="B504" t="str">
            <v>จังหวัดสิงห์บุรี</v>
          </cell>
          <cell r="C504" t="str">
            <v>สิงห์บุรี</v>
          </cell>
        </row>
        <row r="505">
          <cell r="B505" t="str">
            <v>จังหวัดสุโขทัย</v>
          </cell>
          <cell r="C505" t="str">
            <v>สุโขทัย</v>
          </cell>
        </row>
        <row r="506">
          <cell r="B506" t="str">
            <v>จังหวัดสุพรรณบุรี</v>
          </cell>
          <cell r="C506" t="str">
            <v>สุพรรณบุรี</v>
          </cell>
        </row>
        <row r="507">
          <cell r="B507" t="str">
            <v>จังหวัดสุราษฎร์ธานี</v>
          </cell>
          <cell r="C507" t="str">
            <v>สุราษฎร์ธานี</v>
          </cell>
        </row>
        <row r="508">
          <cell r="B508" t="str">
            <v>จังหวัดสุรินทร์</v>
          </cell>
          <cell r="C508" t="str">
            <v>สุรินทร์</v>
          </cell>
        </row>
        <row r="509">
          <cell r="B509" t="str">
            <v>จังหวัดหนองคาย</v>
          </cell>
          <cell r="C509" t="str">
            <v>หนองคาย</v>
          </cell>
        </row>
        <row r="510">
          <cell r="B510" t="str">
            <v>จังหวัดหนองบัวลำภู</v>
          </cell>
          <cell r="C510" t="str">
            <v>หนองบัวลำภู</v>
          </cell>
        </row>
        <row r="511">
          <cell r="B511" t="str">
            <v>จังหวัดอ่างทอง</v>
          </cell>
          <cell r="C511" t="str">
            <v>อ่างทอง</v>
          </cell>
        </row>
        <row r="512">
          <cell r="B512" t="str">
            <v>จังหวัดอำนาจเจริญ</v>
          </cell>
          <cell r="C512" t="str">
            <v>อำนาจเจริญ</v>
          </cell>
        </row>
        <row r="513">
          <cell r="B513" t="str">
            <v>จังหวัดอุดรธานี</v>
          </cell>
          <cell r="C513" t="str">
            <v>อุดรธานี</v>
          </cell>
        </row>
        <row r="514">
          <cell r="B514" t="str">
            <v>จังหวัดอุตรดิตถ์</v>
          </cell>
          <cell r="C514" t="str">
            <v>อุตรดิตถ์</v>
          </cell>
        </row>
        <row r="515">
          <cell r="B515" t="str">
            <v>จังหวัดอุทัยธานี</v>
          </cell>
          <cell r="C515" t="str">
            <v>อุทัยธานี</v>
          </cell>
        </row>
        <row r="516">
          <cell r="B516" t="str">
            <v>จังหวัดอุบลราชธานี</v>
          </cell>
          <cell r="C516" t="str">
            <v>อุบลราชธานี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302199074" createdVersion="4" refreshedVersion="4" minRefreshableVersion="3" recordCount="307" xr:uid="{00000000-000A-0000-FFFF-FFFF0E000000}">
  <cacheSource type="worksheet">
    <worksheetSource ref="B6:Q6" sheet="1.รวม"/>
  </cacheSource>
  <cacheFields count="10">
    <cacheField name="ชื่อโครงการ / การดำเนินงาน" numFmtId="0">
      <sharedItems longText="1"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7">
        <s v="สำนักงานนโยบายและแผนทรัพยากรธรรมชาติและสิ่งแวดล้อม"/>
        <s v="มหาวิทยาลัยราชภัฏธนบุรี"/>
        <s v="กรมธนารักษ์"/>
        <s v="มหาวิทยาลัยราชภัฏอุดรธานี"/>
        <s v="กรมการท่องเที่ยว"/>
        <s v="มหาวิทยาลัยราชภัฏเพชรบุรี"/>
        <s v="องค์การบริหารการพัฒนาการพื้นที่พิเศษเพื่อการท่องเที่ยวอย่างยังยืน"/>
        <s v="มหาวิทยาลัยเทคโนโลยีราชมงคลอีสาน"/>
        <s v="มหาวิทยาลัยราชภัฏบ้านสมเด็จเจ้าพระยา"/>
        <s v="มหาวิทยาลัยเทคโนโลยีราชมงคลกรุงเทพ"/>
        <s v="สำนักงานบริหารและพัฒนาองค์ความรู้"/>
        <s v="มหาวิทยาลัยเทคโนโลยีราชมงคลธัญบุรี"/>
        <s v="กรมส่งเสริมการปกครองท้องถิ่น"/>
        <s v="มหาวิทยาลัยราชภัฏกำแพงเพชร"/>
        <s v="สำนักงานปลัดกระทรวงการท่องเที่ยวและกีฬา"/>
        <s v="มหาวิทยาลัยราชภัฏจันทรเกษม"/>
        <s v="สำนักงานปลัดกระทรวงศึกษาธิการ"/>
        <s v="มหาวิทยาลัยเทคโนโลยีราชมงคลสุวรรณภูมิ"/>
        <s v="สำนักงานปลัดกระทรวงวัฒนธรรม"/>
        <s v="กรมการพัฒนาชุมชน"/>
        <s v="สำนักงานพระพุทธศาสนาแห่งชาติ"/>
        <s v="กรมศิลปากร"/>
        <s v="กรมโยธาธิการและผังเมือง"/>
        <s v="มหาวิทยาลัยราชภัฏนครราชสีมา"/>
        <s v="กรมประชาสัมพันธ์"/>
        <s v="สำนักงานส่งเสริมเศรษฐกิจสร้างสรรค์ (องค์การมหาชน)"/>
        <s v="กรมทางหลวงชนบท"/>
        <s v="มหาวิทยาลัยเทคโนโลยีสุรนารี"/>
        <s v="มหาวิทยาลัยราชภัฏนครสวรรค์"/>
        <s v="กรมทางหลวง"/>
        <s v="บึงกาฬ"/>
        <s v="กรมการปกครอง"/>
        <s v="อุตรดิตถ์"/>
        <s v="กรมส่งเสริมวัฒนธรรม"/>
        <s v="สำนักงานสถิติแห่งชาติ"/>
        <s v="หนองบัวลำภู"/>
        <s v="กรมทรัพยากรธรณี"/>
        <s v="องค์การบริหารการพัฒนาพื้นที่พิเศษเพื่อการท่องเที่ยวอย่างยั่งยืน (องค์การมหาชน)"/>
        <s v="ยโสธร"/>
        <s v="มหาวิทยาลัยราชภัฏสุราษฎร์ธานี"/>
        <s v="กรมพัฒนาสังคมและสวัสดิการ"/>
        <s v="ยะลา"/>
        <s v="นราธิวาส"/>
        <s v="กรมส่งเสริมการเกษตร"/>
        <s v="ร้อยเอ็ด"/>
        <s v="มหาวิทยาลัยราชภัฏเชียงราย"/>
        <s v="มหาวิทยาลัยราชภัฏลำปาง"/>
        <s v="กรมชลประทาน"/>
        <s v="สำนักงานศิลปวัฒนธรรมร่วมสมัย"/>
        <s v="มหาวิทยาลัยราชภัฏยะลา"/>
        <s v="สำนักงานคณะกรรมการการศึกษาขั้นพื้นฐาน"/>
        <s v="สุโขทัย"/>
        <s v="สำนักงานปลัดกระทรวงอุตสาหกรรม(ราชการบริหารส่วนภูมิภาค)"/>
        <s v="กรมการแพทย์แผนไทยและการแพทย์ทางเลือก"/>
        <s v="สถาบันวิทยาลัยชุมชน"/>
        <s v="มหาวิทยาลัยมหาสารคาม"/>
        <s v="ราชบุรี"/>
        <s v="เชียงราย"/>
        <s v="ประจวบคีรีขันธ์"/>
        <s v="กรมอุทยานแห่งชาติ สัตว์ป่า และพันธุ์พืช"/>
        <s v="ภาคเหนือตอนบน 1"/>
        <s v="สุรินทร์"/>
        <s v="กรมประมง"/>
        <s v="สถาบันบัณฑิตพัฒนศิลป์"/>
        <s v="กรมพัฒนาฝีมือแรงงาน"/>
        <s v="สำนักงานปลัดกระทรวงทรัพยากรธรรมชาติและสิ่งแวดล้อม"/>
        <s v="มหาวิทยาลัยพะเยา"/>
      </sharedItems>
    </cacheField>
    <cacheField name="หน่วยงานระดับกระทรวงหรือเทียบเท่า" numFmtId="0">
      <sharedItems count="17"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กระทรวงการคลัง"/>
        <s v="กระทรวงการท่องเที่ยวและกีฬา"/>
        <s v="สำนักนายกรัฐมนตรี"/>
        <s v="กระทรวงมหาดไทย"/>
        <s v="กระทรวงศึกษาธิการ"/>
        <s v="กระทรวงวัฒนธรรม"/>
        <s v="หน่วยงานขึ้นตรงนายกรัฐมนตรี"/>
        <s v="กระทรวงคมนาคม"/>
        <s v="จังหวัดและกลุ่มจังหวัด"/>
        <s v="กระทรวงดิจิทัลเพื่อเศรษฐกิจและสังคม"/>
        <s v="กระทรวงการพัฒนาสังคมและความมั่นคงของมนุษย์"/>
        <s v="กระทรวงเกษตรและสหกรณ์"/>
        <s v="กระทรวงอุตสาหกรรม"/>
        <s v="กระทรวงสาธารณสุข"/>
        <s v="กระทรวงแรงงาน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050102V03"/>
        <s v="050102V02"/>
        <s v="050102V04"/>
        <s v="050102V00"/>
        <s v="050102V01"/>
      </sharedItems>
    </cacheField>
    <cacheField name="ปัจจัย" numFmtId="0">
      <sharedItems count="17">
        <s v="050102F0303"/>
        <s v="050102F0201"/>
        <s v="050102F0304"/>
        <s v="050102F0305"/>
        <s v="050102F0403"/>
        <s v="050102F00"/>
        <s v="050102F0203"/>
        <s v="050102F0102"/>
        <s v="050102F0202"/>
        <s v="050102F0204"/>
        <s v="050102F0301"/>
        <s v="050102F0101"/>
        <s v="050102F0302"/>
        <s v="050102F0402"/>
        <s v="050102F0103"/>
        <s v="050102F0401"/>
        <s v="050102V03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779.561004050927" createdVersion="6" refreshedVersion="6" minRefreshableVersion="3" recordCount="659" xr:uid="{4A8D1786-278C-4F28-A3D8-37E04CE7C950}">
  <cacheSource type="worksheet">
    <worksheetSource ref="B6:Q665" sheet="1.รวม"/>
  </cacheSource>
  <cacheFields count="16">
    <cacheField name="ชื่อโครงการ / การดำเนินงาน" numFmtId="0">
      <sharedItems count="605" longText="1">
    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    <s v="โครงการเงินอุดหนุนเพื่อส่งเสริมและพัฒนาการท่องเที่่ยวชุมชน ประจำปีงบประมาณ พ.ศ.2562"/>
    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    <s v="งบประมาณปี 2562 โครงการที่ 1 โครงการพัฒนาหลักสูตรโดยเน้นการปฏิบัติด้านอาหารและการท่องเที่ยว"/>
    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    <s v="พัฒนาและส่งเสริมการท่องเที่ยวเชิงประวัติศาสตร์ ศาสนา และวัฒนธรรม"/>
    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    <s v="โครงการวัฒนธรรมสัญจร “ทอดน่อง...ล่องเรือ เพื่อความเข้าใจกรุงธนบุรี” ครั้งที่ ๓๔"/>
        <s v="โครงการเสริมสร้างอาชีพด้านผลิตภัณฑ์ชุมชนสู่สังคม"/>
        <s v="โครงการพัฒนาพิพิธภัณฑ์ภูมิภาคเพื่อเสริมสร้างศักยภาพการท่องเที่ยวภาคตะวันออก"/>
        <s v="โครงการพัฒนาธรรมมัคคุเทศก์เพื่อรองรับนักท่องเที่ยวต่างชาติ ระยะที่ 1 (วัดปัญญาฯ)"/>
    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    <s v="แผนงานบูรณาการการพัฒนาพื้นที่ระดับภาค"/>
        <s v="โครงการพัฒนาศักยภาพประชาชนด้านการบริหารจัดการการท่องเที่ยวชุมชน"/>
    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    <s v="โครงการส่งเสริมการท่องเที่ยวกลุ่มมุสลิม"/>
        <s v="โครงการพัฒนาเครือข่ายท่องเที่ยวโดยชุมชน"/>
        <s v="โครงการปั่นเชื่อมความสัมพันธ์...อันดามัน Royal Coast"/>
        <s v="โครงการส่งเสริมและพัฒนาศักยภาพโครงสร้างพื้นฐานและสิ่งอำนวยความสะดวกทางการท่องเที่ยว"/>
        <s v=" 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    <s v="โครงการพัฒนาแหล่งท่องเที่ยวชุมชนให้เข้าสูมาตรฐานการท่องเที่ยว (Smart Tourism Village)"/>
        <s v="โครงการพัฒนาอัตลักษณ์เมืองเพื่อส่งเสริมการท่องเที่ยวอย่างสร้างสรรค์"/>
        <s v="โครงการจัดทำคู่มือการออกแบบสวนสาธารณะเพื่อรองรับกับการท่องเที่ยววิถีใหม่"/>
        <s v="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 "/>
        <s v="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"/>
    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    <s v="โครงการอบรมเยาวชนนักสื่อความหมายทางการท่องเที่ยว"/>
        <s v="โครงการเสริมสร้างศักยภาพด้านการท่องเที่่ยวจังหวัดตรัง"/>
        <s v="โครงการพัฒนาอัตลักษณ์ อารยธรรมล้านนาภาคเหนือตอนบน ๒"/>
        <s v="พัฒนาต่อยอดชุมชนท่องเที่ยว OTOP นวัตวิีถี สู่ความยั่งยืน"/>
    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    <s v="จัดการแสดงศิลปวัฒนธรรมประกอบแสง สี เสียงบนเวทีกลางงานอนุสรณ์ดอนเจดีย์"/>
        <s v="โครงการการส่งเสริมการท่องเที่ยวเชิงวัฒนธรรมและเชิงประวัติศาสตร์"/>
    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    <s v="โครงการพัฒนาการท่องเที่ยวทางวัฒนธรรม ประวัติศาสตร์เอกลักษณ์วัฒนธรรมท้องถิ่น"/>
        <s v="โครงการส่งเสริมขีดความสามารถการบริหารจัดการคุณภาพด้านการท่องเที่ยว"/>
        <s v="โครงการพัฒนาแหล่งท่องเที่ยวเชิงศาสนาและวัฒนธรรม วัดชินวรารามวรวิหาร จังหวัดปทุมธานี"/>
    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    <s v="โครงการงานวัฒนธรรมของดีเมืองสงขลา"/>
        <s v="งานปลูกฝังวัฒนธรรมการเรียนรู้ผ่านพิพิธภัณฑ์"/>
    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    <s v="พัฒนาศักยภาพบุคลากรและสร้างเครือข่ายผู้ประกอบการด้านการท่องเที่ยว"/>
        <s v="โครงการยกระดับแหล่งท่องเที่ยวโดยชุมชนหรือเมืองแห่งศิลปะเชิงสร้างสรรค์"/>
    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    <s v="ส่งเสริมงานประเพณีและของดีประจําถิ่น เพื่อสร้างมูลค่าเพิ่มทางการท่องเที่ยว"/>
    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    <s v="โครงการพัฒนาศักยภาพด้านการท่องเที่ยว จังหวัดแพร่"/>
        <s v="โครงการส่งเสริมการท่องเที่่ยวจังหวัดกาฬสินธุ์"/>
        <s v="โครงการอนุรักษ์และพัฒนาพระราชวังบวรสถานมงคล (วังหน้า)"/>
    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    <s v="โครงการสร้างสัมพันธ์เมืองพี่เมืองน้อง แม่กลองเม้าท์แอรี่"/>
        <s v="โครงการ พัฒนาทุนวัฒนธรรมท้องถิ่นสู่การสร้างสรรค์ตราสัญลักษณ์ (Story Telling To Branding)"/>
        <s v="โครงการยกระดับบุคลากรด้านการท่องเที่ยวในกลุ่มจังหวัดภาคตะวันออกเฉียงเหนือตอนบน1"/>
        <s v="พัฒนาโครงสร้างพื้นฐานและแหล่งท่องเที่ยวเชิงสร้างสรรค์"/>
    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    <s v="โครงการเพิ่มพื้นที่เมืองสร้างสรรค์"/>
        <s v="โครงการเปิดประตูสู่เมืองคนดี ตามวิถียุทธศาสตร์ประชารัฐ"/>
    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    <s v="โครงการเพิ่มประสิทธิภาพการบริหารจัดการด้านการท่องเที่ยวและกีฬา ประจำปีงบประมาณ พ.ศ. 2562"/>
        <s v="โครงการปรับปรุงและพัฒนาแหล่งท่องเที่ยวและสิ่งอำนวยความสะดวกในแหล่งท่องเที่ยวจังหวัดแพร่"/>
        <s v="โครงการส่งเสริมและยกระดับโคราชจีโอพาร์ค"/>
        <s v="ปรับปรุงภูมิทัศน์บริเวณวัดศรีชุม"/>
    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    <s v="โครงการพัฒนาศักยภาพชุมชนด้านการท่องเที่ยวโดยชุมชน"/>
        <s v="ส่งเสริมการท่องเที่ยววิถีไทย ใส่ใจสุขภาพ (Sport Tourism) กลุ่มจังหวัดภาคเหนือตอนล่าง 2"/>
    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    <s v="ส่งเสริมการจัดงานประเพณีและวัฒนธรรมพื้นบ้าน"/>
        <s v="โครงการเพิ่มศักยภาพและมาตรฐานการให้บริการด้านการท่องเที่ยว"/>
        <s v="กิจกรรมการส่งเสริมการท่องเที่ยวงานวันสถาปนาจังหวัดบึงกาฬ"/>
        <s v="งดงามประเพณี ยลวิถีสายน้ำแห่งกรุงรัตนโกสินทร์ จังหวัดปทุมธานี"/>
    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    <s v="กิจกรรมการส่งเสริมการท่องเที่ยวการแข่งขันเรือยาวประเพณี ไทย-ลาว-เวียดนาม ชิงถ้วยพระราชทาน"/>
    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    <s v="ปรับปรุงทางหลวงเพื่อสนับสนุนการท่องเที่ยวทางหลวงหมายเลข 1072 ตอนควบคุม 0201 ตอนเขาชนกัน - มอตะแบก"/>
        <s v="ยกระดับมาตรฐานและเพิ่มประสิทธิภาพทางหลวงทางหลวงหมายเลข 101 ตอนควบคุม 0100 ตอนนครชุม - น้ำดิบ"/>
    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    <s v="โครงการจัดงานนมัสการและสรงน้ำพระบรมสารีริกธาตุวัดเสนาสน์"/>
    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    <s v="สืบสานวัฒนธรรมประเพณีปีใหม่ม้งชมซากุระภูลมโล"/>
    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    <s v="โครงการพัฒนาเส้นทางคมนาคม สายท่าซุง - ท่าน้ำมโนรมย์ อำเภอเมืองอุทัยธานี จังหวัดอุทัยธานี"/>
        <s v="โครงการจัดทำสื่อเพื่อสร้างจุดขายให้แก่อุตสาหกรรมการท่องเที่ยวและอุตสาหกรรมไมซ์"/>
        <s v="ยกระดับมาตรฐานและเพิ่มประสิทธิภาพทางหลวง ทางหลวงเลข 3183 ตอนควบคุม0200 ตอนหนองบัว - อุทัยธานี"/>
    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    <s v="กิจกรรมแข่งขันเดิน-วิ่งรำลึกประวัติศาสตร์นครบาลเพชรบูรณ์"/>
        <s v="ตลาดน้ำข้ามฟาก"/>
        <s v="จัดการแข่งขันเรือยาวประเพณีเทศบาลตำบลโพสังโฆ"/>
        <s v="ปรับปรุงภูมิทัศน์วัดเกาะแก้ว หมู่ที่่ 4 ตำบลจอมทอง อำเภอเมืองพิษณุโฏลก จังหวัดพิษณุโลก"/>
    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    <s v="เสริมสร้างความยั่งยืน การท่องเที่ยวโดยชุมชนบนความหลากหลาย เขา ป่า นา เล"/>
        <s v="โครงการพัฒนาการท่องเที่ยวจังหวัดนราธิวาส ประจำปีงบประมาณ พ.ศ.2563"/>
        <s v="โครงการเพิ่มศักยภาพชุมชนท่องเที่ยวจังหวัดนครพนม"/>
    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    <s v="ส่งเสริมและพัฒนาศักยภาพเครือข่ายด้านการท่องเที่ยวจังหวัดสระแก้ว ประจำปี 2563"/>
    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    <s v="ยกระดับธุรกิจและบริการสู่มาตรฐานด้านการท่องเที่ยว"/>
    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    <s v="การพัฒนาเส้นทางสู่มรดกโลกอุทยานประวัติศาสตร์สุโขทัย"/>
    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    <s v="ส่งเสริมการท่องเที่ยวและกระตุ้นเศรษฐกิจจังหวัดลพบุรี ปีงบประมาณ พ.ศ. 2563"/>
        <s v="ส่งเสริมงานประเพณีและของดีประจำถิ่น เพื่อสร้างมูลค่าเพิ่มทางการท่องเที่ยว"/>
    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    <s v="พัฒนาแหล่งท่องเที่ยวทางธรณีวิทยา"/>
    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    <s v="พัฒนาแหล่งท่องเที่ยวเชิงอนุรักษ์ ตำบลขนงพระ อำเภอปากช่อง"/>
        <s v="โครงการส่งเสริมการท่องเที่ยวเชิงสร้างสรรค์และวัฒนธรรม"/>
    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    <s v="โครงการจัดทำหนังสืองานพระราชพิธีบรมราชาภิเษก พุทธศักราช ๒๕๖๒ จังหวัดสิงห์บุรี"/>
    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    <s v="โครงการเสริมสร้างความมั่นคงปลอดภัยในชีวิตและทรัพย์สิน"/>
    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    <s v="ส่งเสริมสืบสานศิลปะและวัฒนธรรมชาติพันธุ์แห่งเมืองแม่ฮ่องสอน เพื่อเพิ่มมูลค่าทางวัฒนธรรม"/>
    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    <s v="โครงการข้าวพันธุ์ดี ข้าวจี่หอม อำเภอเดชอุดม จังหวัดอุบลราชธานี"/>
        <s v="ส่งเสริมการรับรู้ให้จังหวัดอุบลราชธานีเป็นเป้าหมายด้านการท่องเที่ยว"/>
        <s v="กิจกรรม บูชาธรรม ตามรอยพระอาจารย์มั่น ภูริทัตโต"/>
        <s v="เที่ยวงานวัดเมืองรอง ฟื้นฟูงานบุญจุลกฐินถิ่นอุบล คนมีธรรม"/>
    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    <s v="โครงการส่งเสริมการท่องเที่ยวมรดกโลกบ้านเชียง"/>
    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    <s v="โครงการออกแบบและพัฒนาเมืองเบตงตามแนวคิดเศรษฐกิจสร้างสรรค์"/>
        <s v="โครงการส่งเสริมพื้นที่เศรษฐกิจสร้างสรรค์ผ่านประวัติศาสตร์อันดามัน"/>
        <s v="โครงการมหกรรมส่งเสริมอัตลักษณ์พื้นที่สร้างสรรค์ภาคใต้"/>
        <s v="โครงการเทศกาลความคิดสร้างสรรค์ภาคตะวันออกเฉียงเหนือ"/>
        <s v="โครงการพัฒนาทุนวัฒนธรรมท้องถิ่นสู่การสร้างสรรค์ตราสัญลักษณ์  (Storytelling To branding) "/>
        <s v="โครงการพัฒนาและส่งเสริมย่านเศรษฐกิจสร้างสรรค์ (Creative District)"/>
        <s v="จัดงานย้อนวันวานเมืองสุพรรณ (อำเภอเดิมบางนางบวช จังหวัดสุพรรณบุรี)"/>
        <s v="โครงการส่งเสริมและพัฒนาการตลาดและการประชาสัมพันธ์การท่องเที่ยวเชิงรุก"/>
        <s v="โครงการพัฒนาแหล่งท่องเที่ยวเชิงสร้างสรรค์และวัฒนธรรมชุมชน"/>
        <s v="โครงการพัฒนาจังหวัดสุโขทัยมุ่งสู่จังหวัดนวัตกรรมและสร้างสรรค์ Creative City (โครงการใหญ่)"/>
    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    <s v="ผู้นำเที่ยวท้องถิ่นสระแก้ว “เที่ยวของดีวิถีบ้านเรา เข้าใจวิถีดีบ้านใกล้"/>
        <s v="พัฒนาคณะกรรมการกลุ่มส่งเสริมการท่องเที่ยวโดยชุมชนด้านการบริหารจัดการให้มีประสิทธิภาพ"/>
        <s v="พัฒนาศักยภาพผู้ประกอบการธุรกิจด้านการท่องเที่ยวจังหวัดสระแก้ว"/>
        <s v="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 "/>
        <s v="โครงการอยุธยารำลึก"/>
    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    <s v="โครงการพัฒนาฐานข้อมูลและข้อมูลขนาดใหญ่ (BIG DATA)"/>
        <s v="กิจกรรมการรำเฉลิมฉลอง 238ปี จังหวัดศรีสะเกษ ประจำปี พ.ศ. 2563"/>
        <s v="โครงการส่งเสริมอุตสาหกรรมวัฒนธรรมสร้างสรรค์เพื่อเพิ่มศักยภาพในการแข่งขัน"/>
        <s v="ปรับปรุงภูมิทัศน์คูเมืองโบราณศรีมโหสถ ตำบลโคกปีบ อำเภอศรีมโหสถ จังหวัดปราจีนบุรี"/>
        <s v="จัดทำป้ายสื่อความหมายเพื่อประชาสัมพันธ์โบราณสถาน"/>
    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"/>
        <s v="โครงการพัฒนาแหล่งศิลปวัฒนธรรมเพื่อเพิ่มศักยภาพทางการท่องเที่ยว"/>
        <s v="Lampang Smart Tourism"/>
        <s v="ส่งเสริมการรับรู้ให้จังหวัดร้อยเอ็ดเป้นเป้าหมายการท่องเที่ยว"/>
        <s v="ส่งเสริมงานประเพณี"/>
        <s v="กิจกรรมเบิกฟ้ารามัน"/>
        <s v="โครงการบูรณะและพัฒนาศาลหลักเมืองยะลา"/>
    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    <s v="จัดงานมหกรรมส่งเสริมการท่องเที่ยว Viet Town (ตลาดห้าแยกชุมชนเวียดนาม)"/>
    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    <s v="การประชาสัมพันธ์ส่งเสริมภาพลักษณ์การท่องเที่ยวจังหวัดแม่ฮ่องสอน"/>
    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    <s v="ถนนสายวัฒนธรรม เส้นทางนครจำปาศรี ต่อยอดโครงการเดิม"/>
    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    <s v="โครงการปิดเมืองปั่น เปิดเมืองกิน เยือนถิ่นสองแคว ประจำปี 2564"/>
    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    <s v="พัฒนายกระดับประเพณีวัฒนธรรมเพื่อส่งเสริมการท่องเที่ยววิถีลุ่มภู"/>
        <s v="โครงการส่งเสริมการท่องเที่ยวจังหวัดนราธิวาส"/>
        <s v="โครงการสนับสนุนงานประจำปี และงานของดีเมืองนราประจำปี 2564"/>
        <s v="ยกระดับหมู่บ้านอุตสาหกรรมสร้างสรรค์สู่การพัฒนาเศรษฐกิจอย่างยั่งยืน (Creative Industry Village : CIV)"/>
    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    <s v="ส่งเสริมการท่องเที่ยวดอกกระเจียวบาน"/>
    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 ผิวทางกว้าง 6.00 เมตร ระยะทาง 1.405 กิโลเมตร)"/>
        <s v="งานยกระดับมาตรฐานทาง สายแยก ทางหลวงหมายเลข 223 – บ้านบึงน้อย อำเภอเมือง ,เต่างอย จังหวัดสกลนคร "/>
    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    <s v="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"/>
        <s v="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"/>
        <s v="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 "/>
    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    <s v="โครงการประเภณีท้องถิ่นวิถีอีสาน สืบสานวันศีลฮีตสิบสอง"/>
        <s v="โครงการส่งเสริมการท่องเที่ยวเชิงประวัติศาสตร์และอารยธรรมทวารวดี"/>
    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    <s v="ปรับปรุงภูมิทัศน์โบราณสถานเมืองศรีมโหสถ "/>
        <s v="สืบสานมรดกภูมิปัญญา ประเพณีชักพระทางน้ำ จังหวัดสุราษฎร์ธานี"/>
        <s v="การจัดการท่องเที่ยวเชิงนิเวศของหมู่บ้านปางมะโอ ตำบลวังเงิน อำเภอแม่ทะ จังหวัดลำปาง"/>
        <s v="งานมหกรรมผลไม้และของดีเมืองยะลา"/>
        <s v="ส่งเสริมการท่องเที่ยวจังหวัดเพชรบุรี"/>
        <s v="โครงการส่งเสริมและพัฒนาเมืองศิลปะ"/>
        <s v="โครงการพัฒนาระบบการผลิต การแปรรูป และการตลาดสินค้าเกษตร กิจกรรมย่อย การเพิ่มประสิทธิภาพและยกระดับการผลิตมะพร้าว จังหวัดประจวบคีรีขันธํ์"/>
        <s v="โครงการภูเรือเมืองแห่งดอกไม้งาม"/>
    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    <s v="ส่งเสริมการท่องเที่ยวด้วยอัตลักษณ์และภูมิปัญญาท้องถิ่น"/>
    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    <s v="โครงการขับเคลื่อน การดำเนินงานอนุรักษ์ฟื้นฟูย่านชุมชนเก่าระดับจังหวัด ระยะ 2"/>
        <s v="พัฒนาระบบโลจิสติกส์ เพื่อสนับสนุนการท่องเที่่ยวเชิงอัตลักษณ์ และส่งเสริมเส้นทางการท่องเที่ยววิถีชีวิตลุ่มแม่น้ำโขง (บนเส้นทางโรแมนติก รูท(Romantic Route) และ นาคี รูท (Nakhee Route) ก่อสร้างถนนสายบ้านนาโฮง - บ้านทุ่งกว้างพัฒนา ตำบลนาไหม อำเภอบ้านดุง จังหวัดอุดรธานี"/>
    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    <s v="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"/>
        <s v="โครงการพัฒนาเมืองและชุมชนที่มีศักยภาพด้านการท่องเที่ยวเชิงสร้างสรรค์และวัฒนธรรม (DASTA-63-0019)"/>
        <s v="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"/>
        <s v="โครงการส่งเสริมงานประเพณีและของดีประจำถิ่น เพื่อสรา้งมูลค่าเพิ่มทางการท่องเที่ยว กิจกรรมงานแผ่นดินสมเด็จพระนารายณ์ "/>
        <s v="นวัตกรรมการจัดการการท่องเที่ยวโดยชุมชนอย่างสร้างสรรค์: ชุมชนท่องเที่ยว OTOP นวัตวิถี จังหวัดนครนายก"/>
        <s v="นวัตกรรมการจัดการการท่องเที่ยวชายแดนชุมชนบ้าน อพป. คลองน้ำใส อำเภออรัญประเทศ จังหวัดสระแก้ว"/>
        <s v="แนวทางการพัฒนาเศรษฐกิจฐานรากด้วยการท่องเที่ยวเชิงวัฒนธรรมของชุมชนริมแม่น้ำเจ้าพระยาในจังหวัดปทุมธานี"/>
        <s v="การส่งเสริมเส้นทางท่องเที่ยวชุมชนคลองหกแบบบูรณาการ"/>
        <s v="โครงการก่อสร้างพุทธมณฑลจังหวัดสงขลา"/>
    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    <s v="พัฒนาศักยภาพบุคลากรด้านธุรกิจการท่องเที่ยวและบริการจังหวัดสระแก้ว"/>
        <s v="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"/>
        <s v="อนุรักษ์และสืบสานวัฒนธรรมประเพณีศิลปะวิถีชีวิตในท้องถิ่น จังหวัดเชียงราย_x0009_"/>
        <s v="โครงการการพัฒนาและสร้างแหล่งท่องเที่ยวให้ได้มาตรฐานแบบบูรณาการ"/>
        <s v="การจัดงานประเพณีนมัสการหลวงพ่อโสธร"/>
        <s v="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"/>
    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 "/>
        <s v="งานเทศกาลไหว้พระนอนวัดขุนอินทประมูล"/>
        <s v="การพัฒนาและสร้างแหล่งท่องเที่ยวให้ได้มาตรฐาน"/>
        <s v="การพัฒนาและสร้างแหล่งท่องเที่ยวให้ได้มาตรฐานแบบบูรณาการ"/>
        <s v="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"/>
    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    <s v=" 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"/>
        <s v="สืบสานวัฒนธรรมประเพณี ส่งท้ายปีเก่าวิถีไทย ต้อนรับปีใหม่วิถีพุทธ ประจำปี 2565"/>
    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"/>
        <s v="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"/>
        <s v="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"/>
        <s v="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 "/>
        <s v="Happiness and Fun in Nakhonsithammarat (สุข สนุก ที่ นครศรีธรรมราช)"/>
        <s v="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"/>
        <s v="โครงการยกระดับและพัฒนาการท่องเที่ยวเชิงประวัติศาสตร์ วิถีชีวิต ประเพณี และวัฒนธรรม"/>
        <s v="โครงการเทศกาลภาพยนตร์นานาชาตินครชัยบุรินทร์"/>
        <s v="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"/>
        <s v="ปรับปรุงภูมิทัศน์แหล่งท่องเที่่ยวชุมชน"/>
        <s v="การประชุมอนุกรรมการอนุรักษ์และพัฒนาเมืองเก่าตรัง"/>
    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หมายเลข 2141 ตอนควบคุม 0100 ตอน ตาดข่า - ภูป่าไผ่ ระหว่าง กม.0+020 - กม.0+810 ระยะทาง 0.790 กม."/>
        <s v="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    <s v="การพัฒนานวัตกรรมทางการตลาดเพื่อการท่องเที่ยวเชิงวัฒนธรรมสู่เศรษฐกิจยุคดิจิทัล"/>
        <s v="โครงการส่งเสริมการตลาดและประชาสัมพันธ์ด้านการท่องเที่ยว กิจกรรม &quot;สายน้ำ สายลม เมืองปากชม มหัศจรรย์แห่งชีวิต&quot;"/>
        <s v="โครงการเพิ่มทักษะวิชาชีพด้านการท่องเที่ยวและการโรงแรม"/>
        <s v="ก่อสร้างอาคารศูนย์พักพิงสุนัขจรจัด จังหวัดตรัง"/>
        <s v="โครงการพัฒนาการท่องเที่ยวทางวัฒนธรรม ประวัติศาสตร์ ภูมิปัญญา จังหวัดแพร่"/>
        <s v="โครงการพัฒนาศักยภาพศูนย์ศึกษาธรรมชาติและสัตว์ป่าเขาท่าเพชร จังหวัดสุราษฎร์ธานี"/>
        <s v="โครงการสร้างสรรค์ศิลปะร่วมสมัยเพื่อต่อยอดทุนทางวัฒนธรรม"/>
        <s v="โครงการพัฒนาศักยภาพชุมชนสู่การเป็นเมืองแห่งศิลปะ "/>
        <s v="โครงการลำพูนเมืองวัฒนธรรมสร้างสรรค์ สู่เศรษฐกิจสรรสร้าง สู่ความมั่นคงและยั่งยืน "/>
        <s v="ส่งเสริมการท่องเที่ยวเชิงสร้างสรรค์และวัฒนธรรม"/>
    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    <s v="โครงการเมืองอุตสาหกรรมท่องเที่ยวคุณภาพ"/>
    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    <s v="เงินอุดหนุนสำหรับสนับสนุนงบประมาณเพื่อดำเนินการพัฒนาแหล่งท่องเที่ยว(ครุภัณฑ์อื่นๆ)"/>
        <s v="โครงการพัฒนาความปลอดภัยและการอำนวยความสะดวกด้านการท่องเที่ยว"/>
        <s v="โครงการ เทศกาลความคิดสร้างสรรค์ภาคตะวันออกเฉียงเหนือ"/>
    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"/>
        <s v="ค่าใช้จ่ายในการบริหารจัดการกลุ่มจังหวัดแบบบูรณาการ"/>
        <s v="โครงการการแสดงแสง สี เสียง สื่อผสม"/>
        <s v="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"/>
        <s v="พัฒนาศักยภาพด้านการท่องเที่ยวชุมชนจังหวัดสงขลา"/>
        <s v="โครงการบริการวิชาการ &quot;การอบรมเชิงปฏิบัติการ เพื่อพัฒนาโฮมสเตย์บ้านหนองหิน ตำบลโคกก่อ อำเภอเมือง จังหวัดมหาสารคาม&quot;"/>
        <s v="โครงการเตรียมความพร้อมเพื่อส่งเสริมการท่องเที่ยวชุมชนคลองหกแบบบูรณาการ"/>
    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    <s v="โครงการส่งเสริมและพัฒนาเมืองศิลปะ (Korat Art City)"/>
        <s v="โครงการสืบสานประเพณีบุญสารทเดือนสิบ นครแห่งอารยธรรม"/>
        <s v="ส่งเสริมการท่องเที่ยวเมืองวัฒนธรรมอารยธรรมขอมโบราณ (Korat Culture Tourism)"/>
        <s v="เปิดพื้นที่สร้างสรรค์สู่การท่องเที่ยวทางวัฒนธรรมวิถีลุ่มภู"/>
    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    <s v="ค่าที่ดินและสิ่งก่อสร้างที่มีราคาต่อหน่วยต่ำกว่า 10 ล้านบาท"/>
    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      <s v="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"/>
    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"/>
        <s v="โครงการย้อนรอยอารยธรรมศรีวิชัย"/>
        <s v="โครงการส่งเสริมรูปแบบการท่องเที่ยวศักยภาพสูงที่หลากหลายและโดดเด่น"/>
        <s v="โครงการยกระดับพิพิธภัณฑ์ให้เป็นศูนย์การเรียนรู้และการท่องเที่ยว (Landmark)"/>
        <s v="ก่อสร้างอาคารเรียนรู้ศาสตร์พระราชาอ่างเก็บน้ำนฤบดินทรจินดา"/>
    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/>
    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 "/>
    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    <s v="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 "/>
        <s v="โครงการสืบสาน รักษา ต่อยอด ส่งเสริมศิลปะร่วมสมัย"/>
        <s v="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 "/>
        <s v="โครงการพัฒนาและยกระดับมาตรฐานการท่องเที่ยวคุณภาพจังหวัดยะลา"/>
        <s v="โครงการเพิ่มมูลค่าทางเศรษฐกิจด้วยทุนทางวัฒนธรรม รายการค่าใช้จ่ายในการสืบสาน ต่อยอดประเพณีไทย"/>
        <s v="โครงการพัฒนาและส่งเสริมการท่องเที่ยวเชิงประวัติศาสตร์ ศาสนา และวัฒนธรรม"/>
        <s v="โครงการส่งเสริมการตลาดและประชาสัมพันธ์การท่องเที่ยว การกีฬาและนันทนาการสู่มาตรฐานสากล"/>
        <s v="โครงการส่งเสริมอัตลักษณ์ไทยและความเป็นไทย"/>
        <s v="โครงการพัฒนาหอศิลป์ร่วมสมัยราชดำเนิน"/>
        <s v="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"/>
        <s v="โครงการพัฒนาหอศิลป์ร่วมสมัยสู่ภูมิภาค"/>
        <s v="โครงการพัฒนาศักยภาพชุมชนสู่การเป็นเมืองแห่งศิลปะ"/>
        <s v="โครงการพัฒนาความเชื่อมโยงกิจกรรมการท่องเที่ยวของกลุ่มจังหวัดให้มีศักยภาพในการแข่งขัน"/>
        <s v="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"/>
        <s v="66_2.9.1_FS โครงการส่งเสริมแหล่งท่องเที่ยวของชุมชนตามแนวสายทางรถไฟฟ้า"/>
        <s v="ค่าใช้จ่ายในการส่งเสริมการท่องเที่ยวเชิงวัฒนธรรมประวัติศาสตร์และวิถีชุมชนจังหวัดเลย : &quot;เลย งามศิลป์ ถิ่นผ้าฝ้าย สายหมอก และดอกไม้&quot;  "/>
        <s v="โครงการยกระดับศักยภาพด้านการท่องเที่ยวจังหวัดสงขลาอย่างมีคุณค่าสู่การพัฒนาที่ยั่งยืน"/>
        <s v="โครงการส่งเสริมและพัฒนาศักยภาพการท่องเที่ยวโดยชุมชนทะเลสาบฮาลา-บาลา"/>
        <s v="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"/>
        <s v="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 "/>
        <s v="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"/>
        <s v="โครงการ Krabi GOes Local Tourism กิจกรรมหลัก 2. การท่องเที่ยวเชิงสร้างสรรค์บนฐานภูมิปัญญา จังหวัดกระบี่"/>
        <s v="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"/>
        <s v="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"/>
        <s v="ประชาสัมพันธ์ส่งเสริมการท่องเที่ยวเชิงนิเวศ สุขภาพ การกีฬา วิถีชีวิต วัฒนธรรมในยุค New Normal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    <s v="ส่งเสริมการท่องเที่ยวชุมชน    "/>
        <s v="โครงการงานแผ่นดินสมเด็จพระนารายณ์มหาราช ประจำปี 2566"/>
        <s v="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"/>
    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/>
        <s v="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    <s v="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"/>
    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/>
        <s v="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"/>
        <s v="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"/>
        <s v="โครงการอุทยานการเรียนรู้ไดโนเสาร์และสวนน้ำหาดโนนยาว (Dino Water Park)"/>
        <s v="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"/>
        <s v="เทิดพระเกียรติสมเด็จพระบรมไตรโลกนาถ"/>
        <s v="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"/>
        <s v="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"/>
        <s v="การยกระดับคุณภาพการให้บริการด้านการท่องเที่ยวชุมชนสู่ความยั่งยืน"/>
    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    <s v="โครงการบ่มเพาะและส่งเสริมเครือข่ายกลุ่มขับเคล่ื่อนย่านเศรษฐกิจสร้างสรรค์ "/>
        <s v="โครงการพัฒนาและส่งเสริมเมืองสร้างสรรค์ไทยสู่เครือข่ายเมืองสร้างสรรค์ยูเนสโก (UNESCO Creative City Network) "/>
        <s v="โครงการการพัฒนากิจกรรมและการตลาดเพื่อส่งเสริมการท่องเที่ยวเชิงสร้างสรรค์"/>
        <s v="การพัฒนาแหล่งท่องเที่ยวเชิงสุขภาพสวนสมเด็จพระศรีนครินทร์ ระยะที่ 2"/>
        <s v="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"/>
        <s v="โครงการส่งเสริมการท่องเที่ยวในเขตกรุงเทพมหานคร (Unfolding Bangkok)"/>
        <s v="โครงการมหัศจรรย์เส้นทางวัฒนธรรมอาหารเมืองรอง (Wonderful Secondary City of Lanna Gastronomy Tourism) "/>
        <s v="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    <s v="เทศกาลดนตรีไทยและนาฏศิลป์ประยุกต์เมืองมรดกโลก"/>
        <s v="จ้างเหมาจัดงานสราญรมย์ ชมวิถีลุ่มเจ้าพระยา-ป่าสัก"/>
        <s v="โครงการดนตรีสร้างชุมชนพึ่งตนเอง"/>
        <s v="โครงการพัฒนาแหล่งน้ำเฉลิมพระเกียรติ &quot;บึงบาโด&quot; บริเวณบึงบาโด เขตเทศบาลตำบลยุโป อำเภอเมืองยะลา จังหวัดยะลา"/>
        <s v="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 "/>
    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    <s v="การขับเคลื่อนท่องเที่ยวชุมชนเชิงสร้างสรรค์ต้นแบบ ในบริบทแบบ New Normal ของจังหวัดเชียงราย"/>
        <s v="ปรับปรุงภูมิทัศน์แหล่งโบราณคดีหนองราชวัตร ตำบลหนองราชวัตร อำเภอหนองหญ้าไซ จังหวัดสุพรรณบุรี"/>
        <s v="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"/>
        <s v="โครงการส่งเสริมการท่องเที่ยวเชิงธุรกิจ Mice City  กิจกรรมส่งเสริมการท่องเที่ยวด้วยจักรยาน"/>
    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"/>
        <s v="งานมหกรรมกลองนานาชาติและพิธีไหว้ครูกลอง"/>
        <s v="ประชาสัมพันธ์ส่งเสริมการท่องเที่ยววัฒนธรรมประเพณีท้องถิ่น"/>
        <s v="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"/>
    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    <s v="โครงการส่งเสริมการท่องเที่ยวทุกรูปแบบ"/>
    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    <s v="โครงการส่งเสริมและพัฒนาโคราชเมืองศิลปะ (Korat Art City)"/>
    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"/>
    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    <s v="การส่งเสริมการท่องเที่ยวด้วยการยกระดับคุณภาพการบริการ"/>
    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    <s v="สืบสานมรดกภูมิปัญญา ประเพณีชักพระ - ทอดผ้าป่าและแข่งเรือยาว จังหวัดสุราษฎร์ธานี "/>
        <s v="โครงการส่งเสริมการท่องเที่ยว สินค้า และบริการด้านการท่องเที่ยว"/>
    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    <s v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/>
        <s v="ส่งเสริมการท่องเที่ยวเมืองวัฒนธรรมอารยธรรมขอมโบราณ (Korat Culture Tourism)          "/>
        <s v="ติดตั้งป้ายแนะนำแหล่งท่องเที่ยวและไฟฟ้าส่องสว่างทางเข้าพุทธสถานภูปอ อ.เมือง จ.กาฬสินธุ์"/>
    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    <s v="(6613000003)จัดการภูมิปัญญาท้องถิ่นสู่การพัฒนาเศรษฐกิจท่องเที่ยวชุมชน"/>
        <s v="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"/>
        <s v="โครงการเพิ่มศักยภาพชุมชน Soft Power บนฐานอัตลักษณ์ศิลปวัฒนธรรมท้องถิ่น"/>
        <s v="ถนนคนเดินอยุธยา"/>
        <s v="วีรบุรุษนักสู้คู่ธานี บาลบุรีเมืองแห่งวัฒนธรรม"/>
        <s v=" ยอยศยิ่งฟ้าอยุธยามรดกโลก "/>
        <s v="ส่งเสริมการจัดงานเทศกาลสักการะพระพรหม"/>
        <s v="โครงการพัฒนาย่านสร้างสรรค์เพื่อสร้างมูลค่าทางเศรษฐกิจ และการส่งเสริมการพัฒนาเมืองอย่างยั่งยืน (TCDN : Thailand Creative District Network) "/>
        <s v="โครงการพัฒนาและส่งเสริมเมืองสร้างสรรค์ไทยสู่เครือข่ายเมืองสร้างสรรค์ยูเนสโก (UNESCO Creative Citั Network) "/>
        <s v="โครงการเทศกาลส่งเสริมและยกระดับธุรกิจสร้างสรรค์ (Soft Power) ภาคใต้"/>
        <s v="โครงการพัฒนาโครงสร้างพื้นฐานด้านการท่องเที่ยวและกีฬา"/>
        <s v="จัดงานประเพณีตักบาตรดอกเข้าพรรษาและถวายเทียนพระราชทานจังหวัดสระบุรี"/>
        <s v="โครงการพัฒนาแหล่งท่องเที่ยวเชิงวัฒนธรรมจังหวัดสงขลา รองรับการฟื้นตัวและการเติบโต ของการท่องเที่ยวอย่างมีคุณภาพ"/>
        <s v="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"/>
        <s v="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"/>
        <s v="โครงการทำนุบำรุงศิลปวัฒนธรรม เพื่อส่งเสริมกิจกรรม Soft Power บนฐานอัตลักษณ์ศิลปวัฒนธรรมท้องถิ่น"/>
        <s v="การจัดการการท่องเที่ยวเชิงเกษตรโดยการต่อยอดและสร้างมูลค่าเพิ่มจากทรัพยากรและผลิตภัณฑ์การเกษตรในชุมชน เพื่อรองรับการท่องเที่ยวอย่างยั่งยืน"/>
        <s v="โครงการสร้างสรรค์ศิลปะร่วมสมัยเพื่อการท่องเที่ยว"/>
        <s v="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"/>
        <s v="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จัดกิิจกรรมชาติพันธุ์บ้านฉัน"/>
    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    <s v="โครงการส่งเสริมการตลาดและการประชาสัมพันธ์ด้านการท่องเที่ยวของจังหวัด  กิจกรรม  : ตักบาตร 2 แผ่นดิน เชื่อมความสัมพันธ์ไทย-ลาว "/>
        <s v="โครงการส่งเสริมการตลาดและการประชาสัมพันธ์ด้านการท่องเที่ยวของจังหวัด   กิจกรรม : สืบสานวัฒนธรรมประเพณี วิถีเชียงคาน  ผ่านศาสตร์พระราชา  ภูมิปัญญาท้องถิ่น        "/>
        <s v="โครงการส่งเสริมการตลาดและการประชาสัมพันธ์ด้านการท่องเที่ยวของจังหวัด กิจกรรม : การจัดงานมนัสการพระธาตุศรีสองรัก อำเภอด่านซ้าย จังหวัดเลย"/>
        <s v="พัฒนาการท่องเที่ยวเชิงบูรณาการ"/>
        <s v="พัฒนาการท่องเที่ยวเชิงบูรณาการ กิจกรรมหลัก : มหาทานบารมี ประเพณีบุญผะเหวดร้อยเอ็ด"/>
        <s v="โครงการพัฒนาการท่องเที่ยวเชิงบูรณาการ กิืจกรรม มหาทานบารมี"/>
        <s v="โครงการพัฒนาการท่องเที่ยวเชิงบูรณาการ"/>
        <s v="โครงการพัฒนาการท่องเที่ยวเชิงบูรณาการ (ขบวนนำ B 72 พรรษา ทศมราชา พระเมตตาสู่ประชาราษฎร์)"/>
    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"/>
        <s v="67_2.9.1_FS โครงการส่งเสริมแหล่งท่องเที่ยวของชุมชนตามแนวสายทางรถไฟฟ้า"/>
    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"/>
        <s v="โครงการเปิดประตูสู่ป่าฮาลา-บาลา"/>
        <s v="โครงการปรับปรุงภูมิทัศน์บ่อน้ำศักดิ์สิทธิ์และบริเวณโดยรอบ ณ วัดคูหาภิมุข (วัดถ้ำ) ตำบลหน้าถ้ำ อำเภอเมืองยะลา จังหวัดยะลา"/>
        <s v="โครงการยกระดับตลาดนัดชุมชนเพื่อการท่องเที่ยวเสริมเศรษฐกิจฐานรากจังหวัดชายแดนภาคใต้"/>
        <s v="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พัฒนาเครือข่ายอาสาสมัครนำเที่ยวและมัคคุเทศก์กลุ่มจังหวัดสนุก"/>
        <s v="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มหกรรมเทศกลาลอาหารลุ่มน้ำโขง"/>
        <s v="ส่งเสริมการท่องเที่ยว หมู่บ้านท่องเที่ยวโดยชุมชน"/>
        <s v="โครงการจัดทำผังพื้นที่เฉพาะบ้านรักไทยเฉลิมพระเกียรติพระบาทสมเด็จพระเจ้าอยู่หัวเนื่องในโอกาสมหามงคลเฉลิมพระชนมพรรษา 6 รอบ 28 กรกฎาคม 2567"/>
    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 "/>
        <s v="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การสร้างการรับรู้เพื่อยกระดับให้จังหวัดพิษณุโลกเป็นเมืองท่องเที่ยว"/>
        <s v="เพิ่มประสิทธิภาพแหล่งท่องเที่ยว น้ำตกห้วยโรง ตำบลห้วยโรง อำเภอร้องกวาง จังหวัดแพร่"/>
        <s v="ส่งเสริมการท่องเที่ยวเชิงสร้างสรรค์ ภายใต้กรอบการท่องเที่ยวโดยชุมชน"/>
        <s v="พัฒนาดอยบุษราคัม เพื่อส่งเสริมการท่องเที่ยวจังหวัดพะเยา"/>
        <s v="พัฒนาขีดความสามารถชุมชนท่องเที่ยวและพัฒนาแหล่งท่องเที่ยวให้เอื้อต่อการบริการ"/>
        <s v="โครงการพัฒนาศักยภาพบุคลากรภาคการท่องเที่ยวและบริการ "/>
        <s v="เพิ่มขีดความสามารถบุคลากรด้านการท่องเที่ยวให้ได้มาตรฐานสากล"/>
        <s v="ส่งเสริมมหกรรมกีฬาเพื่อการท่องเที่ยวจังหวัดภาคใต้ชายแดน (Sport -Tourism Entertainment)"/>
        <s v="โครงการขับเคลื่อนเครือข่ายเมืองสร้างสรรค์ของ UNESCO"/>
        <s v="กิจกรรมก่อสร้างลานนาคาเบิกฟ้าบ้านจอมทอง หมู่ที่ 13 ตำบลจุมพล อำเภอโพนพิสัย จังหวัดหนองคาย"/>
        <s v="พัฒนาศักยภาพจุดชมวิวผาตากเสื้อ (Sky walk) ตำบลผาตั้ง อำเภอสังคม จังหวัดหนองคาย "/>
        <s v="โครงการพัฒนาศักยภาพแหล่งท่องเที่ยวอันดามัน"/>
    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 กิจกรรมบย่อย ฟื้นฟูและส่งเสริมอนุรักษ์ศิลปวัฒนธรรมประเพณีพื้นถิ่นถนนคนเดิน เมืองเชียงของ อำเภอเชียงของ"/>
        <s v="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_x0009_การสร้างมัคคุเทศก์น้อยวิถีพุทธ และอาสาสมัครนำเที่ยววิถีพุทธ"/>
        <s v="01. โครงการปรับปรุงและพัฒนาแหล่งท่องเที่ยวเชิงวัฒนธรรม เชิงนิเวศ และเชิงสุขภาพ ให้มีคุณภาพเพื่อรองรับการท่องเที่ยวเชิงสร้างสรรค์"/>
        <s v="โครงการเพิ่มประสิทธิภาพการบริหารจัดการการท่องเที่ยว"/>
        <s v="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"/>
        <s v="โครงการยกระดับให้เป็นจังหวัดท่องเที่ยวที่มีคุณภาพระดับนานาชาติ  กิจกรรม ถนนสายวัฒนธรรม วิถีถิ่น  วิถีชุมชน จังหวัดชลบุรี"/>
        <s v="ก่อสร้างถนนขึ้นพุทธสถานภูดานไห  ผิวลาดยางกว้าง 6.00 เมตร หนา0.04 เมตร ผิวคอนกรีตเสริมเหล็กกว้าง 6.00 เมตร หนา 0.15 เมตร ความยาวรวม 1.029 กิโลเมตร ตำบลกุดหว้า อำเภอกุฉินารายณ์ จังหวัดกาฬสินธุ์"/>
        <s v="ซ่อมสร้างผิวทางลาดยาง กส.4036 แยกทางหลวงหมายเลข 2009 - อำเภอสหัสขันธ์ ผิวลาดยางกว้าง 7.00 เมตร หนา 0.05 เมตร ความยาวรวม 1.315 กิโลเมตร ตำบลหนองบัว อำเภอสหัสขันธ์ จังหวัดกาฬสินธุ์"/>
        <s v="โครงการก่อสร้างถนนขึ้นพุทธาวาสภูสิงห์ ผิวลาดยางกว้าง 6 เมตร หนา 0.05 เมตร ความยาวรวม 1.750 กิโลเมตร ตำบลภูสิงห์ ตำบลโนนบุรี อำเภอสหัสขันธ์ จังหวัดกาฬสินธุ์"/>
    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ปรับปรุงถนนเข้าสู่วัดหิรัญญาวาส (วัดพระสาน) สาย ชร.5055 แยกทางหลวงชนบท  ชร.3059 - บ้านปางห้า ตำบลเกาะช้าง อำเภอแม่สาย จังหวัดเชียงราย ระยะทาง 1.800 กิโลเมตร"/>
    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บำรุงถนนเข้าสู่โบราณสถานพระเจ้ากือนา สาย ชร.4013 แยกทางหลวงหมายเลข 1173 – บ้านป่ายางมน (ฮ่องฮี) ตำบลทุ่งก่อ อำเภอเวียงเชียงรุ้ง จังหวัดเชียงราย ระยะทาง 2.800 กิโลเมตร_x0009_"/>
    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อำนวยความปลอดภัยติดตั้งไฟฟ้าแสงสว่างเข้าสู่ไร่เชิญตะวัน สาย ชร.4064 แยกทางหลวงหมายเลข 1020 -บ้านห้วยสัก ตำบลห้วยสัก อำเภอเมือง จังหวัดเชียงราย ระยะทาง 3.000 กิโลเมตร"/>
        <s v="ปรับปรุงบูรณะผิวทางแอสฟัลท์ ทางหลวงหมายเลข 3017 ตอนควบคุม 0102 ตอนแยก พัฒนานิคม - วังม่วง ระหว่าง กม. 30+410-กม.32+710 ตำบลพัฒนานิคม อำเภอพัฒนานิคม จังหวัดลพบุรี ระยะทาง 2.300 กิโลเมตร 1 สายทาง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ป้ายแนะนำและป้ายเตือนต่างๆ เส้นทางขึ้นดอยแม่สลอง ทางหลวงหมายเลข 1130 ตอนควบคุม 0100 ตอน ป่าซาง - กิ่วสะไต ระหว่าง กม. 20+500 - กม. 35+000) _x0009__x0009__x0009__x0009__x0009__x0009__x0009__x0009__x0009__x0009__x0009__x0009__x0009__x0009__x0009__x0009__x0009__x0009__x0009__x0009__x0009__x0009__x0009__x0009__x0009__x0009__x0009__x0009__x0009__x0009__x0009__x0009__x0009__x0009__x0009__x0009__x0009__x0009__x0009_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จะลอ (โรงเรียนสังวาลย์วิท 8) - ดอยช้างมูบ ทางหลวงหมายเลข 1334 ตอนควบคุม 0100 ตอน ผาบือ - ดอยช้างมูบ ระหว่าง กม.28+760 - กม.33+247 ตำบลแม่ฟ้าหลวง อำเภอแม่ฟ้าหลวง จังหวัดเชียงราย)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ราวกันอันตรายแบบลูกกลิ้งลดความรุนแรงของอุบัติเหตุ (SAFETY ROLLING BARRIER) เส้นทางห้วยไคร้ - ดอยตุง ทางหลวงหมายเลข 1149 ตอนควบคุม 0100 ห้วยไคร้ - ห้วยน้ำริน ระหว่าง กม.7+500 - กม.7+176 )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ราวกันอันตรายแบบลูกกลิ้งลดความรุนแรงของอุบัติเหตุ (SAFETY ROLLING BARRIER) เส้นทางดอยนางแก้ว - อุทยานแห่งชาติขุนแจ ทางหลวงหมายเลข 118 ตอนควบคุม 0201 ตอน ดอยนางแก้ว - แม่สรวย ระหว่าง กม.55+290 - กม.55+500)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ปรับปรุงบูรณะทางหลวง ดอยตุง - บ้านผาฮี้ ทางหลวงหมายเลข 1149 ตอนควบคุม 0100 ตอนห้วยไคร้ - ห้วยน้าริน ระหว่าง กม.21+500 - กม.25+000 ตำบลโป่งงาม อำเภอแม่สาย จังหวัดเชียงราย)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ไฟฟ้าแสงสว่างถนนลานเฮลิคอปเตอร์พระที่นั่ง - พระตำหนักดอยตุง ทางหลวงหมายเลข 1388 ตอนห้วยน้ำขุ่น - พระตำหนักดอยตุง ระหว่าง กม.4+000 - กม.6+500)"/>
    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(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กม.14+000 - 25+000)"/>
        <s v="โครงการบูรณะทางหลวง เพื่อส่งเสริมการท่องเที่ยวเชิงสร้างสรรค์ บนทางหลวงหมายเลข 1193 ตอน แม่ต๋ำ - แม่ใจ ตอนควบคุม 0100 ระหว่าง กม.8+475 - กม.15+250 "/>
        <s v="โครงการบำรุงทางหลวง เพื่อส่งเสริมการท่องเที่ยวเชิงสร้างสรรค์ บนทางหลวงหมายเลข 1345 ตอน ทุ่งบานเย็น - ผาแดงบน ตอนควบคุม 0100 ตอน ทุ่งบานเย็น - ผาแดงบน ระหว่าง กม.12+750 - กม.15+800"/>
        <s v=" โครงการบูรณาการท่องเที่ยว บำรุงทางหลวง เพื่อส่งเสริมการท่องเที่ยวเชิงสร้างสรรค์ บนทางหลวงหมายเลข 1179 ตอน ฝายกวาง – ดอนเงิน และ บนทางหลวงหมายเลข 1251  ตอน บ้านถ้ำ – เชียงม่วน "/>
    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    <s v="6741000010 (เงินงบประมาณแผ่นดิน) จัดมหกรรมมวยไทยและภูมิปัญญาไทยจอมบึง"/>
        <s v="กิจกรรมพัฒนาทักษะวิชาชีพสร้างนวัตกรทางการท่องเที่ยว “นวัตวิถีจีน-ไทยสัญจร”"/>
        <s v="โครงการปรับปรุงวิหารพระพุทธรูปทวารวดี ต.โคกปีบ อ.ศรีมโหสถ จ.ปราจีนบุรี"/>
        <s v="ค่าใช้จ่ายในการจัดกิจกรรมท่องเที่ยววัฒนธรรมนำความสุขสู่ผู้สูงวัยในกรุงเทพมหานคร"/>
        <s v="โครงการพัฒนากิจกรรมการท่องเที่ยวย่านเมืองเก่ากรุงรัตนโกสินทร์ (Sense of Rattanakosin)"/>
        <s v="โครงการบูรณาการเพิ่มทักษะวิชาชีพด้านการท่องเที่ยวและการโรงแรม"/>
        <s v="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"/>
        <s v="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"/>
    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    <s v="โครงการสตูลเมืองผาสุกในวิถีวัฒนธรรม"/>
    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    <s v="โครงการพัฒนาคุณภาพการบริหารจัดการ"/>
        <s v="นครน้อย 2460 อาร์ตแอนคัลเจอร์"/>
        <s v="ยอยศยิ่งฟ้าอยุธยามรดกโลก"/>
        <s v="ยลเสน่ห์ชุมชนสืบสานวัฒนธรรม และงานลอยกระทง"/>
        <s v="โครงการส่งเสริมประเพณีสงกรานต์ไทย - ลาว บ้านเหมืองแพร่ ตำบลนาแห้ว อำเภอนาแห้ว  จังหวัดเลย ประจำปี 2568 กิจกรรม : ส่งเสริมประเพณีสงกรานต์ไทย - ลาว บ้านเหมืองแพร่ ตำบลนาแห้ว อำเภอนาแห้ว  จังหวัดเลย ประจำปี 2568"/>
        <s v="โครงการภูเรือเมืองแห่งดอกไม้งาม อำเภอภูเรือ จังหวัดเลย กิจกรรม : ภูเรือเมืองแห่งดอกไม้งาม อำเภอภูเรือ จังหวัดเลย"/>
        <s v="โครงการพัฒนาและส่งเสริมการท่องเที่ยวกลุ่มจังหวัดภาคเหนือตอนล่าง 2 กิจกรรมเชื่อมโยงการท่องเที่ยวชุมชนสังคมพหุวัฒนธรรมกลุ่มจังหวัดภาคเหนือตอนล่าง 2"/>
        <s v="โครงการพัฒนาศักยภาพการท่องเที่ยววิถีชุมชน ด้วยมิติทางวัฒนธรรม"/>
        <s v="โครงการส่งเสริมและพัฒนาการท่องเที่ยวของจังหวัดอุตรดิตถ์/พัฒนาและยกระดับศักยภาพบุคลากรด้านการท่องเที่ยวจังหวัดอุตรดิตถ์"/>
    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110 ปี อาหารดี วิถีอุตรดิตถ์"/>
    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มหกรรมศิลปะ ดนตรี และของดีอุตรดิตถ์"/>
        <s v="โครงการพัฒนาและส่งเสริมเมืองสร้างสรรค์ไทยสู่เครือข่ายเมืองสร้างสรรค์ยูเนสโก (UNESCO Creative City Network)             "/>
        <s v="ปรับปรุง ซ่อมแซม อาคารศาลารวมใจเทิดพระเกียรติ ศูนย์ศิลปาชีพบ้านกุดนาขาม อำเภอเจริญศิลป์ จังหวัดสกลนคร "/>
        <s v="โครงการยกระดับสินค้าและบริการจากฐานภูมิปัญญาการแพทย์แผนไทย การแพทย์พื้นบ้านไทย และสมุนไพร สู่การเสริมสร้างเศรษฐกิจเชื่อมโยงการท่องเที่ยวเชิงสร้างสรรค์ทางวัฒนธรรม"/>
        <s v="โครงการการรองรับการขับเคลื่อนท้องถิ่นตามแนวเศรษฐกิจสร้างสรรค์ด้วยฐานการท่องเที่ยวทางวัฒนธรรมและภูมิศาสตร์เชิงสร้างสรรค์ดินแดนสามมรดกยูเนสโกแนวทางเศรษฐกิจหมุนเวียนและการท่องเที่ยวคาร์บอนต่ำ"/>
        <s v="เพิ่มศักยภาพชุมชน (Soft Power) บนฐานอัตลักษณ์ศิลปวัฒนธรรมท้องถิ่น (โครงการหลักที่ 9)"/>
        <s v="โครงการเพิ่มศักยภาพชุมชน Soft Power บนฐานอัตลักษณ์ศิลปวัฒนธรรมท้องถิ่น (ศิลปวัฒนธรรมอุดมศึกษา ครั้งที่ 23 และการจัดการความรู้ : KM)"/>
        <s v="โครงการการพัฒนากิจกรรมท่องเที่ยวเชิงสร้างสรรค์และวัฒนธรรมเชื่อมโยงเส้นทางการท่องเที่ยว อำเภอเบตง จังหวัดยะลา"/>
        <s v="โครงการส่งเสริมการท่องเที่ยวเชิงสร้างสรรค์และวัฒนธรรม งบรายจ่ายอื่น โครงการพัฒนาศักยภาพชุมชนสู่การเป็นเมืองแห่งศิลปะ"/>
    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ศักยภาพเครือข่ายเพื่อสร้างพื้นที่ทางศิลปวัฒนธรรมร่วมสมัยส่วนภูมิภาค"/>
        <s v="โครงการเพิ่มมูลค่าทางเศรษฐกิจด้วยทุนทางวัฒนธรรม งบรายจ่ายอื่น ค่าใช้จ่ายในการจัดกิจกรรมสร้างเสน่ห์ไทยครองใจคนทั่วโลกในเด็กและเยาวชน"/>
        <s v="โครงการเพิ่มมูลค่าทางเศรษฐกิจด้วยทุนทางวัฒนธรรม งบรายจ่ายอื่น โครงการเมืองสร้างสรรค์สู่การขับเคลื่อนเศรษฐกิจฐานราก "/>
        <s v=" 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 กิจกรรม : ส่งเสริม สนับสนุนขนบธรรรมเนียมงานประเพณี งานเทศกาล หรืองานวัฒนธรรมที่ดีงาม &quot;ฮีต 12 ครองคนเมืองเลย&quot;"/>
        <s v="โครงการส่งเสริมการท่องเที่ยวที่ยั่งยืน และงานประเพณีแห่ต้นกระธูป อำเภอหนองหิน จังหวัดเลย"/>
        <s v="โครงการเพิ่มมูลค่าทางเศรษฐกิจด้วยทุนทางวัฒนธรรม งบรายจ่ายอื่น ค่าใช้จ่ายในการพัฒนาศักยภาพและความพร้อมสุดยอดชุมชนต้นแบบ “เที่ยวชุมชน ยลวิถี ชุมชนคุณธรรมท่ามะโอ&quot;"/>
        <s v="สืบสานประเพณีลอยผ้าป่าทางเรือ"/>
        <s v="โครงการ : ส่งเสริมการท่องเที่ยวเชิงสร้างสรรค์และอาหาร (Creativity and Gastronomy Tourism) กิจกรรมหลัก : มหกรรมหมอลำเฟสติวัลร้อยแก่นสารสินธุ์"/>
        <s v="68_2.9.1_FS โครงการส่งเสริมแหล่งท่องเที่ยวของชุมชนตามแนวสายทางรถไฟฟ้า"/>
        <s v="โครงการอนุรักษ์และพัฒนาเมืองเก่า เพื่อยกระดับศักยภาพการท่องเที่ยวเชิงประวัติศาสตร์แห่งอันดามัน"/>
        <s v="ส่งเสริมและพัฒนาภูมิปัญญาท้องถิ่น"/>
        <s v="โครงการเสริมผิวลาดยางแอสฟัลติกคอนกรีตสายทางเชื่อมระหว่าง บ้านบูเก๊ะลาโม๊ะ – บ้านเจาะลีมัส หมู่ที่ 6 บ้านบูเก๊ะลาโม๊ะ และหมู่ที่ 4 บ้านเจาะลีมัส ตำบลอาซ่อง อำเภอรามัน จังหวัดยะลา "/>
    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กิจกรรม เทศกาลดนตรี MUSIC CAMP MUKDAHAN"/>
        <s v="พัฒนาและปรับปรุงแหล่งท่องเที่ยวเชิงศิลปวัฒนธรรม"/>
        <s v="โครงการส่งเสริมการท่องเที่ยว ประเพณีวัฒนธรรม  ย้อนรอยบูรพกษัตริย์พ่อขุนศรีอินทราทิตย์ "/>
        <s v="ปรับปรุงและพัฒนาการท่องเที่ยว เชิงวัฒนธรรม เชิงนิเวศ และเชิงสุขภาพ ให้ได้คุณภาพมาตรฐาน เพื่อส่งเสริมการท่องเที่ยวยั่งยืน"/>
        <s v="โครงการพัฒนาดอยบุษราคัม เพื่อส่งเสริมการท่องเที่ยวจังหวัดพะเยา"/>
        <s v="โครงการขยายโอกาสทางการตลาดสินค้าเกษตรอัตลักษณ์และสินค้าสิ่งบ่งชี้ทางภูมิศาสตร์ด้วยนโยบาย Soft Power"/>
        <s v="โครงการเพิ่มมูลค่าทางเศรษฐกิจด้วยทุนทางวัฒนธรรม งบรายจ่ายอื่น ค่าใช้จ่ายในการ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"/>
        <s v="โครงการปรับปรุงและพัฒนาพื้นที่นันทนาการ เพื่อรองรับกิจกรรมการท่องเที่ยว : กิจกรรมพัฒนาแหล่งท่องเที่ยวบริเวณสวนจ้าวทะเล(Pattani Sea Gate) บ้านสวนสมเด็จ อำเภอเมืองปัตตานี จังหวัดปัตตานี"/>
        <s v="โครงการส่งเสริมการจำหน่ายผลิตภัณฑ์ชุมชน เพื่อสร้างรายได้แก่ผู้ประกอบการชุมชน กิจกรรม ถนนคนเดิน พาเพลินปัตตานี"/>
        <s v="โครงการปรับปรุงและพัฒนาพื้นที่นันทนาการ เพื่อรองรับกิจกรรมการท่องเที่ยว : กิจกรรมก่อสร้างเสาธงชาติพร้อมปรับปรุงภูมิทัศน์บริเวณสวนจ้าวทะเล หมู่ที่ 1 ตำบลรูสะมิแล  อำเภอเมืองปัตตานี จังหวัดปัตตานี"/>
        <s v="ปรับปรุงและพัฒนาแหล่งท่องเที่ยวย่านเมืองเก่า เพื่อส่งเสริมการท่องเที่ยวเชิงศรัทธา "/>
        <s v="พัฒนาฟื้นฟูและส่งเสริมการท่องเที่ยวตลาดวิถีชุมชน จังหวัดปทุมธานี"/>
        <s v="โครงการพัฒนาศักยภาพและยกระดับการท่องเที่ยวจังหวัดปทุมธานี กิจกรรมพัฒนามรดกทางประวัติศาสตร์สู่การท่องเที่ยวเชิงสร้างสรรค์"/>
        <s v="โครงการเพิ่มมูลค่าทางเศรษฐกิจด้วยทุนทางวัฒนธรรม งบรายจ่ายอื่น ค่าใช้จ่ายในการจัดงานยกระดับเศรษฐกิจฐานรากเข้มแข็งด้วย Soft Power จังหวัดประจวบคีรีขันธ์ (Prachuap Khiri Khan Art Festival) "/>
        <s v="โครงการพัฒนาและส่งเสริมการท่องเที่ยวกลุ่มจังหวัดภาคเหนือตอนล่าง 2 กิจกรรมพัฒนาศักยภาพการท่องเที่ยวโดยชุมชน กลุ่มจังหวัดภาคเหนือตอนล่าง 2 "/>
        <s v="ส่งเสริมและพัฒนาโคราชเมืองประวัติศาสตร์และจีโอพาร์ค (Korat History and Geopark City)  "/>
        <s v="โครงการยกระดับการท่องเที่ยวสร้างสรรค์เชื่อมโยงการเกษตร วัฒนธรรมและเป็นมิตรต่อสิ่งแวดล้อม (กิจกรรมพัฒนาและยกระดับเส้นทางท่องเที่ยววิถีแพรพรรณลุ่มภู เชื่อมโยงวันพืชสวนโลก)"/>
        <s v="โครงการส่งเสริมและยกระดับงานประเพณี  วัฒนธรรมท้องถิ่นสำคัญของจังหวัดนครพนม"/>
        <s v="พัฒนาแหล่งท่องเที่ยว MEKONG River Eye"/>
        <s v="โครงการเพิ่มมูลค่าทางเศรษฐกิจด้วยทุนทางวัฒนธรรม งบรายจ่ายอื่น ค่าใช้จ่ายในการพัฒนาย่านเมืองเก่าเพื่อการเรียนรู้เชิงสร้างสรรค์ด้านศิลปวัฒนธรรม จังหวัดน่าน"/>
        <s v="โครงการพัฒนาแหล่งท่องเที่ยวบ้านเกาะยาว หมู่ที่ 1 ตำบลเจ๊ะเห อำเภอตากใบ จังหวัดนราธิวาส"/>
    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การยกระดับการท่องเที่ยวเชิงสร้างสรรค์ในรูปแบบวัฒนธรรมพื้นถิ่น Soft Power มุ่งสู่งานระดับนานาชาติ"/>
        <s v="กิจกรรมก่อสร้างลานนาคาเบิกฟ้าบริเวณวัดจุมพลเมือง หมู่ที่ 1 ตำบลจุมพล อำเภอโพนพิสัย จังหวัดหนองคาย"/>
        <s v="กิจกรรมก่อสร้างภูมิสัญลักษณ์ส่งเสริมภาพลักษณ์เมืองท่าบ่อ ตำบลท่าบ่อ อำเภอท่าบ่อ จังหวัดหนองคาย"/>
        <s v="(3) กิจกรรมติดตั้งทุ่นแพลอยน้ำเพื่อเพิ่มศักยภาพการท่องเชิงเชิงนิเวศทางทะเล ฝั่งอ่าวไทย"/>
        <s v="(2) กิจกรรมติดตั้งทุ่นแพลอยน้ำเพื่อเพิ่มศักยภาพการท่องเที่ยวเชิงนิเวศทางทะเล ฝั่งอันดามัน"/>
        <s v="โครงการส่งเสริมและพัฒนาการท่องเที่ยวและบริการพัฒนายกระดับมาตรฐานบุคลากรด้านการท่องเที่ยวต้นแบบ Next Normal (Smart Tourism Initiatives Program)"/>
        <s v="โครงการพัฒนาสนามกีฬาเทศบาลนครตรังสู่มาตรฐานสากล"/>
        <s v="การเพิ่มมูลค่าเพิ่มสินค้าและบริการโดยงานภูมิปัญญาท้องถิ่นทางล้านนา สำหรับการท่องเที่ยวเชิงสุขภาพอย่างสร้างสรรค์"/>
        <s v="ส่งเสริมการท่องเที่ยวมะขามหวาน ของดีภักดีชุมพล"/>
        <s v="ส่งเสริมการท่องเที่ยวงานเจ้าพ่อพระฤทธิฤาชัยและของดีอำเภอบำเหน็จณรงค์"/>
        <s v="ส่งเสริมการท่องเที่ยวงานประเพณีนมัสการพระใหญ่ทวารวดีของดีอำเภอคอนสวรรค์"/>
        <s v="ส่งเสริมการท่องเที่ยวประเพณีบุญเดือนสี่ ไทคอนสาร"/>
        <s v="โครงการพัฒนาโครงสร้างพื้นฐาน เพื่อเพิ่มศักยภาพด้านการท่องเที่ยว"/>
        <s v="โครงการพัฒนาศักยภาพการท่องเที่ยวแห่งใหม่ ในพื้นที่ภาคใต้ฝั่งอ่าวไทย ตำบลวังตะกอ อำเภอหลังสวน จังหวัดชุมพร"/>
        <s v="โครงการ 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1 จัดงานรำลึกวันคล้ายวันพระราชสมภพสมเด็จพระปิยมหาราช "/>
        <s v="มหกรรม “เที่ยวเมืองชล ถนนวัฒนธรรมสร้างสรรค์”"/>
        <s v="ซ่อมสร้างผิวทางถนนลาดยางแอสฟัลติกคอนกรีต นม. 3138 แยกทางหลวงหมายเลข 304 - บ้านไทยสามัคคี ตำบลวังน้ำเขียว อำเภอวังน้ำเขียว จังหวัดนครราชสีมา ผิวจราจรกว้าง 6.00 - 12.00 เมตร ไหล่ทางกว้างข้างละ 0.00 - 4.00 เมตร ความหนา 0.05 เมตร ระยะทาง 1.000 กิโลเมตร"/>
        <s v="โครงการพัฒนาเส้นทางส่งเสริมการท่องเที่ยวกลุ่มจังหวัดภาคเหนือตอนล่าง 2 ทางหลวงหมายเลข 3221 ตอน อุทัยธานี – ทัพทัน ตำบลทัพทัน อำเภอทัพทัน จังหวัดอุทัยธานี กม.ที่ 14+270 - กม.ที่ 15+303"/>
        <s v="โครงการพัฒนาและส่งเสริมการท่องเที่ยวจังหวัดอุทัยธานี ทางหลวงหมายเลข 333  ตอน อุทัยธานี – สะพานข้ามแม่น้ำเจ้าพระยา  อ.เมืองอุทัยธานี จ.อุทัยธานี กม.ที่ 171+500 – กม.ที่ 178+500"/>
        <s v="โครงการพัฒนาและส่งเสริมการท่องเที่ยวจังหวัดอุทัยธานี  ทางหลวงหมายเลข 3011 ตอน บ้านไร่ – บ้านใต้  อ.บ้านไร่ จ.อุทัยธานี กม.ที่ 7+729- กม.ที่ 9+029 "/>
    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ติดตั้งป้ายแจ้งเตือนความเร็วและเครื่องหมายบนผิวทาง ถนนเชียงราย-เชียงใหม่  ทางหลวงหมายเลข 118 ตอน ดอยนางแก้ว - แม่สรวย "/>
    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ขึ้นดอยแม่สลองทางหลวงหมายเลข 1130 ตอนป่าซาง-กิ่วสะไต "/>
    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_x0009_ติดตั้งไฟสัญญาณคนเดินข้ามถนนอัจฉริยะ ข้างวัดร่องขุ่น ทางหลวงหมายเลข 1208 ตอน ร่องขุ่น-สวนดอก "/>
    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"/>
        <s v="โครงการพัฒนาโครงสร้างพื้นฐานเพื่อเพิ่มขีดความสามารถการท่องเที่ยวมูลค่าสูง"/>
        <s v="พัฒนาโครงสร้างพื้นฐานและส่งเสริมการท่องเที่ยว"/>
        <s v="โครงการเพิ่มศักยภาพการบริหารการจัดการการท่องเที่ยว กิจกรรมพัฒนาศักยภาพ ผู้ประกอบการ บุคลากร และเครือข่ายการท่องเที่ยว (มัคคุเทศก์น้อย)"/>
        <s v="โครงการส่งเสริมอัตลักษณ์ วัฒนธรรม ประเพณี เพื่อการท่องเที่ยวอย่างยั่งยืน กิจกรรมพัฒนาท่องเที่ยวชุมชนเชิงสร้างสรรค์และวัฒนธรรมเพื่อการพัฒนาที่ยั่งยืน (สร้างเครือข่ายท่องเที่ยวชุมชนวิถีใหม่และพัฒนาการท่องเที่ยวโดยชุมชนเชิงสร้างสรรค์อย่างยั่งยืน)"/>
        <s v="โครงการส่งเสริมศักยภาพจังหวัดกาญจนบุรีสู่การเป็นเครือข่ายเมืองสร้างสรรค์ขององค์การยูเนสโกประจำปีงบประมาณ พ.ศ. 2568"/>
        <s v="กิจกรรมพัฒนาศักยภาพผู้นำคลื่นลูกใหม่ในจังหวัดกาญจนบุรี"/>
        <s v="โครงการการจัดการองค์ความรู้ด้านตราสินค้าและการสื่อสาร กับอัตลักษณ์ของสินค้า โดยผสมผสานภูมิปัญญาท้องถิ่นเพื่อพัฒนาสินค้าทางท่องเที่ยวของชุมชนอย่างสร้างสรรค์ จังหวัดขอนแก่น"/>
        <s v="โครงการพัฒนาเส้นทางท่องเที่ยวเชิงนิเวศบนรากฐานสิ่งแวดล้อมและทรัพยากรธรรมชาติภายใต้แนวคิดการท่องเที่ยวคาร์บอนสุทธิเป็นศูนย์ของพื้นที่ชุ่มน้ำแก่งละว้า จังหวัดขอนแก่น "/>
        <s v="โครงการเสริมสร้างองค์ความรู้การนำเที่ยวเชิงนิเวศโดยชุมชนบนพื้นที่ชุ่มน้ำแก่งละว้า จังหวัดขอนแก่น"/>
        <s v="แพลตฟอร์มการท่องเที่ยวเพื่อส่งเสริมวัฒนธรรมท้องถิ่นของชุมชนหมู่บ้านทำกลองเอกราช"/>
        <s v="โครงการยกระดับมาตรฐานอุตสาหกรรมการท่องเที่ยวจังหวัดภูเก็ต"/>
        <s v="โครงการพัฒนาและฟื้นฟูแหล่งท่องเที่ี่ยวบ้านถวาย อำเภอหางดง จังหวัดเชียงใหม่"/>
        <s v="โครงการการยกระดับ สร้างนวัตกรรมและเปิดเวทีนานาชาติขับเคลื่อนสงขลาสู่เครือข่ายเมืองสร้างสรรค์ด้านอาหารของยูเนสโก"/>
        <s v="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"/>
        <s v="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"/>
    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    <s v="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"/>
        <s v="โครงการเพิ่มมูลค่าทางเศรษฐกิจด้วยทุนทางวัฒนธรรม งบรายจ่ายอื่น ค่าใช้จ่ายในการขับเคลื่อนคุณธรรมจังหวัดตากเชิงสร้างสรรค์"/>
        <s v="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"/>
        <s v="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"/>
    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บ้านห้วยผาก (ตอนที่ 2) อำเภอสวนผึ้ง จังหวัดราชบุรี"/>
    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น้ำตกเก้าโจน (ตอนที่ 2) อำเภอสวนผึ้ง จังหวัดราชบุรี"/>
        <s v="โึครงการก่อสร้างถนนลาดยาง สาย กส. 3011 แยกทางหลวงหมายเลข  213 – อำเภอคำม่วง อำเภอสมเด็จ จังหวัดกาฬสินธุ์        "/>
        <s v="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_x0009_ขยายช่องจราจรจาก 2 เป็น 4 ช่องจราจร ทางหลวงหมายเลข 311 ตอน บ้านม้า - ชัยนาท   _x0009_ระหว่าง กม.70+045 - กม. 71+500 ตำบลสรรพยา อำเภอสรรพยา จังหวัดชัยนาท    _x0009_ระยะทาง 1.455 กิโลเมตร_x0009__x0009_       งบประมาณ     45,000,000 บาท (สี่สิบห้าล้านบาทถ้วน)"/>
        <s v="โครงการพัฒนาเส้นทางเพื่อเพิ่มศักยภาพแหล่งท่องเที่ยวทางประวัติศาสตร์ ยกระดับมาตรฐานและเพิ่มประสิทธิภาพทางหลวง ทางหลวงหมายเลข 228  ตอน ชุมแพ – ห้วยสายหนัง กม.5+000 – กม.6+000"/>
        <s v="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&quot;Food For all&quot;"/>
        <s v="ส่งเสริมการท่องเที่ยวเชิงวัฒนธรรมและประเพณีจังหวัดตรัง(Cultural and Traditional Tourism)"/>
        <s v="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"/>
    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    <s v="โครงการปรับปรุงถนนลาดยาง สาย กส.4027 แยกทางหลวงหมายเลข 2291 – บ้านโพนสว่าง ตำบลกุดสิมคุ้มใหม่  อำเภอเขาวง จังหวัดกาฬสินธุ์        "/>
        <s v="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"/>
      </sharedItems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emiMixedTypes="0" containsString="0" containsNumber="1" containsInteger="1" minValue="2562" maxValue="2568" count="7"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050102V03"/>
        <s v="v3_050102V04"/>
        <s v="F00"/>
        <s v="v3_050102V02"/>
        <s v="v3_050102V01"/>
      </sharedItems>
    </cacheField>
    <cacheField name="ปัจจัย" numFmtId="0">
      <sharedItems count="16">
        <s v="v3_050102V03F04"/>
        <s v="v3_050102V03F05"/>
        <s v="v3_050102V04F03"/>
        <s v="F00"/>
        <s v="v3_050102V03F03"/>
        <s v="v3_050102V02F03"/>
        <s v="v3_050102V02F01"/>
        <s v="v3_050102V01F02"/>
        <s v="v3_050102V02F02"/>
        <s v="v3_050102V04F02"/>
        <s v="v3_050102V01F01"/>
        <s v="v3_050102V02F04"/>
        <s v="v3_050102V03F01"/>
        <s v="v3_050102V03F02"/>
        <s v="v3_050102V01F03"/>
        <s v="v3_050102V04F01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้งค์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779.563043865739" createdVersion="6" refreshedVersion="6" minRefreshableVersion="3" recordCount="659" xr:uid="{C3CE0B9E-6511-459A-A7CB-0E9E40B3F4EA}">
  <cacheSource type="worksheet">
    <worksheetSource ref="A6:R665" sheet="1.รวม"/>
  </cacheSource>
  <cacheFields count="18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emiMixedTypes="0" containsString="0" containsNumber="1" containsInteger="1" minValue="2562" maxValue="2568" count="7"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050102V03"/>
        <s v="v3_050102V04"/>
        <s v="F00"/>
        <s v="v3_050102V02"/>
        <s v="v3_050102V01"/>
      </sharedItems>
    </cacheField>
    <cacheField name="ปัจจัย" numFmtId="0">
      <sharedItems count="16">
        <s v="v3_050102V03F04"/>
        <s v="v3_050102V03F05"/>
        <s v="v3_050102V04F03"/>
        <s v="F00"/>
        <s v="v3_050102V03F03"/>
        <s v="v3_050102V02F03"/>
        <s v="v3_050102V02F01"/>
        <s v="v3_050102V01F02"/>
        <s v="v3_050102V02F02"/>
        <s v="v3_050102V04F02"/>
        <s v="v3_050102V01F01"/>
        <s v="v3_050102V02F04"/>
        <s v="v3_050102V03F01"/>
        <s v="v3_050102V03F02"/>
        <s v="v3_050102V01F03"/>
        <s v="v3_050102V04F01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้งค์" numFmtId="0">
      <sharedItems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7">
  <r>
    <s v="โครงการจัดทำ Road Map การอนุรักษ์สิ่งแวดล้อมธรรมชาติและสิ่งแวดล้อมศิลปกรรมแห่งชาติระยะ 20 ปี (2561-2579)"/>
    <x v="0"/>
    <s v="มกราคม 2561"/>
    <s v="ตุลาคม 2561"/>
    <s v="กองจัดการสิ่งแวดล้อมธรรมชาติและศิลปกรรม"/>
    <x v="0"/>
    <x v="0"/>
    <m/>
    <x v="0"/>
    <x v="0"/>
  </r>
  <r>
    <s v="การตลาดอิเล็กทรอนิกส์เพื่อส่งเสริมการท่องเที่ยวแม่น้ำเจ้าพระยาสายเก่า"/>
    <x v="0"/>
    <s v="กุมภาพันธ์ 2561"/>
    <s v="กุมภาพันธ์ 2562"/>
    <s v="สถาบันวิจัยและพัฒนา"/>
    <x v="1"/>
    <x v="1"/>
    <m/>
    <x v="1"/>
    <x v="1"/>
  </r>
  <r>
    <s v="โครงการพัฒนาและปรับปรุงที่ราชพัสดุแปลงอาคารธนาคารแห่งประเทศไทย จังหวัดขอนแก่น (เดิม) ให้เป็นพิพิธภัณฑ์"/>
    <x v="0"/>
    <s v="พฤษภาคม 2561"/>
    <s v="พฤษภาคม 2565"/>
    <s v="สำนักทรัพย์สินมีค่าของแผ่นดิน"/>
    <x v="2"/>
    <x v="2"/>
    <m/>
    <x v="0"/>
    <x v="0"/>
  </r>
  <r>
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<x v="1"/>
    <s v="ตุลาคม 2561"/>
    <s v="กันยายน 2562"/>
    <s v="กองนโยบายและแผน"/>
    <x v="3"/>
    <x v="1"/>
    <m/>
    <x v="0"/>
    <x v="2"/>
  </r>
  <r>
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<x v="1"/>
    <s v="ตุลาคม 2561"/>
    <s v="กันยายน 2562"/>
    <s v="กองนโยบายและแผน"/>
    <x v="3"/>
    <x v="1"/>
    <m/>
    <x v="0"/>
    <x v="2"/>
  </r>
  <r>
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<x v="1"/>
    <s v="มกราคม 2562"/>
    <s v="ตุลาคม 2562"/>
    <s v="กองจัดการสิ่งแวดล้อมธรรมชาติและศิลปกรรม"/>
    <x v="0"/>
    <x v="0"/>
    <m/>
    <x v="0"/>
    <x v="3"/>
  </r>
  <r>
    <s v="โครงการเงินอุดหนุนเพื่อส่งเสริมและพัฒนาการท่องเที่่ยวชุมชน ประจำปีงบประมาณ พ.ศ.2562"/>
    <x v="1"/>
    <s v="ตุลาคม 2561"/>
    <s v="กันยายน 2562"/>
    <s v="กองพัฒนาแหล่งท่องเที่ยว"/>
    <x v="4"/>
    <x v="3"/>
    <m/>
    <x v="2"/>
    <x v="4"/>
  </r>
  <r>
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<x v="1"/>
    <s v="ตุลาคม 2561"/>
    <s v="มีนาคม 2562"/>
    <s v="กองพัฒนามาตรฐานบุคลากรด้านการท่องเที่ยว"/>
    <x v="4"/>
    <x v="3"/>
    <m/>
    <x v="0"/>
    <x v="2"/>
  </r>
  <r>
    <s v="งบประมาณปี 2562 โครงการที่ 1 โครงการพัฒนาหลักสูตรโดยเน้นการปฏิบัติด้านอาหารและการท่องเที่ยว"/>
    <x v="1"/>
    <s v="ตุลาคม 2561"/>
    <s v="กันยายน 2562"/>
    <s v="สำนักอธิการบดี (กองนโยบายและแผน)"/>
    <x v="5"/>
    <x v="1"/>
    <m/>
    <x v="3"/>
    <x v="5"/>
  </r>
  <r>
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<x v="1"/>
    <s v="ตุลาคม 2561"/>
    <s v="กันยายน 2562"/>
    <s v="กองทะเบียนธุรกิจนำเที่ยวและมัคคุเทศก์"/>
    <x v="4"/>
    <x v="3"/>
    <m/>
    <x v="0"/>
    <x v="2"/>
  </r>
  <r>
    <s v="พัฒนาและส่งเสริมการท่องเที่ยวเชิงประวัติศาสตร์ ศาสนา และวัฒนธรรม"/>
    <x v="1"/>
    <s v="ตุลาคม 2561"/>
    <s v="กันยายน 2562"/>
    <m/>
    <x v="6"/>
    <x v="4"/>
    <m/>
    <x v="0"/>
    <x v="0"/>
  </r>
  <r>
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<x v="1"/>
    <s v="ตุลาคม 2561"/>
    <s v="กันยายน 2562"/>
    <m/>
    <x v="6"/>
    <x v="4"/>
    <m/>
    <x v="0"/>
    <x v="0"/>
  </r>
  <r>
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<x v="1"/>
    <s v="มกราคม 2562"/>
    <s v="มกราคม 2562"/>
    <s v="สำนักงานวิทยาเขตสุรินทร์"/>
    <x v="7"/>
    <x v="1"/>
    <m/>
    <x v="0"/>
    <x v="0"/>
  </r>
  <r>
    <s v="โครงการวัฒนธรรมสัญจร “ทอดน่อง...ล่องเรือ เพื่อความเข้าใจกรุงธนบุรี” ครั้งที่ ๓๔"/>
    <x v="1"/>
    <s v="มกราคม 2562"/>
    <s v="มกราคม 2562"/>
    <s v="สำนักศิลปะและวัฒนธรรม"/>
    <x v="8"/>
    <x v="1"/>
    <m/>
    <x v="1"/>
    <x v="6"/>
  </r>
  <r>
    <s v="โครงการเสริมสร้างอาชีพด้านผลิตภัณฑ์ชุมชนสู่สังคม"/>
    <x v="1"/>
    <s v="มิถุนายน 2562"/>
    <s v="มิถุนายน 2562"/>
    <s v="คณะศิลปศาสตร์"/>
    <x v="9"/>
    <x v="1"/>
    <m/>
    <x v="1"/>
    <x v="1"/>
  </r>
  <r>
    <s v="โครงการพัฒนาพิพิธภัณฑ์ภูมิภาคเพื่อเสริมสร้างศักยภาพการท่องเที่ยวภาคตะวันออก"/>
    <x v="1"/>
    <s v="ตุลาคม 2561"/>
    <s v="กันยายน 2562"/>
    <m/>
    <x v="10"/>
    <x v="4"/>
    <m/>
    <x v="4"/>
    <x v="7"/>
  </r>
  <r>
    <s v="โครงการพัฒนาธรรมมัคคุเทศก์เพื่อรองรับนักท่องเที่ยวต่างชาติ ระยะที่ 1 (วัดปัญญาฯ)"/>
    <x v="1"/>
    <s v="เมษายน 2562"/>
    <s v="เมษายน 2562"/>
    <s v="คณะศิลปศาสตร์"/>
    <x v="11"/>
    <x v="1"/>
    <m/>
    <x v="0"/>
    <x v="2"/>
  </r>
  <r>
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<x v="1"/>
    <s v="พฤษภาคม 2562"/>
    <s v="มิถุนายน 2562"/>
    <s v="คณะศิลปศาสตร์"/>
    <x v="11"/>
    <x v="1"/>
    <m/>
    <x v="1"/>
    <x v="8"/>
  </r>
  <r>
    <s v="แผนงานบูรณาการการพัฒนาพื้นที่ระดับภาค"/>
    <x v="1"/>
    <s v="ตุลาคม 2561"/>
    <s v="กันยายน 2562"/>
    <s v="กองยุทธศาสตร์และแผนงาน (กยผ.)"/>
    <x v="12"/>
    <x v="5"/>
    <m/>
    <x v="0"/>
    <x v="0"/>
  </r>
  <r>
    <s v="โครงการพัฒนาศักยภาพประชาชนด้านการบริหารจัดการการท่องเที่ยวชุมชน"/>
    <x v="1"/>
    <s v="ตุลาคม 2561"/>
    <s v="กันยายน 2562"/>
    <s v="คณะวิทยาการจัดการ"/>
    <x v="13"/>
    <x v="1"/>
    <m/>
    <x v="0"/>
    <x v="3"/>
  </r>
  <r>
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<x v="1"/>
    <s v="มกราคม 2562"/>
    <s v="มกราคม 2563"/>
    <s v="สถาบันวิจัยและพัฒนา"/>
    <x v="1"/>
    <x v="1"/>
    <m/>
    <x v="0"/>
    <x v="0"/>
  </r>
  <r>
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<x v="1"/>
    <s v="เมษายน 2562"/>
    <s v="เมษายน 2562"/>
    <s v="กองกลาง (กล.)"/>
    <x v="14"/>
    <x v="3"/>
    <m/>
    <x v="0"/>
    <x v="0"/>
  </r>
  <r>
    <s v="โครงการส่งเสริมการท่องเที่ยวกลุ่มมุสลิม"/>
    <x v="1"/>
    <s v="มีนาคม 2562"/>
    <s v="พฤศจิกายน 2562"/>
    <s v="กองยุทธศาสตร์และแผนงาน (กยผ.)"/>
    <x v="14"/>
    <x v="3"/>
    <m/>
    <x v="0"/>
    <x v="0"/>
  </r>
  <r>
    <s v="โครงการพัฒนาเครือข่ายท่องเที่ยวโดยชุมชน"/>
    <x v="1"/>
    <s v="มกราคม 2562"/>
    <s v="กันยายน 2562"/>
    <s v="กองยุทธศาสตร์และแผนงาน (กยผ.)"/>
    <x v="14"/>
    <x v="3"/>
    <m/>
    <x v="0"/>
    <x v="3"/>
  </r>
  <r>
    <s v="โครงการปั่นเชื่อมความสัมพันธ์...อันดามัน Royal Coast"/>
    <x v="1"/>
    <s v="กุมภาพันธ์ 2562"/>
    <s v="เมษายน 2563"/>
    <s v="สำนักงานการท่องเที่ยวและกีฬาจังหวัดระนอง"/>
    <x v="14"/>
    <x v="3"/>
    <m/>
    <x v="1"/>
    <x v="8"/>
  </r>
  <r>
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<x v="2"/>
    <s v="ตุลาคม 2562"/>
    <s v="กันยายน 2563"/>
    <s v="คณะวิทยาการจัดการ"/>
    <x v="15"/>
    <x v="1"/>
    <m/>
    <x v="1"/>
    <x v="9"/>
  </r>
  <r>
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<x v="2"/>
    <s v="ตุลาคม 2562"/>
    <s v="กันยายน 2563"/>
    <s v="สำนักงานศึกษาธิการจังหวัดนครพนม"/>
    <x v="16"/>
    <x v="6"/>
    <m/>
    <x v="0"/>
    <x v="10"/>
  </r>
  <r>
    <s v="โครงการอบรมเยาวชนนักสื่อความหมายทางการท่องเที่ยว"/>
    <x v="2"/>
    <s v="พฤศจิกายน 2562"/>
    <s v="พฤศจิกายน 2562"/>
    <s v="คณะศิลปศาสตร์"/>
    <x v="17"/>
    <x v="1"/>
    <m/>
    <x v="0"/>
    <x v="2"/>
  </r>
  <r>
    <s v="โครงการเสริมสร้างศักยภาพด้านการท่องเที่่ยวจังหวัดตรัง"/>
    <x v="2"/>
    <s v="ตุลาคม 2562"/>
    <s v="กันยายน 2563"/>
    <s v="สำนักงานการท่องเที่ยวและกีฬาจังหวัดตรัง"/>
    <x v="14"/>
    <x v="3"/>
    <m/>
    <x v="1"/>
    <x v="8"/>
  </r>
  <r>
    <s v="โครงการพัฒนาอัตลักษณ์ อารยธรรมล้านนาภาคเหนือตอนบน ๒"/>
    <x v="2"/>
    <s v="ตุลาคม 2562"/>
    <s v="กันยายน 2563"/>
    <s v="สำนักงานวัฒนธรรมจังหวัดแพร่"/>
    <x v="18"/>
    <x v="7"/>
    <m/>
    <x v="1"/>
    <x v="1"/>
  </r>
  <r>
    <s v="พัฒนาต่อยอดชุมชนท่องเที่ยว OTOP นวัตวิีถี สู่ความยั่งยืน"/>
    <x v="2"/>
    <s v="กุมภาพันธ์ 2563"/>
    <s v="กันยายน 2563"/>
    <s v="สำนักงานพัฒนาชุมชนจังหวัดแพร่"/>
    <x v="19"/>
    <x v="5"/>
    <m/>
    <x v="1"/>
    <x v="1"/>
  </r>
  <r>
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<x v="2"/>
    <s v="กรกฎาคม 2563"/>
    <s v="กันยายน 2563"/>
    <s v="สำนักงานพระพุทธศาสนาจังหวัดสุพรรณบุรี"/>
    <x v="20"/>
    <x v="8"/>
    <m/>
    <x v="1"/>
    <x v="9"/>
  </r>
  <r>
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<x v="2"/>
    <s v="เมษายน 2563"/>
    <s v="ธันวาคม 2563"/>
    <s v="สำนักศิลปากรที่ 2 สุพรรณบุรี"/>
    <x v="21"/>
    <x v="7"/>
    <m/>
    <x v="1"/>
    <x v="9"/>
  </r>
  <r>
    <s v="จัดการแสดงศิลปวัฒนธรรมประกอบแสง สี เสียงบนเวทีกลางงานอนุสรณ์ดอนเจดีย์"/>
    <x v="2"/>
    <s v="มกราคม 2563"/>
    <s v="กุมภาพันธ์ 2563"/>
    <s v="สำนักงานวัฒนธรรมจังหวัดสุพรรณบุรี"/>
    <x v="18"/>
    <x v="7"/>
    <m/>
    <x v="1"/>
    <x v="8"/>
  </r>
  <r>
    <s v="โครงการการส่งเสริมการท่องเที่ยวเชิงวัฒนธรรมและเชิงประวัติศาสตร์"/>
    <x v="2"/>
    <s v="พฤศจิกายน 2562"/>
    <s v="กันยายน 2563"/>
    <s v="สำนักงานวัฒนธรรมจังหวัดฉะเชิงเทรา"/>
    <x v="18"/>
    <x v="7"/>
    <m/>
    <x v="1"/>
    <x v="8"/>
  </r>
  <r>
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<x v="2"/>
    <s v="ตุลาคม 2562"/>
    <s v="กันยายน 2563"/>
    <s v="สำนักงานวัฒนธรรมจังหวัดระยอง"/>
    <x v="18"/>
    <x v="7"/>
    <m/>
    <x v="1"/>
    <x v="8"/>
  </r>
  <r>
    <s v="โครงการพัฒนาการท่องเที่ยวทางวัฒนธรรม ประวัติศาสตร์เอกลักษณ์วัฒนธรรมท้องถิ่น"/>
    <x v="2"/>
    <s v="ตุลาคม 2562"/>
    <s v="กันยายน 2563"/>
    <s v="สำนักงานวัฒนธรรมจังหวัดแพร่"/>
    <x v="18"/>
    <x v="7"/>
    <m/>
    <x v="1"/>
    <x v="8"/>
  </r>
  <r>
    <s v="โครงการส่งเสริมขีดความสามารถการบริหารจัดการคุณภาพด้านการท่องเที่ยว"/>
    <x v="2"/>
    <s v="ตุลาคม 2562"/>
    <s v="กันยายน 2563"/>
    <s v="สำนักงานการท่องเที่ยวและกีฬาจังหวัดกาฬสินธุ์"/>
    <x v="14"/>
    <x v="3"/>
    <m/>
    <x v="0"/>
    <x v="0"/>
  </r>
  <r>
    <s v="โครงการพัฒนาแหล่งท่องเที่ยวเชิงศาสนาและวัฒนธรรม วัดชินวรารามวรวิหาร จังหวัดปทุมธานี"/>
    <x v="2"/>
    <s v="ตุลาคม 2562"/>
    <s v="กันยายน 2563"/>
    <s v="สำนักงานพระพุทธศาสนาจังหวัดปทุมธานี"/>
    <x v="20"/>
    <x v="8"/>
    <m/>
    <x v="4"/>
    <x v="11"/>
  </r>
  <r>
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<x v="2"/>
    <s v="มีนาคม 2563"/>
    <s v="กันยายน 2563"/>
    <s v="สำนักงานวัฒนธรรมจังหวัดประจวบคีรีขันธ์"/>
    <x v="18"/>
    <x v="7"/>
    <m/>
    <x v="1"/>
    <x v="8"/>
  </r>
  <r>
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<x v="2"/>
    <s v="ธันวาคม 2562"/>
    <s v="กันยายน 2563"/>
    <s v="สำนักงานวัฒนธรรมจังหวัดกำแพงเพชร"/>
    <x v="18"/>
    <x v="7"/>
    <m/>
    <x v="1"/>
    <x v="8"/>
  </r>
  <r>
    <s v="โครงการงานวัฒนธรรมของดีเมืองสงขลา"/>
    <x v="2"/>
    <s v="มีนาคม 2563"/>
    <s v="มีนาคม 2563"/>
    <s v="สำนักงานวัฒนธรรมจังหวัดสงขลา"/>
    <x v="18"/>
    <x v="7"/>
    <m/>
    <x v="1"/>
    <x v="8"/>
  </r>
  <r>
    <s v="งานปลูกฝังวัฒนธรรมการเรียนรู้ผ่านพิพิธภัณฑ์"/>
    <x v="2"/>
    <s v="ตุลาคม 2562"/>
    <s v="กันยายน 2563"/>
    <m/>
    <x v="10"/>
    <x v="4"/>
    <m/>
    <x v="0"/>
    <x v="12"/>
  </r>
  <r>
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<x v="2"/>
    <s v="ตุลาคม 2562"/>
    <s v="กันยายน 2563"/>
    <s v="สำนักงานโยธาธิการและผังเมืองจังหวัดนครพนม"/>
    <x v="22"/>
    <x v="5"/>
    <m/>
    <x v="3"/>
    <x v="5"/>
  </r>
  <r>
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<x v="2"/>
    <s v="ตุลาคม 2562"/>
    <s v="กันยายน 2563"/>
    <s v="สำนักงานการท่องเที่ยวและกีฬาจังหวัดบุรีรัมย์"/>
    <x v="14"/>
    <x v="3"/>
    <m/>
    <x v="1"/>
    <x v="6"/>
  </r>
  <r>
    <s v="พัฒนาศักยภาพบุคลากรและสร้างเครือข่ายผู้ประกอบการด้านการท่องเที่ยว"/>
    <x v="2"/>
    <s v="ตุลาคม 2562"/>
    <s v="กันยายน 2563"/>
    <s v="สำนักงานการท่องเที่ยวและกีฬาจังหวัดสระแก้ว"/>
    <x v="14"/>
    <x v="3"/>
    <m/>
    <x v="0"/>
    <x v="3"/>
  </r>
  <r>
    <s v="โครงการยกระดับแหล่งท่องเที่ยวโดยชุมชนหรือเมืองแห่งศิลปะเชิงสร้างสรรค์"/>
    <x v="2"/>
    <s v="ตุลาคม 2562"/>
    <s v="สิงหาคม 2563"/>
    <s v="สำนักศิลปะและวัฒนธรรม"/>
    <x v="23"/>
    <x v="1"/>
    <m/>
    <x v="1"/>
    <x v="8"/>
  </r>
  <r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<x v="2"/>
    <s v="ตุลาคม 2562"/>
    <s v="กันยายน 2563"/>
    <s v="สำนักงานการท่องเที่ยวและกีฬาจังหวัดบุรีรัมย์"/>
    <x v="14"/>
    <x v="3"/>
    <m/>
    <x v="0"/>
    <x v="3"/>
  </r>
  <r>
    <s v="ส่งเสริมงานประเพณีและของดีประจําถิ่น เพื่อสร้างมูลค่าเพิ่มทางการท่องเที่ยว"/>
    <x v="2"/>
    <s v="กุมภาพันธ์ 2563"/>
    <s v="กรกฎาคม 2563"/>
    <s v="สำนักงานการท่องเที่ยวและกีฬาจังหวัดลพบุรี"/>
    <x v="14"/>
    <x v="3"/>
    <m/>
    <x v="1"/>
    <x v="8"/>
  </r>
  <r>
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s v="สำนักงานการท่องเที่ยวและกีฬาจังหวัดอุตรดิตถ์"/>
    <x v="14"/>
    <x v="3"/>
    <m/>
    <x v="1"/>
    <x v="8"/>
  </r>
  <r>
    <s v="โครงการพัฒนาศักยภาพด้านการท่องเที่ยว จังหวัดแพร่"/>
    <x v="2"/>
    <s v="ตุลาคม 2562"/>
    <s v="กันยายน 2563"/>
    <s v="สำนักงานการท่องเที่ยวและกีฬาจังหวัดแพร่"/>
    <x v="14"/>
    <x v="3"/>
    <m/>
    <x v="0"/>
    <x v="2"/>
  </r>
  <r>
    <s v="โครงการส่งเสริมการท่องเที่่ยวจังหวัดกาฬสินธุ์"/>
    <x v="2"/>
    <s v="ตุลาคม 2562"/>
    <s v="กันยายน 2563"/>
    <s v="สำนักงานการท่องเที่ยวและกีฬาจังหวัดกาฬสินธุ์"/>
    <x v="14"/>
    <x v="3"/>
    <m/>
    <x v="1"/>
    <x v="8"/>
  </r>
  <r>
    <s v="โครงการอนุรักษ์และพัฒนาพระราชวังบวรสถานมงคล (วังหน้า)"/>
    <x v="2"/>
    <s v="ตุลาคม 2562"/>
    <s v="กันยายน 2563"/>
    <s v="สำนักบริหารกลาง"/>
    <x v="21"/>
    <x v="7"/>
    <m/>
    <x v="0"/>
    <x v="0"/>
  </r>
  <r>
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<x v="2"/>
    <s v="ตุลาคม 2562"/>
    <s v="กันยายน 2563"/>
    <s v="สำนักงานประชาสัมพันธ์จังหวัดสมุทรสาคร"/>
    <x v="24"/>
    <x v="4"/>
    <m/>
    <x v="0"/>
    <x v="0"/>
  </r>
  <r>
    <s v="โครงการสร้างสัมพันธ์เมืองพี่เมืองน้อง แม่กลองเม้าท์แอรี่"/>
    <x v="2"/>
    <s v="มกราคม 2563"/>
    <s v="เมษายน 2563"/>
    <s v="สำนักงานวัฒนธรรมจังหวัดสมุทรสงคราม"/>
    <x v="18"/>
    <x v="7"/>
    <m/>
    <x v="1"/>
    <x v="8"/>
  </r>
  <r>
    <s v="โครงการ พัฒนาทุนวัฒนธรรมท้องถิ่นสู่การสร้างสรรค์ตราสัญลักษณ์ (Story Telling To Branding)"/>
    <x v="2"/>
    <s v="ตุลาคม 2562"/>
    <s v="กันยายน 2563"/>
    <s v="สำนักนโยบายและยุทธศาสตร์"/>
    <x v="25"/>
    <x v="4"/>
    <m/>
    <x v="1"/>
    <x v="8"/>
  </r>
  <r>
    <s v="โครงการยกระดับบุคลากรด้านการท่องเที่ยวในกลุ่มจังหวัดภาคตะวันออกเฉียงเหนือตอนบน1"/>
    <x v="2"/>
    <s v="มกราคม 2563"/>
    <s v="กันยายน 2563"/>
    <s v="สำนักงานการท่องเที่ยวและกีฬาจังหวัดหนองบัวลำภู"/>
    <x v="14"/>
    <x v="3"/>
    <m/>
    <x v="0"/>
    <x v="2"/>
  </r>
  <r>
    <s v="พัฒนาโครงสร้างพื้นฐานและแหล่งท่องเที่ยวเชิงสร้างสรรค์"/>
    <x v="2"/>
    <s v="เมษายน 2563"/>
    <s v="กันยายน 2563"/>
    <s v="แขวงทางหลวงชนบทลพบุรี"/>
    <x v="26"/>
    <x v="9"/>
    <m/>
    <x v="3"/>
    <x v="5"/>
  </r>
  <r>
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<x v="2"/>
    <s v="ตุลาคม 2562"/>
    <s v="กันยายน 2563"/>
    <s v="ส่วนแผนงาน สำนักงานอธิการบดี"/>
    <x v="27"/>
    <x v="1"/>
    <m/>
    <x v="1"/>
    <x v="1"/>
  </r>
  <r>
    <s v="โครงการเพิ่มพื้นที่เมืองสร้างสรรค์"/>
    <x v="2"/>
    <s v="ตุลาคม 2562"/>
    <s v="กันยายน 2563"/>
    <s v="สำนักนโยบายและยุทธศาสตร์"/>
    <x v="25"/>
    <x v="4"/>
    <m/>
    <x v="0"/>
    <x v="0"/>
  </r>
  <r>
    <s v="โครงการเปิดประตูสู่เมืองคนดี ตามวิถียุทธศาสตร์ประชารัฐ"/>
    <x v="2"/>
    <s v="ตุลาคม 2562"/>
    <s v="กันยายน 2563"/>
    <s v="สำนักงานวัฒนธรรมจังหวัดสุราษฎร์ธานี"/>
    <x v="18"/>
    <x v="7"/>
    <m/>
    <x v="1"/>
    <x v="8"/>
  </r>
  <r>
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<x v="2"/>
    <s v="ตุลาคม 2562"/>
    <s v="กันยายน 2563"/>
    <s v="สำนักศิลปะและวัฒนธรรม"/>
    <x v="28"/>
    <x v="1"/>
    <m/>
    <x v="1"/>
    <x v="8"/>
  </r>
  <r>
    <s v="โครงการเพิ่มประสิทธิภาพการบริหารจัดการด้านการท่องเที่ยวและกีฬา ประจำปีงบประมาณ พ.ศ. 2562"/>
    <x v="2"/>
    <s v="ตุลาคม 2562"/>
    <s v="กันยายน 2563"/>
    <s v="สำนักงานการท่องเที่ยวและกีฬาจังหวัดเชียงใหม่"/>
    <x v="14"/>
    <x v="3"/>
    <m/>
    <x v="0"/>
    <x v="3"/>
  </r>
  <r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x v="2"/>
    <s v="ตุลาคม 2562"/>
    <s v="กันยายน 2563"/>
    <s v="สำนักงานการท่องเที่ยวและกีฬาจังหวัดแพร่"/>
    <x v="14"/>
    <x v="3"/>
    <m/>
    <x v="0"/>
    <x v="0"/>
  </r>
  <r>
    <s v="โครงการส่งเสริมและยกระดับโคราชจีโอพาร์ค"/>
    <x v="2"/>
    <s v="ตุลาคม 2562"/>
    <s v="กันยายน 2563"/>
    <s v="สถาบันวิจัยไม้กลายเป็นหินฯ"/>
    <x v="23"/>
    <x v="1"/>
    <m/>
    <x v="1"/>
    <x v="8"/>
  </r>
  <r>
    <s v="ปรับปรุงภูมิทัศน์บริเวณวัดศรีชุม"/>
    <x v="2"/>
    <s v="เมษายน 2563"/>
    <s v="กันยายน 2563"/>
    <s v="สำนักงานพระพุทธศาสนาจังหวัดลำปาง"/>
    <x v="20"/>
    <x v="8"/>
    <m/>
    <x v="4"/>
    <x v="11"/>
  </r>
  <r>
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<x v="2"/>
    <s v="เมษายน 2563"/>
    <s v="ธันวาคม 2563"/>
    <s v="สำนักศิลปากรที่ 2 สุพรรณบุรี"/>
    <x v="21"/>
    <x v="7"/>
    <m/>
    <x v="1"/>
    <x v="6"/>
  </r>
  <r>
    <s v="โครงการพัฒนาศักยภาพชุมชนด้านการท่องเที่ยวโดยชุมชน"/>
    <x v="2"/>
    <s v="ตุลาคม 2562"/>
    <s v="กันยายน 2563"/>
    <s v="คณะวิทยาการจัดการ"/>
    <x v="13"/>
    <x v="1"/>
    <m/>
    <x v="0"/>
    <x v="3"/>
  </r>
  <r>
    <s v="ส่งเสริมการท่องเที่ยววิถีไทย ใส่ใจสุขภาพ (Sport Tourism) กลุ่มจังหวัดภาคเหนือตอนล่าง 2"/>
    <x v="2"/>
    <s v="ตุลาคม 2562"/>
    <s v="กันยายน 2563"/>
    <s v="สำนักงานการท่องเที่ยวและกีฬาจังหวัดกำแพงเพชร"/>
    <x v="14"/>
    <x v="3"/>
    <m/>
    <x v="1"/>
    <x v="8"/>
  </r>
  <r>
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<x v="2"/>
    <s v="ตุลาคม 2562"/>
    <s v="กันยายน 2563"/>
    <s v="แขวงทางหลวงนครศรีธรรมราชที่ 2 (ทุ่งสง)"/>
    <x v="29"/>
    <x v="9"/>
    <m/>
    <x v="3"/>
    <x v="5"/>
  </r>
  <r>
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<x v="2"/>
    <s v="มกราคม 2563"/>
    <s v="กันยายน 2563"/>
    <s v="แขวงทางหลวงนครพนม"/>
    <x v="29"/>
    <x v="9"/>
    <m/>
    <x v="3"/>
    <x v="5"/>
  </r>
  <r>
    <s v="ส่งเสริมการจัดงานประเพณีและวัฒนธรรมพื้นบ้าน"/>
    <x v="2"/>
    <s v="ตุลาคม 2562"/>
    <s v="กันยายน 2563"/>
    <s v="สำนักงานวัฒนธรรมจังหวัดสิงห์บุรี"/>
    <x v="18"/>
    <x v="7"/>
    <m/>
    <x v="4"/>
    <x v="7"/>
  </r>
  <r>
    <s v="โครงการเพิ่มศักยภาพและมาตรฐานการให้บริการด้านการท่องเที่ยว"/>
    <x v="2"/>
    <s v="กุมภาพันธ์ 2563"/>
    <s v="กันยายน 2563"/>
    <s v="สำนักงานการท่องเที่ยวและกีฬาจังหวัดระนอง"/>
    <x v="14"/>
    <x v="3"/>
    <m/>
    <x v="0"/>
    <x v="2"/>
  </r>
  <r>
    <s v="กิจกรรมการส่งเสริมการท่องเที่ยวงานวันสถาปนาจังหวัดบึงกาฬ"/>
    <x v="2"/>
    <s v="ตุลาคม 2562"/>
    <s v="กันยายน 2563"/>
    <m/>
    <x v="30"/>
    <x v="10"/>
    <m/>
    <x v="1"/>
    <x v="9"/>
  </r>
  <r>
    <s v="งดงามประเพณี ยลวิถีสายน้ำแห่งกรุงรัตนโกสินทร์ จังหวัดปทุมธานี"/>
    <x v="2"/>
    <s v="ตุลาคม 2562"/>
    <s v="กันยายน 2563"/>
    <s v="สำนักงานวัฒนธรรมจังหวัดปทุมธานี"/>
    <x v="18"/>
    <x v="7"/>
    <m/>
    <x v="1"/>
    <x v="8"/>
  </r>
  <r>
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<x v="2"/>
    <s v="ตุลาคม 2562"/>
    <s v="กันยายน 2563"/>
    <s v="คณะเทคโนโลยีการจัดการ"/>
    <x v="7"/>
    <x v="1"/>
    <m/>
    <x v="0"/>
    <x v="2"/>
  </r>
  <r>
    <s v="กิจกรรมการส่งเสริมการท่องเที่ยวการแข่งขันเรือยาวประเพณี ไทย-ลาว-เวียดนาม ชิงถ้วยพระราชทาน"/>
    <x v="2"/>
    <s v="ตุลาคม 2562"/>
    <s v="กันยายน 2563"/>
    <m/>
    <x v="30"/>
    <x v="10"/>
    <m/>
    <x v="1"/>
    <x v="8"/>
  </r>
  <r>
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<x v="2"/>
    <s v="ตุลาคม 2562"/>
    <s v="กันยายน 2563"/>
    <m/>
    <x v="30"/>
    <x v="10"/>
    <m/>
    <x v="1"/>
    <x v="8"/>
  </r>
  <r>
    <s v="ปรับปรุงทางหลวงเพื่อสนับสนุนการท่องเที่ยวทางหลวงหมายเลข 1072 ตอนควบคุม 0201 ตอนเขาชนกัน - มอตะแบก"/>
    <x v="2"/>
    <s v="ตุลาคม 2562"/>
    <s v="กันยายน 2563"/>
    <s v="แขวงทางหลวงกำแพงเพชร"/>
    <x v="29"/>
    <x v="9"/>
    <m/>
    <x v="3"/>
    <x v="5"/>
  </r>
  <r>
    <s v="ยกระดับมาตรฐานและเพิ่มประสิทธิภาพทางหลวงทางหลวงหมายเลข 101 ตอนควบคุม 0100 ตอนนครชุม - น้ำดิบ"/>
    <x v="2"/>
    <s v="ตุลาคม 2562"/>
    <s v="กันยายน 2563"/>
    <s v="แขวงทางหลวงกำแพงเพชร"/>
    <x v="29"/>
    <x v="9"/>
    <m/>
    <x v="3"/>
    <x v="5"/>
  </r>
  <r>
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<x v="2"/>
    <s v="เมษายน 2563"/>
    <s v="กันยายน 2563"/>
    <s v="สำนักงานวัฒนธรรมจังหวัดมุกดาหาร"/>
    <x v="18"/>
    <x v="7"/>
    <m/>
    <x v="1"/>
    <x v="8"/>
  </r>
  <r>
    <s v="โครงการจัดงานนมัสการและสรงน้ำพระบรมสารีริกธาตุวัดเสนาสน์"/>
    <x v="2"/>
    <s v="มีนาคม 2563"/>
    <s v="มีนาคม 2563"/>
    <s v="อำเภอวัดโบสถ์ จังหวัดพิษณุโลก"/>
    <x v="31"/>
    <x v="5"/>
    <m/>
    <x v="1"/>
    <x v="6"/>
  </r>
  <r>
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<x v="2"/>
    <s v="เมษายน 2563"/>
    <s v="กันยายน 2563"/>
    <s v="สำนักงานโยธาธิการและผังเมืองจังหวัดบึงกาฬ"/>
    <x v="22"/>
    <x v="5"/>
    <m/>
    <x v="1"/>
    <x v="6"/>
  </r>
  <r>
    <s v="สืบสานวัฒนธรรมประเพณีปีใหม่ม้งชมซากุระภูลมโล"/>
    <x v="2"/>
    <s v="ตุลาคม 2562"/>
    <s v="กันยายน 2563"/>
    <s v="อำเภอนครไทย จังหวัดพิษณุโลก"/>
    <x v="31"/>
    <x v="5"/>
    <m/>
    <x v="1"/>
    <x v="9"/>
  </r>
  <r>
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<x v="2"/>
    <s v="เมษายน 2563"/>
    <s v="กันยายน 2563"/>
    <s v="สำนักงานโยธาธิการและผังเมืองจังหวัดอุดรธานี"/>
    <x v="22"/>
    <x v="5"/>
    <m/>
    <x v="0"/>
    <x v="12"/>
  </r>
  <r>
    <s v="โครงการพัฒนาเส้นทางคมนาคม สายท่าซุง - ท่าน้ำมโนรมย์ อำเภอเมืองอุทัยธานี จังหวัดอุทัยธานี"/>
    <x v="2"/>
    <s v="กุมภาพันธ์ 2563"/>
    <s v="กันยายน 2563"/>
    <s v="แขวงทางหลวงอุทัยธานี"/>
    <x v="29"/>
    <x v="9"/>
    <m/>
    <x v="3"/>
    <x v="5"/>
  </r>
  <r>
    <s v="โครงการจัดทำสื่อเพื่อสร้างจุดขายให้แก่อุตสาหกรรมการท่องเที่ยวและอุตสาหกรรมไมซ์"/>
    <x v="2"/>
    <s v="ตุลาคม 2562"/>
    <s v="กันยายน 2563"/>
    <s v="สำนักงานวัฒนธรรมจังหวัดอุดรธานี"/>
    <x v="18"/>
    <x v="7"/>
    <m/>
    <x v="1"/>
    <x v="9"/>
  </r>
  <r>
    <s v="ยกระดับมาตรฐานและเพิ่มประสิทธิภาพทางหลวง ทางหลวงเลข 3183 ตอนควบคุม0200 ตอนหนองบัว - อุทัยธานี"/>
    <x v="2"/>
    <s v="กุมภาพันธ์ 2563"/>
    <s v="กันยายน 2563"/>
    <s v="แขวงทางหลวงอุทัยธานี"/>
    <x v="29"/>
    <x v="9"/>
    <m/>
    <x v="3"/>
    <x v="5"/>
  </r>
  <r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x v="2"/>
    <s v="กุมภาพันธ์ 2563"/>
    <s v="กันยายน 2563"/>
    <s v="แขวงทางหลวงอุทัยธานี"/>
    <x v="29"/>
    <x v="9"/>
    <m/>
    <x v="3"/>
    <x v="5"/>
  </r>
  <r>
    <s v="กิจกรรมแข่งขันเดิน-วิ่งรำลึกประวัติศาสตร์นครบาลเพชรบูรณ์"/>
    <x v="2"/>
    <s v="เมษายน 2563"/>
    <s v="กันยายน 2563"/>
    <s v="อำเภอหล่มสัก จังหวัดเพชรบูรณ์"/>
    <x v="31"/>
    <x v="5"/>
    <m/>
    <x v="1"/>
    <x v="8"/>
  </r>
  <r>
    <s v="ตลาดน้ำข้ามฟาก"/>
    <x v="2"/>
    <s v="มกราคม 2563"/>
    <s v="กันยายน 2563"/>
    <s v="อำเภอค่ายบางระจัน จังหวัดสิงห์บุรี"/>
    <x v="31"/>
    <x v="5"/>
    <m/>
    <x v="4"/>
    <x v="11"/>
  </r>
  <r>
    <s v="จัดการแข่งขันเรือยาวประเพณีเทศบาลตำบลโพสังโฆ"/>
    <x v="2"/>
    <s v="มกราคม 2563"/>
    <s v="กันยายน 2563"/>
    <s v="อำเภอค่ายบางระจัน จังหวัดสิงห์บุรี"/>
    <x v="31"/>
    <x v="5"/>
    <m/>
    <x v="1"/>
    <x v="8"/>
  </r>
  <r>
    <s v="ปรับปรุงภูมิทัศน์วัดเกาะแก้ว หมู่ที่่ 4 ตำบลจอมทอง อำเภอเมืองพิษณุโฏลก จังหวัดพิษณุโลก"/>
    <x v="2"/>
    <s v="ตุลาคม 2562"/>
    <s v="กันยายน 2563"/>
    <s v="สำนักงานโยธาธิการและผังเมืองจังหวัดพิษณุโลก"/>
    <x v="22"/>
    <x v="5"/>
    <m/>
    <x v="3"/>
    <x v="5"/>
  </r>
  <r>
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m/>
    <x v="32"/>
    <x v="10"/>
    <m/>
    <x v="1"/>
    <x v="8"/>
  </r>
  <r>
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<x v="2"/>
    <s v="ตุลาคม 2562"/>
    <s v="กันยายน 2563"/>
    <s v="อำเภอวิเชียรบุรี จังหวัดเพชรบูรณ์"/>
    <x v="31"/>
    <x v="5"/>
    <m/>
    <x v="1"/>
    <x v="8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จังหวัดอำนาจเจริญ"/>
    <x v="16"/>
    <x v="6"/>
    <m/>
    <x v="0"/>
    <x v="2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ภาค 14 (อุบลราชธานี)"/>
    <x v="16"/>
    <x v="6"/>
    <m/>
    <x v="0"/>
    <x v="2"/>
  </r>
  <r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x v="2"/>
    <s v="ตุลาคม 2562"/>
    <s v="กันยายน 2563"/>
    <s v="สำนักงานศึกษาธิการจังหวัดศรีสะเกษ"/>
    <x v="16"/>
    <x v="6"/>
    <m/>
    <x v="0"/>
    <x v="2"/>
  </r>
  <r>
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<x v="2"/>
    <s v="พฤษภาคม 2563"/>
    <s v="กันยายน 2563"/>
    <s v="แขวงทางหลวงชนบทลพบุรี"/>
    <x v="26"/>
    <x v="9"/>
    <m/>
    <x v="3"/>
    <x v="5"/>
  </r>
  <r>
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<x v="2"/>
    <s v="พฤษภาคม 2563"/>
    <s v="กันยายน 2563"/>
    <s v="แขวงทางหลวงชนบทลพบุรี"/>
    <x v="26"/>
    <x v="9"/>
    <m/>
    <x v="3"/>
    <x v="5"/>
  </r>
  <r>
    <s v="เสริมสร้างความยั่งยืน การท่องเที่ยวโดยชุมชนบนความหลากหลาย เขา ป่า นา เล"/>
    <x v="2"/>
    <s v="มกราคม 2563"/>
    <s v="กันยายน 2563"/>
    <s v="สำนักงานพัฒนาชุมชนจังหวัดพัทลุง"/>
    <x v="19"/>
    <x v="5"/>
    <m/>
    <x v="0"/>
    <x v="3"/>
  </r>
  <r>
    <s v="โครงการพัฒนาการท่องเที่ยวจังหวัดนราธิวาส ประจำปีงบประมาณ พ.ศ.2563"/>
    <x v="2"/>
    <s v="ตุลาคม 2562"/>
    <s v="กันยายน 2563"/>
    <s v="สำนักงานการท่องเที่ยวและกีฬาจังหวัดนราธิวาส"/>
    <x v="14"/>
    <x v="3"/>
    <m/>
    <x v="3"/>
    <x v="5"/>
  </r>
  <r>
    <s v="โครงการเพิ่มศักยภาพชุมชนท่องเที่ยวจังหวัดนครพนม"/>
    <x v="2"/>
    <s v="ตุลาคม 2562"/>
    <s v="กันยายน 2563"/>
    <s v="สำนักงานพัฒนาชุมชนจังหวัดนครพนม"/>
    <x v="19"/>
    <x v="5"/>
    <m/>
    <x v="0"/>
    <x v="3"/>
  </r>
  <r>
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<x v="2"/>
    <s v="ตุลาคม 2562"/>
    <s v="กันยายน 2563"/>
    <s v="สำนักงานการท่องเที่ยวและกีฬาจังหวัดสุพรรณบุรี"/>
    <x v="14"/>
    <x v="3"/>
    <m/>
    <x v="0"/>
    <x v="0"/>
  </r>
  <r>
    <s v="ส่งเสริมและพัฒนาศักยภาพเครือข่ายด้านการท่องเที่ยวจังหวัดสระแก้ว ประจำปี 2563"/>
    <x v="2"/>
    <s v="ตุลาคม 2562"/>
    <s v="กันยายน 2563"/>
    <s v="สำนักงานการท่องเที่ยวและกีฬาจังหวัดสระแก้ว"/>
    <x v="14"/>
    <x v="3"/>
    <m/>
    <x v="1"/>
    <x v="8"/>
  </r>
  <r>
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<x v="2"/>
    <s v="มีนาคม 2563"/>
    <s v="กันยายน 2563"/>
    <s v="สำนักงานโยธาธิการและผังเมืองจังหวัดเพชรบุรี"/>
    <x v="22"/>
    <x v="5"/>
    <m/>
    <x v="1"/>
    <x v="1"/>
  </r>
  <r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<x v="2"/>
    <s v="ธันวาคม 2562"/>
    <s v="ธันวาคม 2562"/>
    <s v="อำเภอสำโรง จังหวัดอุบลราชธานี"/>
    <x v="31"/>
    <x v="5"/>
    <m/>
    <x v="1"/>
    <x v="9"/>
  </r>
  <r>
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<x v="2"/>
    <s v="มกราคม 2563"/>
    <s v="กันยายน 2563"/>
    <m/>
    <x v="32"/>
    <x v="10"/>
    <m/>
    <x v="1"/>
    <x v="8"/>
  </r>
  <r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<x v="2"/>
    <s v="ธันวาคม 2562"/>
    <s v="ธันวาคม 2562"/>
    <s v="อำเภอทุ่งศรีอุดม จังหวัดอุบลราชธานี"/>
    <x v="31"/>
    <x v="5"/>
    <m/>
    <x v="1"/>
    <x v="9"/>
  </r>
  <r>
    <s v="ยกระดับธุรกิจและบริการสู่มาตรฐานด้านการท่องเที่ยว"/>
    <x v="2"/>
    <s v="ตุลาคม 2562"/>
    <s v="กันยายน 2563"/>
    <s v="สำนักงานการท่องเที่ยวและกีฬาจังหวัดสระแก้ว"/>
    <x v="14"/>
    <x v="3"/>
    <m/>
    <x v="1"/>
    <x v="1"/>
  </r>
  <r>
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<x v="2"/>
    <s v="มีนาคม 2563"/>
    <s v="มกราคม 2564"/>
    <s v="สำนักงานโยธาธิการและผังเมืองจังหวัดพะเยา"/>
    <x v="22"/>
    <x v="5"/>
    <m/>
    <x v="3"/>
    <x v="5"/>
  </r>
  <r>
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<x v="2"/>
    <s v="มกราคม 2563"/>
    <s v="กันยายน 2563"/>
    <s v="สำนักงานวัฒนธรรมจังหวัดนครปฐม"/>
    <x v="18"/>
    <x v="7"/>
    <m/>
    <x v="0"/>
    <x v="3"/>
  </r>
  <r>
    <s v="การพัฒนาเส้นทางสู่มรดกโลกอุทยานประวัติศาสตร์สุโขทัย"/>
    <x v="2"/>
    <s v="ตุลาคม 2562"/>
    <s v="กันยายน 2563"/>
    <s v="แขวงทางหลวงสุโขทัย"/>
    <x v="29"/>
    <x v="9"/>
    <m/>
    <x v="3"/>
    <x v="5"/>
  </r>
  <r>
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<x v="2"/>
    <s v="เมษายน 2563"/>
    <s v="กันยายน 2563"/>
    <s v="กองกิจการเครือข่ายทางวัฒนธรรม"/>
    <x v="33"/>
    <x v="7"/>
    <m/>
    <x v="4"/>
    <x v="7"/>
  </r>
  <r>
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<x v="2"/>
    <s v="พฤษภาคม 2563"/>
    <s v="กันยายน 2563"/>
    <s v="สำนักงานวัฒนธรรมจังหวัดบุรีรัมย์"/>
    <x v="18"/>
    <x v="7"/>
    <m/>
    <x v="1"/>
    <x v="9"/>
  </r>
  <r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<x v="2"/>
    <s v="เมษายน 2563"/>
    <s v="กันยายน 2563"/>
    <s v="สำนักงานโยธาธิการและผังเมืองจังหวัดนครพนม"/>
    <x v="22"/>
    <x v="5"/>
    <m/>
    <x v="3"/>
    <x v="5"/>
  </r>
  <r>
    <s v="ส่งเสริมการท่องเที่ยวและกระตุ้นเศรษฐกิจจังหวัดลพบุรี ปีงบประมาณ พ.ศ. 2563"/>
    <x v="2"/>
    <s v="เมษายน 2563"/>
    <s v="กันยายน 2563"/>
    <s v="สำนักงานพัฒนาชุมชนจังหวัดลพบุรี"/>
    <x v="19"/>
    <x v="5"/>
    <m/>
    <x v="1"/>
    <x v="8"/>
  </r>
  <r>
    <s v="ส่งเสริมงานประเพณีและของดีประจำถิ่น เพื่อสร้างมูลค่าเพิ่มทางการท่องเที่ยว"/>
    <x v="2"/>
    <s v="เมษายน 2563"/>
    <s v="พฤษภาคม 2563"/>
    <s v="สำนักงานสถิติจังหวัดลพบุรี"/>
    <x v="34"/>
    <x v="11"/>
    <m/>
    <x v="3"/>
    <x v="5"/>
  </r>
  <r>
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<x v="2"/>
    <s v="เมษายน 2563"/>
    <s v="เมษายน 2564"/>
    <s v="อำเภอโพธิ์ทอง จังหวัดอ่างทอง"/>
    <x v="31"/>
    <x v="5"/>
    <m/>
    <x v="3"/>
    <x v="5"/>
  </r>
  <r>
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<x v="2"/>
    <s v="ตุลาคม 2562"/>
    <s v="กันยายน 2563"/>
    <m/>
    <x v="35"/>
    <x v="10"/>
    <m/>
    <x v="3"/>
    <x v="5"/>
  </r>
  <r>
    <s v="พัฒนาแหล่งท่องเที่ยวทางธรณีวิทยา"/>
    <x v="2"/>
    <s v="ตุลาคม 2562"/>
    <s v="กันยายน 2564"/>
    <s v="สำนักธรณีวิทยา"/>
    <x v="36"/>
    <x v="0"/>
    <m/>
    <x v="1"/>
    <x v="8"/>
  </r>
  <r>
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<x v="2"/>
    <s v="เมษายน 2563"/>
    <s v="เมษายน 2564"/>
    <s v="อำเภอปากชม จังหวัดเลย"/>
    <x v="31"/>
    <x v="5"/>
    <m/>
    <x v="1"/>
    <x v="8"/>
  </r>
  <r>
    <s v="พัฒนาแหล่งท่องเที่ยวเชิงอนุรักษ์ ตำบลขนงพระ อำเภอปากช่อง"/>
    <x v="2"/>
    <s v="เมษายน 2563"/>
    <s v="เมษายน 2564"/>
    <s v="คณะวิทยาศาสตร์และเทคโนโลยี"/>
    <x v="23"/>
    <x v="1"/>
    <m/>
    <x v="0"/>
    <x v="0"/>
  </r>
  <r>
    <s v="โครงการส่งเสริมการท่องเที่ยวเชิงสร้างสรรค์และวัฒนธรรม"/>
    <x v="2"/>
    <s v="มกราคม 2563"/>
    <s v="ตุลาคม 2565"/>
    <m/>
    <x v="37"/>
    <x v="3"/>
    <m/>
    <x v="4"/>
    <x v="11"/>
  </r>
  <r>
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<x v="2"/>
    <s v="เมษายน 2563"/>
    <s v="เมษายน 2564"/>
    <s v="คณะศิลปศาสตร์"/>
    <x v="11"/>
    <x v="1"/>
    <m/>
    <x v="0"/>
    <x v="12"/>
  </r>
  <r>
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<x v="2"/>
    <s v="กรกฎาคม 2563"/>
    <s v="กันยายน 2563"/>
    <s v="สำนักงานการท่องเที่ยวและกีฬาจังหวัดระยอง"/>
    <x v="14"/>
    <x v="3"/>
    <m/>
    <x v="0"/>
    <x v="0"/>
  </r>
  <r>
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<x v="2"/>
    <s v="กรกฎาคม 2563"/>
    <s v="สิงหาคม 2563"/>
    <s v="สำนักงานวัฒนธรรมจังหวัดสิงห์บุรี"/>
    <x v="18"/>
    <x v="7"/>
    <m/>
    <x v="1"/>
    <x v="9"/>
  </r>
  <r>
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<x v="2"/>
    <s v="กรกฎาคม 2563"/>
    <s v="สิงหาคม 2563"/>
    <s v="สำนักงานวัฒนธรรมจังหวัดสิงห์บุรี"/>
    <x v="18"/>
    <x v="7"/>
    <m/>
    <x v="1"/>
    <x v="9"/>
  </r>
  <r>
    <s v="โครงการจัดทำหนังสืองานพระราชพิธีบรมราชาภิเษก พุทธศักราช ๒๕๖๒ จังหวัดสิงห์บุรี"/>
    <x v="2"/>
    <s v="กรกฎาคม 2563"/>
    <s v="สิงหาคม 2563"/>
    <s v="สำนักงานวัฒนธรรมจังหวัดสิงห์บุรี"/>
    <x v="18"/>
    <x v="7"/>
    <m/>
    <x v="1"/>
    <x v="9"/>
  </r>
  <r>
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<x v="2"/>
    <s v="กรกฎาคม 2563"/>
    <s v="ตุลาคม 2563"/>
    <s v="สำนักงานวัฒนธรรมจังหวัดสิงห์บุรี"/>
    <x v="18"/>
    <x v="7"/>
    <m/>
    <x v="1"/>
    <x v="9"/>
  </r>
  <r>
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x v="2"/>
    <s v="มิถุนายน 2563"/>
    <s v="กันยายน 2563"/>
    <s v="แขวงทางหลวงกำแพงเพชร"/>
    <x v="29"/>
    <x v="9"/>
    <m/>
    <x v="2"/>
    <x v="13"/>
  </r>
  <r>
    <s v="โครงการส่งเสริมและพัฒนาศักยภาพโครงสร้างพื้นฐานและสิ่งอำนวยความสะดวกทางการท่องเที่ยว"/>
    <x v="2"/>
    <s v="กรกฎาคม 2563"/>
    <s v="กันยายน 2563"/>
    <s v="แขวงทางหลวงชนบทเชียงใหม่"/>
    <x v="26"/>
    <x v="9"/>
    <m/>
    <x v="2"/>
    <x v="13"/>
  </r>
  <r>
    <s v="โครงการเสริมสร้างความมั่นคงปลอดภัยในชีวิตและทรัพย์สิน"/>
    <x v="2"/>
    <s v="สิงหาคม 2563"/>
    <s v="กันยายน 2564"/>
    <s v="แขวงทางหลวงกำแพงเพชร"/>
    <x v="29"/>
    <x v="9"/>
    <m/>
    <x v="4"/>
    <x v="14"/>
  </r>
  <r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x v="2"/>
    <s v="กันยายน 2563"/>
    <s v="กุมภาพันธ์ 2564"/>
    <s v="สำนักงานการท่องเที่ยวและกีฬาจังหวัดสุพรรณบุรี"/>
    <x v="14"/>
    <x v="3"/>
    <m/>
    <x v="2"/>
    <x v="4"/>
  </r>
  <r>
    <s v="โครงการประเภณีท้องถิ่นวิถีอีสาน สืบสานวันศีลฮีตสิบสอง"/>
    <x v="3"/>
    <s v="ตุลาคม 2563"/>
    <s v="กันยายน 2564"/>
    <s v="คณะบริหารธุรกิจและเทคโนโลยีสารสนเทศ"/>
    <x v="7"/>
    <x v="1"/>
    <m/>
    <x v="4"/>
    <x v="11"/>
  </r>
  <r>
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<x v="3"/>
    <s v="มกราคม 2564"/>
    <s v="มกราคม 2564"/>
    <s v="คณะบริหารธุรกิจและเทคโนโลยีสารสนเทศ"/>
    <x v="7"/>
    <x v="1"/>
    <m/>
    <x v="1"/>
    <x v="8"/>
  </r>
  <r>
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<x v="3"/>
    <s v="ตุลาคม 2563"/>
    <s v="กันยายน 2564"/>
    <s v="กองพัฒนาแหล่งท่องเที่ยว"/>
    <x v="4"/>
    <x v="3"/>
    <s v="โครงการภายใต้กิจกรรม Big Rock"/>
    <x v="0"/>
    <x v="12"/>
  </r>
  <r>
    <s v="โครงการพัฒนาและส่งเสริมย่านเศรษฐกิจสร้างสรรค์ (Creative District)"/>
    <x v="3"/>
    <s v="ตุลาคม 2563"/>
    <s v="กันยายน 2564"/>
    <s v="สำนักนโยบายและยุทธศาสตร์"/>
    <x v="25"/>
    <x v="4"/>
    <m/>
    <x v="4"/>
    <x v="11"/>
  </r>
  <r>
    <s v="โครงการพัฒนาทุนวัฒนธรรมท้องถิ่นสู่การสร้างสรรค์ตราสัญลักษณ์ (Storytelling To branding)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ส่งเสริมงานประเพณี"/>
    <x v="3"/>
    <s v="มกราคม 2564"/>
    <s v="กันยายน 2564"/>
    <m/>
    <x v="38"/>
    <x v="10"/>
    <m/>
    <x v="4"/>
    <x v="7"/>
  </r>
  <r>
    <s v="พัฒนาศักยภาพผู้ประกอบการธุรกิจด้านการท่องเที่ยวจังหวัดสระแก้ว"/>
    <x v="3"/>
    <s v="ตุลาคม 2563"/>
    <s v="กันยายน 2564"/>
    <s v="สำนักงานการท่องเที่ยวและกีฬาจังหวัดสระแก้ว"/>
    <x v="14"/>
    <x v="3"/>
    <m/>
    <x v="0"/>
    <x v="3"/>
  </r>
  <r>
    <s v="โครงการส่งเสริมการท่องเที่ยวจังหวัดนราธิวาส"/>
    <x v="3"/>
    <s v="ตุลาคม 2563"/>
    <s v="กันยายน 2564"/>
    <s v="สำนักงานการท่องเที่ยวและกีฬาจังหวัดนราธิวาส"/>
    <x v="14"/>
    <x v="3"/>
    <m/>
    <x v="0"/>
    <x v="2"/>
  </r>
  <r>
    <s v="จัดงานมหกรรมส่งเสริมการท่องเที่ยว Viet Town (ตลาดห้าแยกชุมชนเวียดนาม)"/>
    <x v="3"/>
    <s v="ตุลาคม 2563"/>
    <s v="กันยายน 2564"/>
    <s v="สำนักงานการท่องเที่ยวและกีฬาจังหวัดมุกดาหาร"/>
    <x v="14"/>
    <x v="3"/>
    <m/>
    <x v="4"/>
    <x v="7"/>
  </r>
  <r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พัฒนาหมู่บ้านท่องเที่ยวเชิงวัฒนธรรม หมู่บ้านผลิตภัณฑ์ทางวัฒนธรรม (CPOT) เพื่อการท่องเที่ยว))"/>
    <x v="3"/>
    <s v="เมษายน 2564"/>
    <s v="มิถุนายน 2564"/>
    <s v="สำนักงานวัฒนธรรมจังหวัดกำแพงเพชร"/>
    <x v="18"/>
    <x v="7"/>
    <m/>
    <x v="4"/>
    <x v="7"/>
  </r>
  <r>
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<x v="3"/>
    <s v="ตุลาคม 2563"/>
    <s v="กันยายน 2564"/>
    <s v="สำนักงานโยธาธิการและผังเมืองจังหวัดเชียงราย"/>
    <x v="22"/>
    <x v="5"/>
    <m/>
    <x v="4"/>
    <x v="7"/>
  </r>
  <r>
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ตำบลดอนคา อำเภออู่ทอง จังหวัดสุพรรณบุรี"/>
    <x v="3"/>
    <s v="ตุลาคม 2563"/>
    <s v="กันยายน 2564"/>
    <s v="สำนักศิลปากรที่ 2 สุพรรณบุรี"/>
    <x v="21"/>
    <x v="7"/>
    <m/>
    <x v="2"/>
    <x v="4"/>
  </r>
  <r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x v="3"/>
    <s v="ตุลาคม 2563"/>
    <s v="กันยายน 2564"/>
    <s v="สำนักงานโยธาธิการและผังเมืองจังหวัดเชียงราย"/>
    <x v="22"/>
    <x v="5"/>
    <m/>
    <x v="4"/>
    <x v="11"/>
  </r>
  <r>
    <s v="จัดงานย้อนวันวานเมืองสุพรรณ (อำเภอเดิมบางนางบวช จังหวัดสุพรรณบุรี)"/>
    <x v="3"/>
    <s v="ตุลาคม 2563"/>
    <s v="ธันวาคม 2563"/>
    <s v="อำเภอเดิมบางนางบวช จังหวัดสุพรรณบุรี"/>
    <x v="31"/>
    <x v="5"/>
    <m/>
    <x v="1"/>
    <x v="8"/>
  </r>
  <r>
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<x v="3"/>
    <s v="มีนาคม 2564"/>
    <s v="กันยายน 2564"/>
    <s v="แขวงทางหลวงชนบทอุดรธานี"/>
    <x v="26"/>
    <x v="9"/>
    <m/>
    <x v="1"/>
    <x v="9"/>
  </r>
  <r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<x v="3"/>
    <s v="ตุลาคม 2563"/>
    <s v="กันยายน 2564"/>
    <s v="สำนักงานโยธาธิการและผังเมืองจังหวัดสมุทรสาคร"/>
    <x v="22"/>
    <x v="5"/>
    <m/>
    <x v="2"/>
    <x v="13"/>
  </r>
  <r>
    <s v="สืบสานมรดกภูมิปัญญา ประเพณีชักพระทางน้ำ จังหวัดสุราษฎร์ธานี"/>
    <x v="3"/>
    <s v="ตุลาคม 2563"/>
    <s v="กันยายน 2564"/>
    <s v="สำนักงานวัฒนธรรมจังหวัดสุราษฎร์ธานี"/>
    <x v="18"/>
    <x v="7"/>
    <m/>
    <x v="4"/>
    <x v="7"/>
  </r>
  <r>
    <s v="โครงการพัฒนาแหล่งท่องเที่ยวเชิงสร้างสรรค์และวัฒนธรรมชุมชน"/>
    <x v="3"/>
    <s v="ตุลาคม 2563"/>
    <s v="กันยายน 2564"/>
    <s v="สำนักงานการท่องเที่ยวและกีฬาจังหวัดสุพรรณบุรี"/>
    <x v="14"/>
    <x v="3"/>
    <m/>
    <x v="4"/>
    <x v="11"/>
  </r>
  <r>
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<x v="3"/>
    <s v="ตุลาคม 2563"/>
    <s v="กันยายน 2564"/>
    <s v="กองนโยบายและแผน"/>
    <x v="39"/>
    <x v="1"/>
    <m/>
    <x v="2"/>
    <x v="15"/>
  </r>
  <r>
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<x v="3"/>
    <s v="พฤศจิกายน 2563"/>
    <s v="กุมภาพันธ์ 2564"/>
    <s v="สำนักงานพระพุทธศาสนาจังหวัดพิจิตร"/>
    <x v="20"/>
    <x v="8"/>
    <m/>
    <x v="2"/>
    <x v="15"/>
  </r>
  <r>
    <s v="โครงการอยุธยารำลึก"/>
    <x v="3"/>
    <s v="กุมภาพันธ์ 2564"/>
    <s v="มีนาคม 2564"/>
    <s v="คณะศิลปศาสตร์"/>
    <x v="17"/>
    <x v="1"/>
    <m/>
    <x v="4"/>
    <x v="7"/>
  </r>
  <r>
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<x v="3"/>
    <s v="ธันวาคม 2563"/>
    <s v="กันยายน 2564"/>
    <s v="ศูนย์พัฒนาราษฎรบนพื้นที่สูงจังหวัดกำแพงเพชร"/>
    <x v="40"/>
    <x v="12"/>
    <m/>
    <x v="4"/>
    <x v="7"/>
  </r>
  <r>
    <s v="โครงการอบรมเยาวชนนักสื่อความหมายทางการท่องเที่ยว"/>
    <x v="3"/>
    <s v="ตุลาคม 2563"/>
    <s v="กันยายน 2564"/>
    <s v="คณะศิลปศาสตร์"/>
    <x v="17"/>
    <x v="1"/>
    <m/>
    <x v="4"/>
    <x v="7"/>
  </r>
  <r>
    <s v="โครงการพัฒนาแหล่งศิลปวัฒนธรรมเพื่อเพิ่มศักยภาพทางการท่องเที่ยว"/>
    <x v="3"/>
    <s v="ตุลาคม 2563"/>
    <s v="กันยายน 2564"/>
    <s v="สำนักบริหารกลาง"/>
    <x v="21"/>
    <x v="7"/>
    <m/>
    <x v="4"/>
    <x v="7"/>
  </r>
  <r>
    <s v="โครงการอนุรักษ์และพัฒนาพระราชวังบวรสถานมงคล (วังหน้า)"/>
    <x v="3"/>
    <s v="ตุลาคม 2563"/>
    <s v="กันยายน 2564"/>
    <s v="สำนักบริหารกลาง"/>
    <x v="21"/>
    <x v="7"/>
    <m/>
    <x v="4"/>
    <x v="7"/>
  </r>
  <r>
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ผิวทางกว้าง 6.00 เมตร ระยะทาง 1.405 กิโลเมตร)"/>
    <x v="3"/>
    <s v="มกราคม 2564"/>
    <s v="มิถุนายน 2564"/>
    <s v="แขวงทางหลวงชนบทสิงห์บุรี"/>
    <x v="26"/>
    <x v="9"/>
    <m/>
    <x v="4"/>
    <x v="7"/>
  </r>
  <r>
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<x v="3"/>
    <s v="ธันวาคม 2563"/>
    <s v="กันยายน 2564"/>
    <s v="สำนักงานวัฒนธรรมจังหวัดพังงา"/>
    <x v="18"/>
    <x v="7"/>
    <m/>
    <x v="4"/>
    <x v="7"/>
  </r>
  <r>
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<x v="3"/>
    <s v="ตุลาคม 2563"/>
    <s v="กันยายน 2564"/>
    <m/>
    <x v="41"/>
    <x v="10"/>
    <m/>
    <x v="2"/>
    <x v="13"/>
  </r>
  <r>
    <s v="โครงการฟื้นฟู และจัดระเบียบแหล่งท่องเที่ยวเดิม และพัฒนาแหลงท่องเที่ยวใหม่ที่โดดเด่นทั้งด้านธรรมชาติ ประวัติศาสตร์ วัฒนธรรม และวิถีชีวิต"/>
    <x v="3"/>
    <s v="ตุลาคม 2563"/>
    <s v="กันยายน 2564"/>
    <s v="สำนักงานโยธาธิการและผังเมืองจังหวัดกาญจนบุรี"/>
    <x v="22"/>
    <x v="5"/>
    <m/>
    <x v="2"/>
    <x v="13"/>
  </r>
  <r>
    <s v="โครงการพัฒนาการท่องเที่ยวทางวัฒนธรรม ประวัติศาสตร์เอกลักษณ์วัฒนธรรมท้องถิ่น"/>
    <x v="3"/>
    <s v="พฤศจิกายน 2563"/>
    <s v="กันยายน 2564"/>
    <s v="สำนักงานวัฒนธรรมจังหวัดแพร่"/>
    <x v="18"/>
    <x v="7"/>
    <m/>
    <x v="4"/>
    <x v="7"/>
  </r>
  <r>
    <s v="ส่งเสริมการท่องเที่ยวจังหวัดเพชรบุรี"/>
    <x v="3"/>
    <s v="ตุลาคม 2563"/>
    <s v="กันยายน 2564"/>
    <s v="สำนักงานการท่องเที่ยวและกีฬาจังหวัดเพชรบุรี"/>
    <x v="14"/>
    <x v="3"/>
    <m/>
    <x v="1"/>
    <x v="8"/>
  </r>
  <r>
    <s v="กิจกรรมเบิกฟ้ารามัน"/>
    <x v="3"/>
    <s v="มีนาคม 2564"/>
    <s v="พฤษภาคม 2564"/>
    <s v="อำเภอรามัน จังหวัดยะลา"/>
    <x v="31"/>
    <x v="5"/>
    <m/>
    <x v="4"/>
    <x v="7"/>
  </r>
  <r>
    <s v="โครงการบูรณะและพัฒนาศาลหลักเมืองยะลา"/>
    <x v="3"/>
    <s v="ธันวาคม 2563"/>
    <s v="กันยายน 2564"/>
    <s v="สำนักงานโยธาธิการและผังเมืองจังหวัดยะลา"/>
    <x v="22"/>
    <x v="5"/>
    <m/>
    <x v="4"/>
    <x v="7"/>
  </r>
  <r>
    <s v="งานยกระดับมาตรฐานทาง สายแยก ทางหลวงหมายเลข 223 – บ้านบึงน้อย อำเภอเมือง ,เต่างอย จังหวัดสกลนคร"/>
    <x v="3"/>
    <s v="กุมภาพันธ์ 2564"/>
    <s v="พฤษภาคม 2564"/>
    <s v="แขวงทางหลวงชนบทสกลนคร"/>
    <x v="26"/>
    <x v="9"/>
    <m/>
    <x v="4"/>
    <x v="7"/>
  </r>
  <r>
    <s v="โครงการสนับสนุนงานประจำปี และงานของดีเมืองนราประจำปี 2564"/>
    <x v="3"/>
    <s v="ตุลาคม 2563"/>
    <s v="กันยายน 2564"/>
    <m/>
    <x v="42"/>
    <x v="10"/>
    <m/>
    <x v="1"/>
    <x v="9"/>
  </r>
  <r>
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<x v="3"/>
    <s v="ตุลาคม 2563"/>
    <s v="กันยายน 2564"/>
    <s v="แขวงทางหลวงบึงกาฬ"/>
    <x v="29"/>
    <x v="9"/>
    <m/>
    <x v="4"/>
    <x v="11"/>
  </r>
  <r>
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<x v="3"/>
    <s v="ตุลาคม 2563"/>
    <s v="กันยายน 2564"/>
    <s v="สำนักงานโยธาธิการและผังเมืองจังหวัดแม่ฮ่องสอน"/>
    <x v="22"/>
    <x v="5"/>
    <m/>
    <x v="4"/>
    <x v="7"/>
  </r>
  <r>
    <s v="โครงการส่งเสริมการท่องเที่ยวเชิงประวัติศาสตร์และอารยธรรมทวารวดี"/>
    <x v="3"/>
    <s v="ตุลาคม 2563"/>
    <s v="กันยายน 2564"/>
    <s v="สำนักงานพื้นที่พิเศษ 7 (เมืองโบราณอู่ทอง)"/>
    <x v="37"/>
    <x v="3"/>
    <m/>
    <x v="4"/>
    <x v="7"/>
  </r>
  <r>
    <s v="งานมหกรรมผลไม้และของดีเมืองยะลา"/>
    <x v="3"/>
    <s v="พฤษภาคม 2564"/>
    <s v="กันยายน 2564"/>
    <s v="สำนักงานเกษตรจังหวัดยะลา"/>
    <x v="43"/>
    <x v="13"/>
    <m/>
    <x v="2"/>
    <x v="13"/>
  </r>
  <r>
    <s v="โครงการส่งเสริมและพัฒนาเมืองศิลปะ"/>
    <x v="3"/>
    <s v="ตุลาคม 2563"/>
    <s v="กันยายน 2564"/>
    <s v="สำนักงานวัฒนธรรมจังหวัดนครราชสีมา"/>
    <x v="18"/>
    <x v="7"/>
    <m/>
    <x v="4"/>
    <x v="7"/>
  </r>
  <r>
    <s v="ส่งเสริมการท่องเที่ยวเชิงประวัติศาสตร์และอารยธรรมทวารวดี กิจกรรมปรับปรุงภูมิทัศน์ท่าเทียบเรือ(พื้นที่ตั้งทัพรับศึกบ้านลิ้นช้าง)"/>
    <x v="3"/>
    <s v="ตุลาคม 2563"/>
    <s v="กันยายน 2564"/>
    <s v="สำนักงานโยธาธิการและผังเมืองจังหวัดกาญจนบุรี"/>
    <x v="22"/>
    <x v="5"/>
    <m/>
    <x v="2"/>
    <x v="13"/>
  </r>
  <r>
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<x v="3"/>
    <s v="ตุลาคม 2563"/>
    <s v="กันยายน 2564"/>
    <s v="อำเภอนครไทย จังหวัดพิษณุโลก"/>
    <x v="31"/>
    <x v="5"/>
    <m/>
    <x v="4"/>
    <x v="7"/>
  </r>
  <r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<x v="3"/>
    <s v="ธันวาคม 2563"/>
    <s v="มิถุนายน 2564"/>
    <s v="สำนักงานวัฒนธรรมจังหวัดขอนแก่น"/>
    <x v="18"/>
    <x v="7"/>
    <m/>
    <x v="4"/>
    <x v="7"/>
  </r>
  <r>
    <s v="จัดทำป้ายสื่อความหมายเพื่อประชาสัมพันธ์โบราณสถาน"/>
    <x v="3"/>
    <s v="ตุลาคม 2563"/>
    <s v="กันยายน 2564"/>
    <s v="สำนักศิลปากรที่ 5 ปราจีนบุรี"/>
    <x v="21"/>
    <x v="7"/>
    <m/>
    <x v="4"/>
    <x v="7"/>
  </r>
  <r>
    <s v="ส่งเสริมการรับรู้ให้จังหวัดร้อยเอ็ดเป้นเป้าหมายการท่องเที่ยว"/>
    <x v="3"/>
    <s v="ตุลาคม 2563"/>
    <s v="กันยายน 2564"/>
    <m/>
    <x v="44"/>
    <x v="10"/>
    <m/>
    <x v="4"/>
    <x v="11"/>
  </r>
  <r>
    <s v="ก่อสร้างอาคารโครงหลังคาเหล็ก บริเวณสวนสาธารณะสระแก้ว-สระขวัญ เขตเทศบาลเมืองสระแก้ว อำเภอเมืองสระแก้ว จังหวัดสระแก้ว"/>
    <x v="3"/>
    <s v="ตุลาคม 2563"/>
    <s v="กันยายน 2564"/>
    <s v="สำนักงานโยธาธิการและผังเมืองจังหวัดสระแก้ว"/>
    <x v="22"/>
    <x v="5"/>
    <m/>
    <x v="2"/>
    <x v="4"/>
  </r>
  <r>
    <s v="ปรับปรุงภูมิทัศน์โบราณสถานเมืองศรีมโหสถ"/>
    <x v="3"/>
    <s v="ตุลาคม 2563"/>
    <s v="กันยายน 2564"/>
    <s v="สำนักศิลปากรที่ 5 ปราจีนบุรี"/>
    <x v="21"/>
    <x v="7"/>
    <m/>
    <x v="4"/>
    <x v="7"/>
  </r>
  <r>
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<x v="3"/>
    <s v="ตุลาคม 2563"/>
    <s v="กันยายน 2564"/>
    <s v="อำเภอชาติตระการ จังหวัดพิษณุโลก"/>
    <x v="31"/>
    <x v="5"/>
    <m/>
    <x v="2"/>
    <x v="4"/>
  </r>
  <r>
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<x v="3"/>
    <s v="ตุลาคม 2563"/>
    <s v="กันยายน 2564"/>
    <s v="อำเภอชาติตระการ จังหวัดพิษณุโลก"/>
    <x v="31"/>
    <x v="5"/>
    <m/>
    <x v="1"/>
    <x v="9"/>
  </r>
  <r>
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<x v="3"/>
    <s v="ตุลาคม 2563"/>
    <s v="กันยายน 2564"/>
    <s v="อำเภอวัดโบสถ์ จังหวัดพิษณุโลก"/>
    <x v="31"/>
    <x v="5"/>
    <m/>
    <x v="4"/>
    <x v="11"/>
  </r>
  <r>
    <s v="Lampang Smart Tourism"/>
    <x v="3"/>
    <s v="ตุลาคม 2563"/>
    <s v="กันยายน 2564"/>
    <s v="สำนักงานโยธาธิการและผังเมืองจังหวัดลำปาง"/>
    <x v="22"/>
    <x v="5"/>
    <m/>
    <x v="4"/>
    <x v="7"/>
  </r>
  <r>
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<x v="3"/>
    <s v="ตุลาคม 2563"/>
    <s v="กันยายน 2564"/>
    <s v="อำเภอชาติตระการ จังหวัดพิษณุโลก"/>
    <x v="31"/>
    <x v="5"/>
    <m/>
    <x v="1"/>
    <x v="9"/>
  </r>
  <r>
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<x v="3"/>
    <s v="ตุลาคม 2563"/>
    <s v="กันยายน 2564"/>
    <s v="สำนักงานวัฒนธรรมจังหวัดอุทัยธานี"/>
    <x v="18"/>
    <x v="7"/>
    <m/>
    <x v="4"/>
    <x v="7"/>
  </r>
  <r>
    <s v="กิจกรรม บูชาธรรม ตามรอยพระอาจารย์มั่น ภูริทัตโต"/>
    <x v="3"/>
    <s v="ตุลาคม 2563"/>
    <s v="กันยายน 2564"/>
    <s v="สำนักงานวัฒนธรรมจังหวัดอุบลราชธานี"/>
    <x v="18"/>
    <x v="7"/>
    <m/>
    <x v="4"/>
    <x v="7"/>
  </r>
  <r>
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<x v="3"/>
    <s v="ตุลาคม 2563"/>
    <s v="กันยายน 2564"/>
    <s v="อำเภอวัดโบสถ์ จังหวัดพิษณุโลก"/>
    <x v="31"/>
    <x v="5"/>
    <m/>
    <x v="2"/>
    <x v="15"/>
  </r>
  <r>
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<x v="3"/>
    <s v="ตุลาคม 2563"/>
    <s v="กันยายน 2564"/>
    <s v="สำนักงานอธิการบดี"/>
    <x v="45"/>
    <x v="1"/>
    <m/>
    <x v="4"/>
    <x v="7"/>
  </r>
  <r>
    <s v="โครงการปิดเมืองปั่น เปิดเมืองกิน เยือนถิ่นสองแคว ประจำปี 2564"/>
    <x v="3"/>
    <s v="ตุลาคม 2563"/>
    <s v="กันยายน 2564"/>
    <s v="สำนักงานการท่องเที่ยวและกีฬาจังหวัดพิษณุโลก"/>
    <x v="14"/>
    <x v="3"/>
    <m/>
    <x v="2"/>
    <x v="15"/>
  </r>
  <r>
    <s v="โครงการส่งเสริมการท่องเที่ยวมรดกโลกบ้านเชียง"/>
    <x v="3"/>
    <s v="พฤศจิกายน 2563"/>
    <s v="กุมภาพันธ์ 2564"/>
    <s v="สำนักงานวัฒนธรรมจังหวัดอุดรธานี"/>
    <x v="18"/>
    <x v="7"/>
    <m/>
    <x v="4"/>
    <x v="7"/>
  </r>
  <r>
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<x v="3"/>
    <s v="มกราคม 2564"/>
    <s v="กันยายน 2564"/>
    <m/>
    <x v="32"/>
    <x v="10"/>
    <m/>
    <x v="0"/>
    <x v="12"/>
  </r>
  <r>
    <s v="ปรับปรุงภูมิทัศน์คูเมืองโบราณศรีมโหสถ ตำบลโคกปีบ อำเภอศรีมโหสถ จังหวัดปราจีนบุรี"/>
    <x v="3"/>
    <s v="ตุลาคม 2563"/>
    <s v="กันยายน 2564"/>
    <s v="สำนักศิลปากรที่ 5 ปราจีนบุรี"/>
    <x v="21"/>
    <x v="7"/>
    <m/>
    <x v="4"/>
    <x v="7"/>
  </r>
  <r>
    <s v="การจัดการท่องเที่ยวเชิงนิเวศของหมู่บ้านปางมะโอ ตำบลวังเงิน อำเภอแม่ทะ จังหวัดลำปาง"/>
    <x v="3"/>
    <s v="ตุลาคม 2563"/>
    <s v="กันยายน 2564"/>
    <s v="สำนักงานอธิการบดี"/>
    <x v="46"/>
    <x v="1"/>
    <m/>
    <x v="2"/>
    <x v="4"/>
  </r>
  <r>
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<x v="3"/>
    <s v="มกราคม 2564"/>
    <s v="กันยายน 2564"/>
    <s v="สำนักงานโยธาธิการและผังเมืองจังหวัดเพชรบูรณ์"/>
    <x v="22"/>
    <x v="5"/>
    <m/>
    <x v="4"/>
    <x v="7"/>
  </r>
  <r>
    <s v="พัฒนายกระดับประเพณีวัฒนธรรมเพื่อส่งเสริมการท่องเที่ยววิถีลุ่มภู"/>
    <x v="3"/>
    <s v="ตุลาคม 2563"/>
    <s v="กันยายน 2564"/>
    <s v="สำนักงานวัฒนธรรมจังหวัดหนองบัวลำภู"/>
    <x v="18"/>
    <x v="7"/>
    <m/>
    <x v="4"/>
    <x v="7"/>
  </r>
  <r>
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<x v="3"/>
    <s v="มกราคม 2564"/>
    <s v="สิงหาคม 2564"/>
    <s v="โครงการชลประทานสุโขทัย"/>
    <x v="47"/>
    <x v="13"/>
    <m/>
    <x v="2"/>
    <x v="13"/>
  </r>
  <r>
    <s v="โครงการส่งเสริมอุตสาหกรรมวัฒนธรรมสร้างสรรค์เพื่อเพิ่มศักยภาพในการแข่งขัน"/>
    <x v="3"/>
    <s v="ตุลาคม 2563"/>
    <s v="กันยายน 2564"/>
    <s v="สถาบันศิลปวัฒนธรรมร่วมสมัย"/>
    <x v="48"/>
    <x v="7"/>
    <s v="โครงการภายใต้กิจกรรม Big Rock"/>
    <x v="4"/>
    <x v="7"/>
  </r>
  <r>
    <s v="โครงการพัฒนาฐานข้อมูลและข้อมูลขนาดใหญ่ (BIG DATA)"/>
    <x v="3"/>
    <s v="ตุลาคม 2563"/>
    <s v="กันยายน 2564"/>
    <s v="สถาบันพัฒนาครูและบุคลากรทางการศึกษาชายแดนใต้"/>
    <x v="49"/>
    <x v="1"/>
    <m/>
    <x v="4"/>
    <x v="7"/>
  </r>
  <r>
    <s v="กิจกรรมการรำเฉลิมฉลอง 238ปี จังหวัดศรีสะเกษ ประจำปี พ.ศ. 2563"/>
    <x v="3"/>
    <s v="พฤศจิกายน 2563"/>
    <s v="พฤศจิกายน 2564"/>
    <s v="สำนักงานเขตพื้นที่การศึกษาประถมศึกษาศรีสะเกษ เขต 4"/>
    <x v="50"/>
    <x v="6"/>
    <m/>
    <x v="4"/>
    <x v="7"/>
  </r>
  <r>
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<x v="3"/>
    <s v="ตุลาคม 2563"/>
    <s v="กันยายน 2564"/>
    <s v="อำเภอสำโรง จังหวัดอุบลราชธานี"/>
    <x v="31"/>
    <x v="5"/>
    <m/>
    <x v="4"/>
    <x v="7"/>
  </r>
  <r>
    <s v="ส่งเสริมการรับรู้ให้จังหวัดอุบลราชธานีเป็นเป้าหมายด้านการท่องเที่ยว"/>
    <x v="3"/>
    <s v="ตุลาคม 2563"/>
    <s v="กันยายน 2564"/>
    <s v="อำเภอศรีเมืองใหม่ จังหวัดอุบลราชธานี"/>
    <x v="31"/>
    <x v="5"/>
    <m/>
    <x v="2"/>
    <x v="13"/>
  </r>
  <r>
    <s v="โครงการข้าวพันธุ์ดี ข้าวจี่หอม อำเภอเดชอุดม จังหวัดอุบลราชธานี"/>
    <x v="3"/>
    <s v="ตุลาคม 2563"/>
    <s v="กันยายน 2564"/>
    <s v="อำเภอเดชอุดม จังหวัดอุบลราชธานี"/>
    <x v="31"/>
    <x v="5"/>
    <m/>
    <x v="4"/>
    <x v="7"/>
  </r>
  <r>
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x v="3"/>
    <s v="เมษายน 2564"/>
    <s v="เมษายน 2564"/>
    <s v="อำเภอพิชัย จังหวัดอุตรดิตถ์"/>
    <x v="31"/>
    <x v="5"/>
    <m/>
    <x v="4"/>
    <x v="7"/>
  </r>
  <r>
    <s v="ส่งเสริมการท่องเที่ยวดอกกระเจียวบาน"/>
    <x v="3"/>
    <s v="เมษายน 2564"/>
    <s v="กันยายน 2564"/>
    <s v="สำนักงานการท่องเที่ยวและกีฬาจังหวัดชัยภูมิ"/>
    <x v="14"/>
    <x v="3"/>
    <m/>
    <x v="2"/>
    <x v="13"/>
  </r>
  <r>
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<x v="3"/>
    <s v="ตุลาคม 2563"/>
    <s v="กันยายน 2564"/>
    <s v="อำเภอลับแล จังหวัดอุตรดิตถ์"/>
    <x v="31"/>
    <x v="5"/>
    <m/>
    <x v="4"/>
    <x v="7"/>
  </r>
  <r>
    <s v="พัฒนาแหล่งท่องเที่ยวทางธรณีวิทยา"/>
    <x v="3"/>
    <s v="ตุลาคม 2563"/>
    <s v="กันยายน 2564"/>
    <s v="สำนักธรณีวิทยา"/>
    <x v="36"/>
    <x v="0"/>
    <m/>
    <x v="4"/>
    <x v="14"/>
  </r>
  <r>
    <s v="โครงการพัฒนาจังหวัดสุโขทัยมุ่งสู่จังหวัดนวัตกรรมและสร้างสรรค์ Creative City (โครงการใหญ่)"/>
    <x v="3"/>
    <s v="ตุลาคม 2563"/>
    <s v="กันยายน 2564"/>
    <m/>
    <x v="51"/>
    <x v="10"/>
    <m/>
    <x v="4"/>
    <x v="7"/>
  </r>
  <r>
    <s v="อุดหนุนการจัดงานประเพณีขึ้นเขาพนมรุ้งจังหวัดบุรีรัมย์"/>
    <x v="3"/>
    <s v="มกราคม 2564"/>
    <s v="Invalid date"/>
    <s v="จ.บุรีรัมย์"/>
    <x v="12"/>
    <x v="5"/>
    <m/>
    <x v="1"/>
    <x v="8"/>
  </r>
  <r>
    <s v="ยกระดับหมู่บ้านอุตสาหกรรมสร้างสรรค์สู่การพัฒนาเศรษฐกิจอย่างยั่งยืน (Creative Industry Village : CIV)"/>
    <x v="3"/>
    <s v="เมษายน 2564"/>
    <s v="กันยายน 2564"/>
    <s v="สำนักงานอุตสาหกรรมจังหวัดตรัง"/>
    <x v="52"/>
    <x v="14"/>
    <m/>
    <x v="4"/>
    <x v="7"/>
  </r>
  <r>
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<x v="3"/>
    <s v="ตุลาคม 2563"/>
    <s v="กันยายน 2564"/>
    <s v="คณะศิลปศาสตร์"/>
    <x v="11"/>
    <x v="1"/>
    <m/>
    <x v="4"/>
    <x v="7"/>
  </r>
  <r>
    <s v="โครงการส่งเสริมและพัฒนาการตลาดและการประชาสัมพันธ์การท่องเที่ยวเชิงรุก"/>
    <x v="3"/>
    <s v="พฤษภาคม 2564"/>
    <s v="กันยายน 2564"/>
    <s v="สำนักงานการท่องเที่ยวและกีฬาจังหวัดสุพรรณบุรี"/>
    <x v="14"/>
    <x v="3"/>
    <m/>
    <x v="1"/>
    <x v="1"/>
  </r>
  <r>
    <s v="พัฒนาคณะกรรมการกลุ่มส่งเสริมการท่องเที่ยวโดยชุมชนด้านการบริหารจัดการให้มีประสิทธิภาพ"/>
    <x v="3"/>
    <s v="มิถุนายน 2564"/>
    <s v="กันยายน 2564"/>
    <s v="สำนักงานการท่องเที่ยวและกีฬาจังหวัดสระแก้ว"/>
    <x v="14"/>
    <x v="3"/>
    <m/>
    <x v="0"/>
    <x v="3"/>
  </r>
  <r>
    <s v="โครงการเทศกาลความคิดสร้างสรรค์ภาคตะวันออกเฉียงเหนือ"/>
    <x v="3"/>
    <s v="ตุลาคม 2563"/>
    <s v="กันยายน 2565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x v="3"/>
    <s v="กรกฎาคม 2564"/>
    <s v="กันยายน 2564"/>
    <s v="กองคุ้มครองและส่งเสริมภูมิปัญญาการแพทย์แผนไทยและแพทย์พื้นบ้านไทย"/>
    <x v="53"/>
    <x v="15"/>
    <m/>
    <x v="2"/>
    <x v="15"/>
  </r>
  <r>
    <s v="โครงการมหกรรมส่งเสริมอัตลักษณ์พื้นที่สร้างสรรค์ภาคใต้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ส่งเสริมพื้นที่เศรษฐกิจสร้างสรรค์ผ่านประวัติศาสตร์อันดามัน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ออกแบบและพัฒนาเมืองเบตงตามแนวคิดเศรษฐกิจสร้างสรรค์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x v="3"/>
    <s v="ตุลาคม 2563"/>
    <s v="กันยายน 2564"/>
    <s v="สำนักนโยบายและยุทธศาสตร์"/>
    <x v="25"/>
    <x v="4"/>
    <s v="โครงการภายใต้กิจกรรม Big Rock"/>
    <x v="4"/>
    <x v="11"/>
  </r>
  <r>
    <s v="ส่งเสริมสืบสานศิลปะและวัฒนธรรมชาติพันธุ์แห่งเมืองแม่ฮ่องสอน เพื่อเพิ่มมูลค่าทางวัฒนธรรม"/>
    <x v="3"/>
    <s v="มกราคม 2564"/>
    <s v="กันยายน 2564"/>
    <s v="วิทยาลัยชุมชนแม่ฮ่องสอน"/>
    <x v="54"/>
    <x v="1"/>
    <m/>
    <x v="4"/>
    <x v="7"/>
  </r>
  <r>
    <s v="การประชาสัมพันธ์ส่งเสริมภาพลักษณ์การท่องเที่ยวจังหวัดแม่ฮ่องสอน"/>
    <x v="3"/>
    <s v="สิงหาคม 2564"/>
    <s v="กันยายน 2564"/>
    <s v="สำนักงานประชาสัมพันธ์จังหวัดแม่ฮ่องสอน"/>
    <x v="24"/>
    <x v="4"/>
    <m/>
    <x v="2"/>
    <x v="13"/>
  </r>
  <r>
    <s v="ผู้นำเที่ยวท้องถิ่นสระแก้ว “เที่ยวของดีวิถีบ้านเรา เข้าใจวิถีดีบ้านใกล้"/>
    <x v="3"/>
    <s v="กันยายน 2564"/>
    <s v="กันยายน 2564"/>
    <s v="สำนักงานการท่องเที่ยวและกีฬาจังหวัดสระแก้ว"/>
    <x v="14"/>
    <x v="3"/>
    <m/>
    <x v="0"/>
    <x v="2"/>
  </r>
  <r>
    <s v="ถนนสายวัฒนธรรม เส้นทางนครจำปาศรี ต่อยอดโครงการเดิม"/>
    <x v="3"/>
    <s v="กันยายน 2564"/>
    <s v="กันยายน 2564"/>
    <s v="สำนักงานวัฒนธรรมจังหวัดมหาสารคาม"/>
    <x v="18"/>
    <x v="7"/>
    <m/>
    <x v="1"/>
    <x v="8"/>
  </r>
  <r>
    <s v="โครงการพัฒนาเมืองเพื่อการท่องเที่ยวเชิงอนุรักษ์ในเขตเทศบาลนครภูเก็ต(บ้านชาร์เตอร์ดแบงค์)"/>
    <x v="3"/>
    <s v="ตุลาคม 2563"/>
    <s v="กันยายน 2564"/>
    <s v="สำนักงานโยธาธิการและผังเมืองจังหวัดภูเก็ต"/>
    <x v="22"/>
    <x v="5"/>
    <m/>
    <x v="4"/>
    <x v="7"/>
  </r>
  <r>
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<x v="3"/>
    <s v="พฤศจิกายน 2563"/>
    <s v="กันยายน 2564"/>
    <s v="วิทยาลัยการเมืองการปกครอง"/>
    <x v="55"/>
    <x v="1"/>
    <m/>
    <x v="4"/>
    <x v="7"/>
  </r>
  <r>
    <s v="โครงการส่งเสริมการท่องเที่ยวเชิงสร้างสรรค์และวัฒนธรรม"/>
    <x v="3"/>
    <s v="ตุลาคม 2563"/>
    <s v="กันยายน 2564"/>
    <m/>
    <x v="37"/>
    <x v="3"/>
    <m/>
    <x v="0"/>
    <x v="10"/>
  </r>
  <r>
    <s v="โครงการเทศกาลภาพยนตร์นานาชาตินครชัยบุรินทร์"/>
    <x v="3"/>
    <s v="ตุลาคม 2563"/>
    <s v="กันยายน 2564"/>
    <s v="คณะวิทยาศาสตร์และศิลปศาสตร์"/>
    <x v="7"/>
    <x v="1"/>
    <m/>
    <x v="1"/>
    <x v="9"/>
  </r>
  <r>
    <s v="โครงการจัดทำคู่มือการออกแบบสวนสาธารณะเพื่อรองรับกับการท่องเที่ยววิถีใหม่"/>
    <x v="4"/>
    <s v="ตุลาคม 2564"/>
    <s v="กันยายน 2565"/>
    <s v="สำนักงานเลขานุการกรม"/>
    <x v="4"/>
    <x v="3"/>
    <m/>
    <x v="0"/>
    <x v="0"/>
  </r>
  <r>
    <s v="โครงการพัฒนาอัตลักษณ์เมืองเพื่อส่งเสริมการท่องเที่ยวอย่างสร้างสรรค์"/>
    <x v="4"/>
    <s v="ตุลาคม 2564"/>
    <s v="กันยายน 2565"/>
    <s v="กองพัฒนาแหล่งท่องเที่ยว"/>
    <x v="4"/>
    <x v="3"/>
    <s v="โครงการภายใต้กิจกรรม Big Rock"/>
    <x v="4"/>
    <x v="11"/>
  </r>
  <r>
    <s v="เที่ยวงานวัดเมืองรอง ฟื้นฟูงานบุญจุลกฐินถิ่นอุบล คนมีธรรม"/>
    <x v="4"/>
    <s v="ตุลาคม 2564"/>
    <s v="ธันวาคม 2564"/>
    <s v="สำนักงานวัฒนธรรมจังหวัดอุบลราชธานี"/>
    <x v="18"/>
    <x v="7"/>
    <m/>
    <x v="4"/>
    <x v="7"/>
  </r>
  <r>
    <s v="โครงการเมืองอุตสาหกรรมท่องเที่ยวคุณภาพ"/>
    <x v="4"/>
    <s v="ตุลาคม 2564"/>
    <s v="กันยายน 2565"/>
    <m/>
    <x v="56"/>
    <x v="10"/>
    <m/>
    <x v="4"/>
    <x v="11"/>
  </r>
  <r>
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<x v="4"/>
    <s v="ตุลาคม 2564"/>
    <s v="มีนาคม 2565"/>
    <s v="สำนักงานการท่องเที่ยวและกีฬาจังหวัดลำปาง"/>
    <x v="14"/>
    <x v="3"/>
    <m/>
    <x v="0"/>
    <x v="3"/>
  </r>
  <r>
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x v="4"/>
    <s v="ตุลาคม 2564"/>
    <s v="กันยายน 2565"/>
    <m/>
    <x v="57"/>
    <x v="10"/>
    <m/>
    <x v="4"/>
    <x v="7"/>
  </r>
  <r>
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<x v="4"/>
    <s v="กุมภาพันธ์ 2565"/>
    <s v="มีนาคม 2565"/>
    <m/>
    <x v="58"/>
    <x v="10"/>
    <m/>
    <x v="4"/>
    <x v="7"/>
  </r>
  <r>
    <s v="โครงการพัฒนาการท่องเที่ยวทางวัฒนธรรม ประวัติศาสตร์ ภูมิปัญญา จังหวัดแพร่"/>
    <x v="4"/>
    <s v="ตุลาคม 2564"/>
    <s v="กันยายน 2565"/>
    <s v="สำนักงานวัฒนธรรมจังหวัดแพร่"/>
    <x v="18"/>
    <x v="7"/>
    <m/>
    <x v="4"/>
    <x v="7"/>
  </r>
  <r>
    <s v="โครงการพัฒนาและส่งเสริมย่านเศรษฐกิจสร้างสรรค์ (Creative District)"/>
    <x v="4"/>
    <s v="ตุลาคม 2564"/>
    <s v="กันยายน 2565"/>
    <s v="สำนักนโยบายและยุทธศาสตร์"/>
    <x v="25"/>
    <x v="4"/>
    <m/>
    <x v="4"/>
    <x v="11"/>
  </r>
  <r>
    <s v="โครงการส่งเสริมการท่องเที่ยวเชิงสร้างสรรค์และวัฒนธรรม"/>
    <x v="4"/>
    <s v="ตุลาคม 2564"/>
    <s v="กันยายน 2565"/>
    <s v="สำนักบริหารกลาง"/>
    <x v="21"/>
    <x v="7"/>
    <m/>
    <x v="4"/>
    <x v="7"/>
  </r>
  <r>
    <s v="โครงการพัฒนาความปลอดภัยและการอำนวยความสะดวกด้านการท่องเที่ยว"/>
    <x v="4"/>
    <s v="ตุลาคม 2564"/>
    <s v="กันยายน 2565"/>
    <s v="สำนักบริหารกลาง"/>
    <x v="21"/>
    <x v="7"/>
    <m/>
    <x v="4"/>
    <x v="7"/>
  </r>
  <r>
    <s v="โครงการพัฒนาศักยภาพศูนย์ศึกษาธรรมชาติและสัตว์ป่าเขาท่าเพชร จังหวัดสุราษฎร์ธานี"/>
    <x v="4"/>
    <s v="ตุลาคม 2564"/>
    <s v="กันยายน 2565"/>
    <s v="สำนักบริหารพื้นที่อนุรักษ์ ที่ 4 (สุราษฎร์ธานี)"/>
    <x v="59"/>
    <x v="0"/>
    <m/>
    <x v="4"/>
    <x v="11"/>
  </r>
  <r>
    <s v="โครงการสร้างสรรค์ศิลปะร่วมสมัยเพื่อต่อยอดทุนทางวัฒนธรรม"/>
    <x v="4"/>
    <s v="ตุลาคม 2564"/>
    <s v="กันยายน 2565"/>
    <s v="สถาบันศิลปวัฒนธรรมร่วมสมัย"/>
    <x v="48"/>
    <x v="7"/>
    <m/>
    <x v="1"/>
    <x v="8"/>
  </r>
  <r>
    <s v="โครงการพัฒนาศักยภาพชุมชนสู่การเป็นเมืองแห่งศิลปะ"/>
    <x v="4"/>
    <s v="ตุลาคม 2564"/>
    <s v="กันยายน 2565"/>
    <s v="สถาบันศิลปวัฒนธรรมร่วมสมัย"/>
    <x v="48"/>
    <x v="7"/>
    <m/>
    <x v="1"/>
    <x v="8"/>
  </r>
  <r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x v="4"/>
    <s v="ตุลาคม 2564"/>
    <s v="กันยายน 2565"/>
    <s v="สำนักนโยบายและยุทธศาสตร์"/>
    <x v="25"/>
    <x v="4"/>
    <m/>
    <x v="4"/>
    <x v="11"/>
  </r>
  <r>
    <s v="โครงการ เทศกาลความคิดสร้างสรรค์ภาคตะวันออกเฉียงเหนือ"/>
    <x v="4"/>
    <s v="ตุลาคม 2564"/>
    <s v="กันยายน 2565"/>
    <s v="สำนักนโยบายและยุทธศาสตร์"/>
    <x v="25"/>
    <x v="4"/>
    <m/>
    <x v="4"/>
    <x v="11"/>
  </r>
  <r>
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<x v="4"/>
    <s v="ตุลาคม 2564"/>
    <s v="กันยายน 2565"/>
    <s v="กองพัฒนาและส่งเสริมการบริหารงานท้องถิ่น (กพส.)"/>
    <x v="12"/>
    <x v="5"/>
    <m/>
    <x v="0"/>
    <x v="0"/>
  </r>
  <r>
    <s v="เงินอุดหนุนสำหรับสนับสนุนงบประมาณเพื่อดำเนินการพัฒนาแหล่งท่องเที่ยว(ครุภัณฑ์อื่นๆ)"/>
    <x v="4"/>
    <s v="ตุลาคม 2564"/>
    <s v="กันยายน 2565"/>
    <s v="กองพัฒนาและส่งเสริมการบริหารงานท้องถิ่น (กพส.)"/>
    <x v="12"/>
    <x v="5"/>
    <m/>
    <x v="0"/>
    <x v="3"/>
  </r>
  <r>
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<x v="4"/>
    <s v="ตุลาคม 2564"/>
    <s v="กันยายน 2565"/>
    <s v="สำนักงานการท่องเที่ยวและกีฬาจังหวัดมุกดาหาร"/>
    <x v="14"/>
    <x v="3"/>
    <m/>
    <x v="4"/>
    <x v="14"/>
  </r>
  <r>
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<x v="4"/>
    <s v="ตุลาคม 2564"/>
    <s v="กันยายน 2565"/>
    <s v="ที่ทำการปกครองจังหวัดบุรีรัมย์"/>
    <x v="31"/>
    <x v="5"/>
    <m/>
    <x v="4"/>
    <x v="7"/>
  </r>
  <r>
    <s v="โครงการส่งเสริมและพัฒนาเมืองศิลปะ (Korat Art City)"/>
    <x v="4"/>
    <s v="ตุลาคม 2564"/>
    <s v="กันยายน 2565"/>
    <s v="สำนักงานวัฒนธรรมจังหวัดนครราชสีมา"/>
    <x v="18"/>
    <x v="7"/>
    <m/>
    <x v="4"/>
    <x v="7"/>
  </r>
  <r>
    <s v="ส่งเสริมการท่องเที่ยวเมืองวัฒนธรรมอารยธรรมขอมโบราณ (Korat Culture Tourism)"/>
    <x v="4"/>
    <s v="ตุลาคม 2564"/>
    <s v="กันยายน 2565"/>
    <s v="สำนักงานวัฒนธรรมจังหวัดนครราชสีมา"/>
    <x v="18"/>
    <x v="7"/>
    <m/>
    <x v="4"/>
    <x v="7"/>
  </r>
  <r>
    <s v="พัฒนาศักยภาพด้านการท่องเที่ยวชุมชนจังหวัดสงขลา"/>
    <x v="4"/>
    <s v="ตุลาคม 2564"/>
    <s v="กันยายน 2565"/>
    <s v="สำนักงานพัฒนาชุมชนจังหวัดสงขลา"/>
    <x v="19"/>
    <x v="5"/>
    <m/>
    <x v="0"/>
    <x v="3"/>
  </r>
  <r>
    <s v="ส่งเสริมการท่องเที่ยวเชิงสร้างสรรค์และวัฒนธรรม"/>
    <x v="4"/>
    <s v="ตุลาคม 2564"/>
    <s v="กันยายน 2565"/>
    <s v="สำนักธรณีวิทยา"/>
    <x v="36"/>
    <x v="0"/>
    <m/>
    <x v="4"/>
    <x v="14"/>
  </r>
  <r>
    <s v="โครงการลำพูนเมืองวัฒนธรรมสร้างสรรค์ สู่เศรษฐกิจสรรสร้าง สู่ความมั่นคงและยั่งยืน"/>
    <x v="4"/>
    <s v="ตุลาคม 2564"/>
    <s v="กันยายน 2565"/>
    <s v="สำนักงานวัฒนธรรมจังหวัดลำพูน"/>
    <x v="18"/>
    <x v="7"/>
    <m/>
    <x v="4"/>
    <x v="7"/>
  </r>
  <r>
    <s v="พัฒนาโครงสร้างพื้นฐานและสิ่งอำนวยความสะดวกเพื่อรองรับอุตสาหกรรมการท่องเที่ยว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x v="4"/>
    <s v="ตุลาคม 2564"/>
    <s v="กันยายน 2565"/>
    <s v="สำนักงานการท่องเที่ยวและกีฬาจังหวัดอุดรธานี"/>
    <x v="14"/>
    <x v="3"/>
    <m/>
    <x v="0"/>
    <x v="12"/>
  </r>
  <r>
    <s v="งานเทศกาลไหว้พระนอนวัดขุนอินทประมูล"/>
    <x v="4"/>
    <s v="กุมภาพันธ์ 2565"/>
    <s v="กรกฎาคม 2565"/>
    <s v="อำเภอโพธิ์ทอง จังหวัดอ่างทอง"/>
    <x v="31"/>
    <x v="5"/>
    <m/>
    <x v="2"/>
    <x v="15"/>
  </r>
  <r>
    <s v="พัฒนาศักยภาพบุคลากรด้านธุรกิจการท่องเที่ยวและบริการจังหวัดสระแก้ว"/>
    <x v="4"/>
    <s v="ตุลาคม 2564"/>
    <s v="กันยายน 2565"/>
    <s v="สำนักงานการท่องเที่ยวและกีฬาจังหวัดสระแก้ว"/>
    <x v="14"/>
    <x v="3"/>
    <m/>
    <x v="0"/>
    <x v="3"/>
  </r>
  <r>
    <s v="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"/>
    <x v="4"/>
    <s v="ตุลาคม 2564"/>
    <s v="กันยายน 2565"/>
    <s v="สำนักงานการท่องเที่ยวและกีฬาจังหวัดเชียงราย"/>
    <x v="14"/>
    <x v="3"/>
    <m/>
    <x v="1"/>
    <x v="8"/>
  </r>
  <r>
    <s v="อนุรักษ์และสืบสานวัฒนธรรมประเพณีศิลปะวิถีชีวิตในท้องถิ่น จังหวัดเชียงราย"/>
    <x v="4"/>
    <s v="ตุลาคม 2564"/>
    <s v="กันยายน 2565"/>
    <s v="สำนักบริหารพื้นที่อนุรักษ์ ที่ 15 (เชียงราย)"/>
    <x v="59"/>
    <x v="0"/>
    <m/>
    <x v="4"/>
    <x v="14"/>
  </r>
  <r>
    <s v="โครงการ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4"/>
  </r>
  <r>
    <s v="โครงการ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13"/>
  </r>
  <r>
    <s v="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13"/>
  </r>
  <r>
    <s v="การพัฒนาและสร้างแหล่งท่องเที่ยวให้ได้มาตรฐาน"/>
    <x v="4"/>
    <s v="ธันวาคม 2564"/>
    <s v="เมษายน 2565"/>
    <s v="แขวงทางหลวงชนบทเชียงราย"/>
    <x v="26"/>
    <x v="9"/>
    <m/>
    <x v="2"/>
    <x v="4"/>
  </r>
  <r>
    <s v="การพัฒนาและสร้างแหล่งท่องเที่ยวให้ได้มาตรฐานแบบบูรณาการ"/>
    <x v="4"/>
    <s v="ธันวาคม 2564"/>
    <s v="พฤษภาคม 2565"/>
    <s v="แขวงทางหลวงชนบทเชียงราย"/>
    <x v="26"/>
    <x v="9"/>
    <m/>
    <x v="2"/>
    <x v="13"/>
  </r>
  <r>
    <s v="การพัฒนาและสร้างแหล่งท่องเที่ยวให้ได้มาตรฐานแบบบูรณาการ"/>
    <x v="4"/>
    <s v="ธันวาคม 2564"/>
    <s v="เมษายน 2565"/>
    <s v="แขวงทางหลวงชนบทเชียงราย"/>
    <x v="26"/>
    <x v="9"/>
    <m/>
    <x v="2"/>
    <x v="13"/>
  </r>
  <r>
    <s v="การจัดงานประเพณีนมัสการหลวงพ่อโสธร"/>
    <x v="4"/>
    <s v="ตุลาคม 2564"/>
    <s v="ตุลาคม 2564"/>
    <s v="ที่ทำการปกครองจังหวัดฉะเชิงเทรา"/>
    <x v="31"/>
    <x v="5"/>
    <m/>
    <x v="4"/>
    <x v="7"/>
  </r>
  <r>
    <s v="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"/>
    <x v="4"/>
    <s v="ตุลาคม 2564"/>
    <s v="กันยายน 2565"/>
    <s v="อุทยานแห่งชาติภูลังกา"/>
    <x v="59"/>
    <x v="0"/>
    <m/>
    <x v="2"/>
    <x v="13"/>
  </r>
  <r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x v="4"/>
    <s v="มกราคม 2565"/>
    <s v="เมษายน 2565"/>
    <s v="สำนักงานการท่องเที่ยวและกีฬาจังหวัดอำนาจเจริญ"/>
    <x v="14"/>
    <x v="3"/>
    <m/>
    <x v="4"/>
    <x v="7"/>
  </r>
  <r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"/>
    <x v="4"/>
    <s v="มกราคม 2565"/>
    <s v="มีนาคม 2565"/>
    <s v="สำนักงานการท่องเที่ยวและกีฬาจังหวัดยโสธร"/>
    <x v="14"/>
    <x v="3"/>
    <m/>
    <x v="1"/>
    <x v="8"/>
  </r>
  <r>
    <s v="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"/>
    <x v="4"/>
    <s v="ธันวาคม 2564"/>
    <s v="กันยายน 2565"/>
    <s v="สำนักงานโยธาธิการและผังเมืองจังหวัดกาญจนบุรี"/>
    <x v="22"/>
    <x v="5"/>
    <m/>
    <x v="4"/>
    <x v="7"/>
  </r>
  <r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x v="4"/>
    <s v="มกราคม 2565"/>
    <s v="มีนาคม 2565"/>
    <s v="สำนักงานการท่องเที่ยวและกีฬาจังหวัดศรีสะเกษ"/>
    <x v="14"/>
    <x v="3"/>
    <m/>
    <x v="4"/>
    <x v="7"/>
  </r>
  <r>
    <s v="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"/>
    <x v="4"/>
    <s v="ตุลาคม 2564"/>
    <s v="กันยายน 2565"/>
    <s v="แขวงทางหลวงชนบทกำแพงเพชร"/>
    <x v="26"/>
    <x v="9"/>
    <m/>
    <x v="2"/>
    <x v="13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"/>
    <x v="4"/>
    <s v="ตุลาคม 2564"/>
    <s v="กันยายน 2565"/>
    <s v="แขวงทางหลวงสระบุรี"/>
    <x v="29"/>
    <x v="9"/>
    <m/>
    <x v="2"/>
    <x v="13"/>
  </r>
  <r>
    <s v="สืบสานวัฒนธรรมประเพณี ส่งท้ายปีเก่าวิถีไทย ต้อนรับปีใหม่วิถีพุทธ ประจำปี 2565"/>
    <x v="4"/>
    <s v="ตุลาคม 2564"/>
    <s v="กันยายน 2565"/>
    <m/>
    <x v="57"/>
    <x v="10"/>
    <m/>
    <x v="4"/>
    <x v="7"/>
  </r>
  <r>
    <s v="ค่าใช้จ่ายในการบริหารจัดการกลุ่มจังหวัดแบบบูรณาการ"/>
    <x v="4"/>
    <s v="ตุลาคม 2564"/>
    <s v="กันยายน 2565"/>
    <m/>
    <x v="60"/>
    <x v="10"/>
    <m/>
    <x v="1"/>
    <x v="9"/>
  </r>
  <r>
    <s v="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"/>
    <x v="4"/>
    <s v="ตุลาคม 2564"/>
    <s v="กันยายน 2565"/>
    <s v="สำนักงานโยธาธิการและผังเมืองจังหวัดบุรีรัมย์"/>
    <x v="22"/>
    <x v="5"/>
    <m/>
    <x v="4"/>
    <x v="7"/>
  </r>
  <r>
    <s v="พัฒนายกระดับประเพณีวัฒนธรรมเพื่อส่งเสริมการท่องเที่ยววิถีลุ่มภู"/>
    <x v="4"/>
    <s v="กุมภาพันธ์ 2565"/>
    <s v="กันยายน 2565"/>
    <s v="สำนักงานวัฒนธรรมจังหวัดหนองบัวลำภู"/>
    <x v="18"/>
    <x v="7"/>
    <m/>
    <x v="4"/>
    <x v="7"/>
  </r>
  <r>
    <s v="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"/>
    <x v="4"/>
    <s v="กุมภาพันธ์ 2565"/>
    <s v="กรกฎาคม 2565"/>
    <s v="แขวงทางหลวงนครนายก"/>
    <x v="29"/>
    <x v="9"/>
    <m/>
    <x v="0"/>
    <x v="2"/>
  </r>
  <r>
    <s v="Happiness and Fun in Nakhonsithammarat (สุข สนุก ที่ นครศรีธรรมราช)"/>
    <x v="4"/>
    <s v="มกราคม 2565"/>
    <s v="มิถุนายน 2565"/>
    <s v="สำนักงานการท่องเที่ยวและกีฬาจังหวัดนครศรีธรรมราช"/>
    <x v="14"/>
    <x v="3"/>
    <m/>
    <x v="4"/>
    <x v="7"/>
  </r>
  <r>
    <s v="โครงการยกระดับและพัฒนาการท่องเที่ยวเชิงประวัติศาสตร์ วิถีชีวิต ประเพณี และวัฒนธรรม"/>
    <x v="4"/>
    <s v="มกราคม 2565"/>
    <s v="มิถุนายน 2565"/>
    <s v="สำนักงานการท่องเที่ยวและกีฬาจังหวัดนครศรีธรรมราช"/>
    <x v="14"/>
    <x v="3"/>
    <m/>
    <x v="4"/>
    <x v="7"/>
  </r>
  <r>
    <s v="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"/>
    <x v="4"/>
    <s v="กรกฎาคม 2565"/>
    <s v="กรกฎาคม 2565"/>
    <m/>
    <x v="61"/>
    <x v="10"/>
    <m/>
    <x v="2"/>
    <x v="4"/>
  </r>
  <r>
    <s v="โครงการสืบสานประเพณีบุญสารทเดือนสิบ นครแห่งอารยธรรม"/>
    <x v="4"/>
    <s v="กันยายน 2565"/>
    <s v="กันยายน 2565"/>
    <s v="ที่ทำการปกครองจังหวัดนครศรีธรรมราช"/>
    <x v="31"/>
    <x v="5"/>
    <m/>
    <x v="4"/>
    <x v="7"/>
  </r>
  <r>
    <s v="โครงการพัฒนาและส่งเสริมการท่องเที่ยว กิจกรรมหลัก : พัฒนาแหล่งเรียนรู้ด้านการประมงศูนย์แสดงพันธุ์สัตว์น้ำ (Aquarium) สมุทรสาคร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"/>
    <x v="4"/>
    <s v="ตุลาคม 2564"/>
    <s v="กันยายน 2565"/>
    <s v="สำนักงานประมงจังหวัดสมุทรสาคร"/>
    <x v="62"/>
    <x v="13"/>
    <m/>
    <x v="4"/>
    <x v="14"/>
  </r>
  <r>
    <s v="โครงการส่งเสริมและพัฒนาภาคการท่องเที่ยวและบริการ โครงการย่อย การพัฒนาแหล่งท่องเที่ยวและบริการ กิจกรรมหลัก การพัฒนาแหล่งท่องเที่ยวและบริการ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"/>
    <x v="4"/>
    <s v="ตุลาคม 2564"/>
    <s v="กันยายน 2565"/>
    <s v="สำนักงานการท่องเที่ยวและกีฬาจังหวัดสระบุรี"/>
    <x v="14"/>
    <x v="3"/>
    <m/>
    <x v="0"/>
    <x v="0"/>
  </r>
  <r>
    <s v="โครงการการแสดงแสง สี เสียง สื่อผสม"/>
    <x v="4"/>
    <s v="ตุลาคม 2564"/>
    <s v="พฤษภาคม 2565"/>
    <s v="สำนักงานอธิการบดีสถาบันบัณฑิตพัฒนศิลป์"/>
    <x v="63"/>
    <x v="7"/>
    <m/>
    <x v="2"/>
    <x v="4"/>
  </r>
  <r>
    <s v="โครงการก่อสร้างพุทธมณฑลจังหวัดสงขลา"/>
    <x v="4"/>
    <s v="ตุลาคม 2564"/>
    <s v="กันยายน 2565"/>
    <s v="สำนักงานพระพุทธศาสนาจังหวัดสงขลา"/>
    <x v="20"/>
    <x v="8"/>
    <m/>
    <x v="2"/>
    <x v="15"/>
  </r>
  <r>
    <s v="โครงการพัฒนาอัตลักษณ์เมืองเพื่อส่งเสริมการท่องเที่ยวอย่างสร้างสรรค์"/>
    <x v="4"/>
    <s v="ตุลาคม 2564"/>
    <s v="กันยายน 2565"/>
    <s v="กองพัฒนาแหล่งท่องเที่ยว"/>
    <x v="4"/>
    <x v="3"/>
    <m/>
    <x v="4"/>
    <x v="11"/>
  </r>
  <r>
    <s v="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"/>
    <x v="4"/>
    <s v="ตุลาคม 2564"/>
    <s v="มีนาคม 2565"/>
    <s v="สำนักงานพัฒนาฝีมือแรงงานศรีสะเกษ"/>
    <x v="64"/>
    <x v="16"/>
    <m/>
    <x v="2"/>
    <x v="15"/>
  </r>
  <r>
    <s v="ปรับปรุงภูมิทัศน์แหล่งท่องเที่่ยวชุมชน"/>
    <x v="4"/>
    <s v="ตุลาคม 2564"/>
    <s v="กันยายน 2565"/>
    <s v="สำนักงานพัฒนาชุมชนจังหวัดปทุมธานี"/>
    <x v="19"/>
    <x v="5"/>
    <m/>
    <x v="4"/>
    <x v="11"/>
  </r>
  <r>
    <s v="การประชุมอนุกรรมการอนุรักษ์และพัฒนาเมืองเก่าตรัง"/>
    <x v="4"/>
    <s v="ตุลาคม 2564"/>
    <s v="กันยายน 2565"/>
    <s v="สำนักงานทรัพยากรธรรมชาติและสิ่งแวดล้อมจังหวัด ตรัง"/>
    <x v="65"/>
    <x v="0"/>
    <m/>
    <x v="4"/>
    <x v="7"/>
  </r>
  <r>
    <s v="โครงการเพิ่มทักษะวิชาชีพด้านการท่องเที่ยวและการโรงแรม"/>
    <x v="4"/>
    <s v="มกราคม 2565"/>
    <s v="มีนาคม 2565"/>
    <s v="คณะศิลปศาสตร์"/>
    <x v="17"/>
    <x v="1"/>
    <m/>
    <x v="1"/>
    <x v="8"/>
  </r>
  <r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x v="4"/>
    <s v="ตุลาคม 2564"/>
    <s v="กันยายน 2565"/>
    <s v="คณะบริหารธุรกิจและเทคโนโลยีสารสนเทศ"/>
    <x v="17"/>
    <x v="1"/>
    <m/>
    <x v="0"/>
    <x v="2"/>
  </r>
  <r>
    <s v="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x v="4"/>
    <s v="มกราคม 2565"/>
    <s v="มีนาคม 2565"/>
    <m/>
    <x v="32"/>
    <x v="10"/>
    <m/>
    <x v="4"/>
    <x v="14"/>
  </r>
  <r>
    <s v="การพัฒนานวัตกรรมทางการตลาดเพื่อการท่องเที่ยวเชิงวัฒนธรรมสู่เศรษฐกิจยุคดิจิทัล"/>
    <x v="4"/>
    <s v="ตุลาคม 2564"/>
    <s v="กันยายน 2565"/>
    <s v="คณะบริหารธุรกิจและเทคโนโลยีสารสนเทศ"/>
    <x v="17"/>
    <x v="1"/>
    <m/>
    <x v="1"/>
    <x v="9"/>
  </r>
  <r>
    <s v="โครงการพัฒนาเมืองและชุมชนที่มีศักยภาพด้านการท่องเที่ยวเชิงสร้างสรรค์และวัฒนธรรม"/>
    <x v="5"/>
    <s v="ตุลาคม 2565"/>
    <s v="กันยายน 2566"/>
    <m/>
    <x v="37"/>
    <x v="3"/>
    <s v="ข้อเสนอโครงการสำคัญ 2566 ที่ผ่านเข้ารอบ"/>
    <x v="0"/>
    <x v="10"/>
  </r>
  <r>
    <s v="โครงการพัฒนาแหล่งท่องเที่ยวโดยชุมชนเชิงสร้างสรรค์อยู่ดีมีสุข (Happy Creative CBT)"/>
    <x v="5"/>
    <s v="ตุลาคม 2565"/>
    <s v="กันยายน 2566"/>
    <m/>
    <x v="37"/>
    <x v="3"/>
    <s v="ข้อเสนอโครงการสำคัญ 2566 ที่ผ่านเข้ารอบ"/>
    <x v="0"/>
    <x v="16"/>
  </r>
  <r>
    <s v="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"/>
    <x v="5"/>
    <s v="ตุลาคม 2565"/>
    <s v="กันยายน 2566"/>
    <s v="กองแผนงาน"/>
    <x v="66"/>
    <x v="1"/>
    <s v="ข้อเสนอโครงการสำคัญ 2566 ที่ผ่านเข้ารอบ"/>
    <x v="1"/>
    <x v="1"/>
  </r>
  <r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"/>
    <x v="5"/>
    <s v="ตุลาคม 2565"/>
    <s v="กันยายน 2566"/>
    <s v="สำนักงานอธิการบดี"/>
    <x v="23"/>
    <x v="1"/>
    <s v="ข้อเสนอโครงการสำคัญ 2566 ที่ผ่านเข้ารอบ"/>
    <x v="4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9">
  <r>
    <x v="0"/>
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<m/>
    <x v="0"/>
    <s v="ตุลาคม 2561"/>
    <s v="กันยายน 2562"/>
    <s v="กองนโยบายและแผน"/>
    <s v="มหาวิทยาลัยราชภัฏอุดรธานี"/>
    <s v="มร.อด."/>
    <s v="กระทรวงการอุดมศึกษา วิทยาศาสตร์ วิจัยและนวัตกรรม"/>
    <m/>
    <x v="0"/>
    <x v="0"/>
    <x v="0"/>
    <m/>
    <s v="v2_"/>
  </r>
  <r>
    <x v="1"/>
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<m/>
    <x v="0"/>
    <s v="ตุลาคม 2561"/>
    <s v="กันยายน 2562"/>
    <s v="กองนโยบายและแผน"/>
    <s v="มหาวิทยาลัยราชภัฏอุดรธานี"/>
    <s v="มร.อด."/>
    <s v="กระทรวงการอุดมศึกษา วิทยาศาสตร์ วิจัยและนวัตกรรม"/>
    <m/>
    <x v="0"/>
    <x v="0"/>
    <x v="0"/>
    <m/>
    <s v="v2_"/>
  </r>
  <r>
    <x v="2"/>
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<m/>
    <x v="0"/>
    <s v="มกราคม 2562"/>
    <s v="ตุลาคม 2562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0"/>
    <x v="1"/>
    <x v="0"/>
    <m/>
    <s v="v2_"/>
  </r>
  <r>
    <x v="3"/>
    <s v="โครงการเงินอุดหนุนเพื่อส่งเสริมและพัฒนาการท่องเที่่ยวชุมชน ประจำปีงบประมาณ พ.ศ.2562"/>
    <m/>
    <x v="0"/>
    <s v="ตุลาคม 2561"/>
    <s v="กันยายน 2562"/>
    <s v="กองพัฒนาแหล่งท่องเที่ยว"/>
    <s v="กรมการท่องเที่ยว"/>
    <s v="กทท. "/>
    <s v="กระทรวงการท่องเที่ยวและกีฬา"/>
    <m/>
    <x v="1"/>
    <x v="2"/>
    <x v="0"/>
    <m/>
    <s v="v2_"/>
  </r>
  <r>
    <x v="4"/>
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<m/>
    <x v="0"/>
    <s v="ตุลาคม 2561"/>
    <s v="มีนาคม 2562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m/>
    <x v="0"/>
    <x v="0"/>
    <x v="0"/>
    <m/>
    <s v="v2_"/>
  </r>
  <r>
    <x v="5"/>
    <s v="งบประมาณปี 2562 โครงการที่ 1 โครงการพัฒนาหลักสูตรโดยเน้นการปฏิบัติด้านอาหารและการท่องเที่ยว"/>
    <m/>
    <x v="0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มรภ.พบ."/>
    <s v="กระทรวงการอุดมศึกษา วิทยาศาสตร์ วิจัยและนวัตกรรม"/>
    <m/>
    <x v="2"/>
    <x v="3"/>
    <x v="0"/>
    <m/>
    <s v="v2_"/>
  </r>
  <r>
    <x v="6"/>
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<m/>
    <x v="0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</r>
  <r>
    <x v="7"/>
    <s v="พัฒนาและส่งเสริมการท่องเที่ยวเชิงประวัติศาสตร์ ศาสนา และวัฒนธรรม"/>
    <m/>
    <x v="0"/>
    <s v="ตุลาคม 2561"/>
    <s v="กันยายน 2562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สำนักนายกรัฐมนตรี"/>
    <m/>
    <x v="0"/>
    <x v="4"/>
    <x v="0"/>
    <m/>
    <s v="v2_"/>
  </r>
  <r>
    <x v="8"/>
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<m/>
    <x v="0"/>
    <s v="ตุลาคม 2561"/>
    <s v="กันยายน 2562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สำนักนายกรัฐมนตรี"/>
    <m/>
    <x v="0"/>
    <x v="4"/>
    <x v="0"/>
    <m/>
    <s v="v2_"/>
  </r>
  <r>
    <x v="9"/>
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<m/>
    <x v="0"/>
    <s v="มกราคม 2562"/>
    <s v="มกราคม 2562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x v="0"/>
    <x v="4"/>
    <x v="0"/>
    <m/>
    <s v="v2_"/>
  </r>
  <r>
    <x v="10"/>
    <s v="โครงการวัฒนธรรมสัญจร “ทอดน่อง...ล่องเรือ เพื่อความเข้าใจกรุงธนบุรี” ครั้งที่ ๓๔"/>
    <m/>
    <x v="0"/>
    <s v="มกราคม 2562"/>
    <s v="มกราคม 2562"/>
    <s v="สำนักศิลปะและวัฒนธ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m/>
    <x v="3"/>
    <x v="5"/>
    <x v="0"/>
    <m/>
    <s v="v2_"/>
  </r>
  <r>
    <x v="11"/>
    <s v="โครงการเสริมสร้างอาชีพด้านผลิตภัณฑ์ชุมชนสู่สังคม"/>
    <m/>
    <x v="0"/>
    <s v="มิถุนายน 2562"/>
    <s v="มิถุนายน 2562"/>
    <s v="คณะศิลปศาสตร์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m/>
    <x v="3"/>
    <x v="6"/>
    <x v="0"/>
    <m/>
    <s v="v2_"/>
  </r>
  <r>
    <x v="12"/>
    <s v="โครงการพัฒนาพิพิธภัณฑ์ภูมิภาคเพื่อเสริมสร้างศักยภาพการท่องเที่ยวภาคตะวันออก"/>
    <m/>
    <x v="0"/>
    <s v="ตุลาคม 2561"/>
    <s v="กันยายน 2562"/>
    <m/>
    <s v="สำนักงานบริหารและพัฒนาองค์ความรู้"/>
    <s v="สบร."/>
    <s v="สำนักนายกรัฐมนตรี"/>
    <m/>
    <x v="4"/>
    <x v="7"/>
    <x v="0"/>
    <m/>
    <s v="v2_"/>
  </r>
  <r>
    <x v="13"/>
    <s v="โครงการพัฒนาธรรมมัคคุเทศก์เพื่อรองรับนักท่องเที่ยวต่างชาติ ระยะที่ 1 (วัดปัญญาฯ)"/>
    <m/>
    <x v="0"/>
    <s v="เมษายน 2562"/>
    <s v="เมษายน 2562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0"/>
    <x v="0"/>
    <m/>
    <s v="v2_"/>
  </r>
  <r>
    <x v="14"/>
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<m/>
    <x v="0"/>
    <s v="พฤษภาคม 2562"/>
    <s v="มิถุนายน 2562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3"/>
    <x v="8"/>
    <x v="0"/>
    <m/>
    <s v="v2_"/>
  </r>
  <r>
    <x v="15"/>
    <s v="แผนงานบูรณาการการพัฒนาพื้นที่ระดับภาค"/>
    <m/>
    <x v="0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สถ."/>
    <s v="กระทรวงมหาดไทย"/>
    <m/>
    <x v="0"/>
    <x v="4"/>
    <x v="0"/>
    <m/>
    <s v="v2_"/>
  </r>
  <r>
    <x v="16"/>
    <s v="โครงการพัฒนาศักยภาพประชาชนด้านการบริหารจัดการการท่องเที่ยวชุมชน"/>
    <m/>
    <x v="0"/>
    <s v="ตุลาคม 2561"/>
    <s v="กันยายน 2562"/>
    <s v="คณะวิทยาการจัดการ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m/>
    <x v="0"/>
    <x v="1"/>
    <x v="0"/>
    <m/>
    <s v="v2_"/>
  </r>
  <r>
    <x v="17"/>
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<m/>
    <x v="0"/>
    <s v="มกราคม 2562"/>
    <s v="มกราคม 2563"/>
    <s v="สถาบันวิจัยและพัฒนา"/>
    <s v="มหาวิทยาลัยราชภัฏธนบุรี"/>
    <s v="มรธ."/>
    <s v="กระทรวงการอุดมศึกษา วิทยาศาสตร์ วิจัยและนวัตกรรม"/>
    <m/>
    <x v="0"/>
    <x v="4"/>
    <x v="0"/>
    <m/>
    <s v="v2_"/>
  </r>
  <r>
    <x v="18"/>
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<m/>
    <x v="0"/>
    <s v="เมษายน 2562"/>
    <s v="เมษายน 2562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</r>
  <r>
    <x v="19"/>
    <s v="โครงการส่งเสริมการท่องเที่ยวกลุ่มมุสลิม"/>
    <m/>
    <x v="0"/>
    <s v="มีนาคม 2562"/>
    <s v="พฤศจิกายน 2562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</r>
  <r>
    <x v="20"/>
    <s v="โครงการพัฒนาเครือข่ายท่องเที่ยวโดยชุมชน"/>
    <m/>
    <x v="0"/>
    <s v="มกราคม 2562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</r>
  <r>
    <x v="21"/>
    <s v="โครงการปั่นเชื่อมความสัมพันธ์...อันดามัน Royal Coast"/>
    <m/>
    <x v="0"/>
    <s v="กุมภาพันธ์ 2562"/>
    <s v="เมษ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</r>
  <r>
    <x v="22"/>
    <s v="โครงการส่งเสริมและพัฒนาศักยภาพโครงสร้างพื้นฐานและสิ่งอำนวยความสะดวกทางการท่องเที่ยว"/>
    <s v="ด้านการสร้างความสามารถในการแข่งขัน"/>
    <x v="1"/>
    <s v="กรกฎาคม 2563"/>
    <s v="กันยายน 2563"/>
    <s v="แขวงทางหลวงชนบทเชียงใหม่"/>
    <s v="กรมทางหลวงชนบท"/>
    <s v="ทช."/>
    <s v="กระทรวงคมนาคม"/>
    <s v="โครงการปกติ 2563"/>
    <x v="1"/>
    <x v="9"/>
    <x v="0"/>
    <m/>
    <s v="https://emenscr.nesdc.go.th/viewer/view.html?id=5f59f074d506130fc4d48e1f"/>
  </r>
  <r>
    <x v="23"/>
    <s v=" 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s v="ด้านการสร้างโอกาสและความเสมอภาคทางสังคม"/>
    <x v="1"/>
    <s v="มิถุนายน 2563"/>
    <s v="กันยายน 2563"/>
    <s v="แขวงทางหลวงกำแพงเพชร"/>
    <s v="กรมทางหลวง"/>
    <s v="ทล."/>
    <s v="กระทรวงคมนาคม"/>
    <s v="โครงการปกติ 2563"/>
    <x v="1"/>
    <x v="9"/>
    <x v="0"/>
    <m/>
    <s v="https://emenscr.nesdc.go.th/viewer/view.html?id=5f5752d14442940fc6400864"/>
  </r>
  <r>
    <x v="24"/>
    <s v="โครงการพัฒนาแหล่งท่องเที่ยวชุมชนให้เข้าสูมาตรฐานการท่องเที่ยว (Smart Tourism Village)"/>
    <s v="ด้านการสร้างความสามารถในการแข่งขัน"/>
    <x v="1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3"/>
    <x v="3"/>
    <x v="6"/>
    <x v="0"/>
    <m/>
    <s v="https://emenscr.nesdc.go.th/viewer/view.html?id=5fb4e6ff20f6a8429dff62eb"/>
  </r>
  <r>
    <x v="25"/>
    <s v="โครงการพัฒนาอัตลักษณ์เมืองเพื่อส่งเสริมการท่องเที่ยวอย่างสร้างสรรค์"/>
    <s v="ด้านการสร้างความสามารถในการแข่งขัน"/>
    <x v="1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3"/>
    <x v="4"/>
    <x v="10"/>
    <x v="0"/>
    <m/>
    <s v="https://emenscr.nesdc.go.th/viewer/view.html?id=5fb34bc9152e2542a428cf5d"/>
  </r>
  <r>
    <x v="26"/>
    <s v="โครงการจัดทำคู่มือการออกแบบสวนสาธารณะเพื่อรองรับกับการท่องเที่ยววิถีใหม่"/>
    <s v="ด้านการสร้างความสามารถในการแข่งขัน"/>
    <x v="1"/>
    <s v="ตุลาคม 2564"/>
    <s v="กันยายน 2565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3"/>
    <x v="0"/>
    <x v="4"/>
    <x v="0"/>
    <m/>
    <s v="https://emenscr.nesdc.go.th/viewer/view.html?id=5f2682aacab46f2eac62fbdd"/>
  </r>
  <r>
    <x v="27"/>
    <s v="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 "/>
    <s v="ด้านการสร้างความสามารถในการแข่งขัน"/>
    <x v="1"/>
    <s v="ตุลาคม 2564"/>
    <s v="กันยายน 2566"/>
    <s v="กองการต่างประเทศ (กกต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x v="4"/>
    <x v="10"/>
    <x v="0"/>
    <m/>
    <s v="https://emenscr.nesdc.go.th/viewer/view.html?id=601a5bf3242f142b6c6c08e5"/>
  </r>
  <r>
    <x v="28"/>
    <s v="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"/>
    <s v="ด้านการพัฒนาและเสริมสร้างศักยภาพทรัพยากรมนุษย์"/>
    <x v="1"/>
    <s v="ตุลาคม 2564"/>
    <s v="กันยายน 2570"/>
    <s v="สำนักงานอธิการบดี"/>
    <s v="มหาวิทยาลัยเทคโนโลยีราชมงคลศรีวิชัย"/>
    <s v="มทร.ศรีวิชัย"/>
    <s v="กระทรวงการอุดมศึกษา วิทยาศาสตร์ วิจัยและนวัตกรรม"/>
    <s v="โครงการปกติ 2563"/>
    <x v="4"/>
    <x v="7"/>
    <x v="1"/>
    <m/>
    <s v="https://emenscr.nesdc.go.th/viewer/view.html?id=5fb1f18ad830192cf1024568"/>
  </r>
  <r>
    <x v="29"/>
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<m/>
    <x v="1"/>
    <s v="ตุลาคม 2562"/>
    <s v="กันยายน 2563"/>
    <s v="คณะวิทยาการจัดการ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3"/>
    <x v="11"/>
    <x v="0"/>
    <m/>
    <s v="v2_"/>
  </r>
  <r>
    <x v="30"/>
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<m/>
    <x v="1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สป.ศธ."/>
    <s v="กระทรวงศึกษาธิการ"/>
    <m/>
    <x v="0"/>
    <x v="12"/>
    <x v="0"/>
    <m/>
    <s v="v2_"/>
  </r>
  <r>
    <x v="31"/>
    <s v="โครงการอบรมเยาวชนนักสื่อความหมายทางการท่องเที่ยว"/>
    <m/>
    <x v="1"/>
    <s v="พฤศจิกายน 2562"/>
    <s v="พฤศจิกายน 2562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x v="0"/>
    <x v="0"/>
    <x v="0"/>
    <m/>
    <s v="v2_"/>
  </r>
  <r>
    <x v="32"/>
    <s v="โครงการเสริมสร้างศักยภาพด้านการท่องเที่่ยวจังหวัดตรัง"/>
    <m/>
    <x v="1"/>
    <s v="ตุลาคม 2562"/>
    <s v="กันยายน 2563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</r>
  <r>
    <x v="33"/>
    <s v="โครงการพัฒนาอัตลักษณ์ อารยธรรมล้านนาภาคเหนือตอนบน ๒"/>
    <m/>
    <x v="1"/>
    <s v="ตุลาคม 2562"/>
    <s v="กันยายน 2563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m/>
    <x v="3"/>
    <x v="6"/>
    <x v="0"/>
    <m/>
    <s v="v2_"/>
  </r>
  <r>
    <x v="34"/>
    <s v="พัฒนาต่อยอดชุมชนท่องเที่ยว OTOP นวัตวิีถี สู่ความยั่งยืน"/>
    <m/>
    <x v="1"/>
    <s v="กุมภาพันธ์ 2563"/>
    <s v="กันยายน 2563"/>
    <s v="สำนักงานพัฒนาชุมชนจังหวัดแพร่"/>
    <s v="กรมการพัฒนาชุมชน"/>
    <s v="พช."/>
    <s v="กระทรวงมหาดไทย"/>
    <m/>
    <x v="3"/>
    <x v="6"/>
    <x v="0"/>
    <m/>
    <s v="v2_"/>
  </r>
  <r>
    <x v="35"/>
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<m/>
    <x v="1"/>
    <s v="กรกฎาคม 2563"/>
    <s v="กันยายน 2563"/>
    <s v="สำนักงานพระพุทธศาสนาจังหวัดสุพรรณบุรี"/>
    <s v="สำนักงานพระพุทธศาสนาแห่งชาติ"/>
    <s v="พศ."/>
    <s v="หน่วยงานขึ้นตรงนายกรัฐมนตรี"/>
    <m/>
    <x v="3"/>
    <x v="11"/>
    <x v="0"/>
    <m/>
    <s v="v2_"/>
  </r>
  <r>
    <x v="36"/>
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<m/>
    <x v="1"/>
    <s v="เมษายน 2563"/>
    <s v="ธันวาคม 2563"/>
    <s v="สำนักศิลปากรที่ 2 สุพรรณบุรี"/>
    <s v="กรมศิลปากร"/>
    <s v="ศก."/>
    <s v="กระทรวงวัฒนธรรม"/>
    <m/>
    <x v="3"/>
    <x v="11"/>
    <x v="0"/>
    <m/>
    <s v="v2_"/>
  </r>
  <r>
    <x v="37"/>
    <s v="จัดการแสดงศิลปวัฒนธรรมประกอบแสง สี เสียงบนเวทีกลางงานอนุสรณ์ดอนเจดีย์"/>
    <m/>
    <x v="1"/>
    <s v="มกราคม 2563"/>
    <s v="กุมภาพันธ์ 2563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38"/>
    <s v="โครงการการส่งเสริมการท่องเที่ยวเชิงวัฒนธรรมและเชิงประวัติศาสตร์"/>
    <m/>
    <x v="1"/>
    <s v="พฤศจิกายน 2562"/>
    <s v="กันยายน 2563"/>
    <s v="สำนักงานวัฒนธรรมจังหวัดฉะเชิงเทรา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39"/>
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<m/>
    <x v="1"/>
    <s v="ตุลาคม 2562"/>
    <s v="กันยายน 2563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40"/>
    <s v="โครงการพัฒนาการท่องเที่ยวทางวัฒนธรรม ประวัติศาสตร์เอกลักษณ์วัฒนธรรมท้องถิ่น"/>
    <m/>
    <x v="1"/>
    <s v="ตุลาคม 2562"/>
    <s v="กันยายน 2563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41"/>
    <s v="โครงการส่งเสริมขีดความสามารถการบริหารจัดการคุณภาพด้านการท่องเที่ยว"/>
    <m/>
    <x v="1"/>
    <s v="ตุลาคม 2562"/>
    <s v="กันยายน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</r>
  <r>
    <x v="42"/>
    <s v="โครงการพัฒนาแหล่งท่องเที่ยวเชิงศาสนาและวัฒนธรรม วัดชินวรารามวรวิหาร จังหวัดปทุมธานี"/>
    <m/>
    <x v="1"/>
    <s v="ตุลาคม 2562"/>
    <s v="กันยายน 2563"/>
    <s v="สำนักงานพระพุทธศาสนาจังหวัดปทุมธานี"/>
    <s v="สำนักงานพระพุทธศาสนาแห่งชาติ"/>
    <s v="พศ."/>
    <s v="หน่วยงานขึ้นตรงนายกรัฐมนตรี"/>
    <m/>
    <x v="4"/>
    <x v="10"/>
    <x v="0"/>
    <m/>
    <s v="v2_"/>
  </r>
  <r>
    <x v="43"/>
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<m/>
    <x v="1"/>
    <s v="มีนาคม 2563"/>
    <s v="กันยายน 2563"/>
    <s v="สำนักงานวัฒนธรรมจังหวัดประจวบคีรีขันธ์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44"/>
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<m/>
    <x v="1"/>
    <s v="ธันวาคม 2562"/>
    <s v="กันยายน 2563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45"/>
    <s v="โครงการงานวัฒนธรรมของดีเมืองสงขลา"/>
    <m/>
    <x v="1"/>
    <s v="มีนาคม 2563"/>
    <s v="มีนาคม 2563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46"/>
    <s v="งานปลูกฝังวัฒนธรรมการเรียนรู้ผ่านพิพิธภัณฑ์"/>
    <m/>
    <x v="1"/>
    <s v="ตุลาคม 2562"/>
    <s v="กันยายน 2563"/>
    <m/>
    <s v="สำนักงานบริหารและพัฒนาองค์ความรู้"/>
    <s v="สบร."/>
    <s v="สำนักนายกรัฐมนตรี"/>
    <m/>
    <x v="0"/>
    <x v="13"/>
    <x v="0"/>
    <m/>
    <s v="v2_"/>
  </r>
  <r>
    <x v="47"/>
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</r>
  <r>
    <x v="48"/>
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</r>
  <r>
    <x v="49"/>
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</r>
  <r>
    <x v="50"/>
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</r>
  <r>
    <x v="51"/>
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</r>
  <r>
    <x v="52"/>
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</r>
  <r>
    <x v="53"/>
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<m/>
    <x v="1"/>
    <s v="ตุล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5"/>
    <x v="0"/>
    <m/>
    <s v="v2_"/>
  </r>
  <r>
    <x v="54"/>
    <s v="พัฒนาศักยภาพบุคลากรและสร้างเครือข่ายผู้ประกอบการด้านการท่องเที่ยว"/>
    <m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</r>
  <r>
    <x v="55"/>
    <s v="โครงการยกระดับแหล่งท่องเที่ยวโดยชุมชนหรือเมืองแห่งศิลปะเชิงสร้างสรรค์"/>
    <m/>
    <x v="1"/>
    <s v="ตุลาคม 2562"/>
    <s v="สิงหาคม 2563"/>
    <s v="สำนักศิลปะและวัฒนธรรม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x v="3"/>
    <x v="8"/>
    <x v="0"/>
    <m/>
    <s v="v2_"/>
  </r>
  <r>
    <x v="56"/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<m/>
    <x v="1"/>
    <s v="ตุล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</r>
  <r>
    <x v="57"/>
    <s v="ส่งเสริมงานประเพณีและของดีประจําถิ่น เพื่อสร้างมูลค่าเพิ่มทางการท่องเที่ยว"/>
    <m/>
    <x v="1"/>
    <s v="กุมภาพันธ์ 2563"/>
    <s v="กรกฎาคม 2563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</r>
  <r>
    <x v="58"/>
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<m/>
    <x v="1"/>
    <s v="มกราคม 2563"/>
    <s v="กันยายน 2563"/>
    <s v="สำนักงานการท่องเที่ยวและกีฬาจังหวัดอุตรดิตถ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</r>
  <r>
    <x v="59"/>
    <s v="โครงการพัฒนาศักยภาพด้านการท่องเที่ยว จังหวัดแพร่"/>
    <m/>
    <x v="1"/>
    <s v="ตุลาคม 2562"/>
    <s v="กันยายน 2563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</r>
  <r>
    <x v="60"/>
    <s v="โครงการส่งเสริมการท่องเที่่ยวจังหวัดกาฬสินธุ์"/>
    <m/>
    <x v="1"/>
    <s v="ตุลาคม 2562"/>
    <s v="กันยายน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</r>
  <r>
    <x v="61"/>
    <s v="โครงการอนุรักษ์และพัฒนาพระราชวังบวรสถานมงคล (วังหน้า)"/>
    <m/>
    <x v="1"/>
    <s v="ตุลาคม 2562"/>
    <s v="กันยายน 2563"/>
    <s v="สำนักบริหารกลาง"/>
    <s v="กรมศิลปากร"/>
    <s v="ศก."/>
    <s v="กระทรวงวัฒนธรรม"/>
    <m/>
    <x v="0"/>
    <x v="4"/>
    <x v="0"/>
    <m/>
    <s v="v2_"/>
  </r>
  <r>
    <x v="62"/>
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<m/>
    <x v="1"/>
    <s v="ตุลาคม 2562"/>
    <s v="กันยายน 2563"/>
    <s v="สำนักงานประชาสัมพันธ์จังหวัดสมุทรสาคร"/>
    <s v="กรมประชาสัมพันธ์"/>
    <s v="กปส."/>
    <s v="สำนักนายกรัฐมนตรี"/>
    <m/>
    <x v="0"/>
    <x v="4"/>
    <x v="0"/>
    <m/>
    <s v="v2_"/>
  </r>
  <r>
    <x v="63"/>
    <s v="โครงการสร้างสัมพันธ์เมืองพี่เมืองน้อง แม่กลองเม้าท์แอรี่"/>
    <m/>
    <x v="1"/>
    <s v="มกราคม 2563"/>
    <s v="เมษายน 2563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64"/>
    <s v="โครงการ พัฒนาทุนวัฒนธรรมท้องถิ่นสู่การสร้างสรรค์ตราสัญลักษณ์ (Story Telling To Branding)"/>
    <m/>
    <x v="1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m/>
    <x v="3"/>
    <x v="8"/>
    <x v="0"/>
    <m/>
    <s v="v2_"/>
  </r>
  <r>
    <x v="65"/>
    <s v="โครงการยกระดับบุคลากรด้านการท่องเที่ยวในกลุ่มจังหวัดภาคตะวันออกเฉียงเหนือตอนบน1"/>
    <m/>
    <x v="1"/>
    <s v="มกราคม 2563"/>
    <s v="กันยายน 2563"/>
    <s v="สำนักงานการท่องเที่ยวและกีฬาจังหวัดหนองบัวลำภู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</r>
  <r>
    <x v="66"/>
    <s v="พัฒนาโครงสร้างพื้นฐานและแหล่งท่องเที่ยวเชิงสร้างสรรค์"/>
    <m/>
    <x v="1"/>
    <s v="เมษายน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67"/>
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<m/>
    <x v="1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มทส."/>
    <s v="กระทรวงการอุดมศึกษา วิทยาศาสตร์ วิจัยและนวัตกรรม"/>
    <m/>
    <x v="3"/>
    <x v="6"/>
    <x v="0"/>
    <m/>
    <s v="v2_"/>
  </r>
  <r>
    <x v="68"/>
    <s v="โครงการเพิ่มพื้นที่เมืองสร้างสรรค์"/>
    <m/>
    <x v="1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m/>
    <x v="0"/>
    <x v="4"/>
    <x v="0"/>
    <m/>
    <s v="v2_"/>
  </r>
  <r>
    <x v="69"/>
    <s v="โครงการเปิดประตูสู่เมืองคนดี ตามวิถียุทธศาสตร์ประชารัฐ"/>
    <m/>
    <x v="1"/>
    <s v="ตุลาคม 2562"/>
    <s v="กันยายน 2563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70"/>
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<m/>
    <x v="1"/>
    <s v="ตุลาคม 2562"/>
    <s v="กันยายน 2563"/>
    <s v="สำนักศิลปะและวัฒนธรรม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m/>
    <x v="3"/>
    <x v="8"/>
    <x v="0"/>
    <m/>
    <s v="v2_"/>
  </r>
  <r>
    <x v="71"/>
    <s v="โครงการเพิ่มประสิทธิภาพการบริหารจัดการด้านการท่องเที่ยวและกีฬา ประจำปีงบประมาณ พ.ศ. 2562"/>
    <m/>
    <x v="1"/>
    <s v="ตุลาคม 2562"/>
    <s v="กันยายน 2563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</r>
  <r>
    <x v="72"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m/>
    <x v="1"/>
    <s v="ตุลาคม 2562"/>
    <s v="กันยายน 2563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</r>
  <r>
    <x v="73"/>
    <s v="โครงการส่งเสริมและยกระดับโคราชจีโอพาร์ค"/>
    <m/>
    <x v="1"/>
    <s v="ตุลาคม 2562"/>
    <s v="กันยายน 2563"/>
    <s v="สถาบันวิจัยไม้กลายเป็นหินฯ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x v="3"/>
    <x v="8"/>
    <x v="0"/>
    <m/>
    <s v="v2_"/>
  </r>
  <r>
    <x v="74"/>
    <s v="ปรับปรุงภูมิทัศน์บริเวณวัดศรีชุม"/>
    <m/>
    <x v="1"/>
    <s v="เมษายน 2563"/>
    <s v="กันยายน 2563"/>
    <s v="สำนักงานพระพุทธศาสนาจังหวัดลำปาง"/>
    <s v="สำนักงานพระพุทธศาสนาแห่งชาติ"/>
    <s v="พศ."/>
    <s v="หน่วยงานขึ้นตรงนายกรัฐมนตรี"/>
    <m/>
    <x v="4"/>
    <x v="10"/>
    <x v="0"/>
    <m/>
    <s v="v2_"/>
  </r>
  <r>
    <x v="75"/>
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<m/>
    <x v="1"/>
    <s v="เมษายน 2563"/>
    <s v="ธันวาคม 2563"/>
    <s v="สำนักศิลปากรที่ 2 สุพรรณบุรี"/>
    <s v="กรมศิลปากร"/>
    <s v="ศก."/>
    <s v="กระทรวงวัฒนธรรม"/>
    <m/>
    <x v="3"/>
    <x v="5"/>
    <x v="0"/>
    <m/>
    <s v="v2_"/>
  </r>
  <r>
    <x v="76"/>
    <s v="โครงการพัฒนาศักยภาพชุมชนด้านการท่องเที่ยวโดยชุมชน"/>
    <m/>
    <x v="1"/>
    <s v="ตุลาคม 2562"/>
    <s v="กันยายน 2563"/>
    <s v="คณะวิทยาการจัดการ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m/>
    <x v="0"/>
    <x v="1"/>
    <x v="0"/>
    <m/>
    <s v="v2_"/>
  </r>
  <r>
    <x v="77"/>
    <s v="ส่งเสริมการท่องเที่ยววิถีไทย ใส่ใจสุขภาพ (Sport Tourism) กลุ่มจังหวัดภาคเหนือตอนล่าง 2"/>
    <m/>
    <x v="1"/>
    <s v="ตุลาคม 2562"/>
    <s v="กันยายน 2563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</r>
  <r>
    <x v="78"/>
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<m/>
    <x v="1"/>
    <s v="ตุลาคม 2562"/>
    <s v="กันยายน 2563"/>
    <s v="แขวงทางหลวงนครศรีธรรมราชที่ 2 (ทุ่งสง)"/>
    <s v="กรมทางหลวง"/>
    <s v="ทล."/>
    <s v="กระทรวงคมนาคม"/>
    <m/>
    <x v="2"/>
    <x v="3"/>
    <x v="0"/>
    <m/>
    <s v="v2_"/>
  </r>
  <r>
    <x v="79"/>
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<m/>
    <x v="1"/>
    <s v="มกราคม 2563"/>
    <s v="กันยายน 2563"/>
    <s v="แขวงทางหลวงนครพนม"/>
    <s v="กรมทางหลวง"/>
    <s v="ทล."/>
    <s v="กระทรวงคมนาคม"/>
    <m/>
    <x v="2"/>
    <x v="3"/>
    <x v="0"/>
    <m/>
    <s v="v2_"/>
  </r>
  <r>
    <x v="80"/>
    <s v="ส่งเสริมการจัดงานประเพณีและวัฒนธรรมพื้นบ้าน"/>
    <m/>
    <x v="1"/>
    <s v="ตุลาคม 2562"/>
    <s v="กันยายน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4"/>
    <x v="7"/>
    <x v="0"/>
    <m/>
    <s v="v2_"/>
  </r>
  <r>
    <x v="81"/>
    <s v="โครงการเพิ่มศักยภาพและมาตรฐานการให้บริการด้านการท่องเที่ยว"/>
    <m/>
    <x v="1"/>
    <s v="กุมภาพันธ์ 2563"/>
    <s v="กันย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</r>
  <r>
    <x v="82"/>
    <s v="กิจกรรมการส่งเสริมการท่องเที่ยวงานวันสถาปนาจังหวัดบึงกาฬ"/>
    <m/>
    <x v="1"/>
    <s v="ตุลาคม 2562"/>
    <s v="กันยายน 2563"/>
    <m/>
    <s v="จังหวัดบึงกาฬ"/>
    <s v="บึงกาฬ"/>
    <s v="จังหวัดและกลุ่มจังหวัด"/>
    <m/>
    <x v="3"/>
    <x v="11"/>
    <x v="0"/>
    <m/>
    <s v="v2_"/>
  </r>
  <r>
    <x v="83"/>
    <s v="งดงามประเพณี ยลวิถีสายน้ำแห่งกรุงรัตนโกสินทร์ จังหวัดปทุมธานี"/>
    <m/>
    <x v="1"/>
    <s v="ตุลาคม 2562"/>
    <s v="กันยายน 2563"/>
    <s v="สำนักงานวัฒนธรรมจังหวัดปทุมธานี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84"/>
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<m/>
    <x v="1"/>
    <s v="ตุลาคม 2562"/>
    <s v="กันยายน 2563"/>
    <s v="คณะเทคโนโลยีการจัดการ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x v="0"/>
    <x v="0"/>
    <x v="0"/>
    <m/>
    <s v="v2_"/>
  </r>
  <r>
    <x v="85"/>
    <s v="กิจกรรมการส่งเสริมการท่องเที่ยวการแข่งขันเรือยาวประเพณี ไทย-ลาว-เวียดนาม ชิงถ้วยพระราชทาน"/>
    <m/>
    <x v="1"/>
    <s v="ตุลาคม 2562"/>
    <s v="กันยายน 2563"/>
    <m/>
    <s v="จังหวัดบึงกาฬ"/>
    <s v="บึงกาฬ"/>
    <s v="จังหวัดและกลุ่มจังหวัด"/>
    <m/>
    <x v="3"/>
    <x v="8"/>
    <x v="0"/>
    <m/>
    <s v="v2_"/>
  </r>
  <r>
    <x v="86"/>
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<m/>
    <x v="1"/>
    <s v="ตุลาคม 2562"/>
    <s v="กันยายน 2563"/>
    <m/>
    <s v="จังหวัดบึงกาฬ"/>
    <s v="บึงกาฬ"/>
    <s v="จังหวัดและกลุ่มจังหวัด"/>
    <m/>
    <x v="3"/>
    <x v="8"/>
    <x v="0"/>
    <m/>
    <s v="v2_"/>
  </r>
  <r>
    <x v="87"/>
    <s v="ปรับปรุงทางหลวงเพื่อสนับสนุนการท่องเที่ยวทางหลวงหมายเลข 1072 ตอนควบคุม 0201 ตอนเขาชนกัน - มอตะแบก"/>
    <m/>
    <x v="1"/>
    <s v="ตุลาคม 2562"/>
    <s v="กันยายน 2563"/>
    <s v="แขวงทางหลวงกำแพงเพชร"/>
    <s v="กรมทางหลวง"/>
    <s v="ทล."/>
    <s v="กระทรวงคมนาคม"/>
    <m/>
    <x v="2"/>
    <x v="3"/>
    <x v="0"/>
    <m/>
    <s v="v2_"/>
  </r>
  <r>
    <x v="88"/>
    <s v="ยกระดับมาตรฐานและเพิ่มประสิทธิภาพทางหลวงทางหลวงหมายเลข 101 ตอนควบคุม 0100 ตอนนครชุม - น้ำดิบ"/>
    <m/>
    <x v="1"/>
    <s v="ตุลาคม 2562"/>
    <s v="กันยายน 2563"/>
    <s v="แขวงทางหลวงกำแพงเพชร"/>
    <s v="กรมทางหลวง"/>
    <s v="ทล."/>
    <s v="กระทรวงคมนาคม"/>
    <m/>
    <x v="2"/>
    <x v="3"/>
    <x v="0"/>
    <m/>
    <s v="v2_"/>
  </r>
  <r>
    <x v="89"/>
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<m/>
    <x v="1"/>
    <s v="เมษายน 2563"/>
    <s v="กันยายน 2563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m/>
    <x v="3"/>
    <x v="8"/>
    <x v="0"/>
    <m/>
    <s v="v2_"/>
  </r>
  <r>
    <x v="90"/>
    <s v="โครงการจัดงานนมัสการและสรงน้ำพระบรมสารีริกธาตุวัดเสนาสน์"/>
    <m/>
    <x v="1"/>
    <s v="มีนาคม 2563"/>
    <s v="มีนาคม 2563"/>
    <s v="อำเภอวัดโบสถ์ จังหวัดพิษณุโลก"/>
    <s v="กรมการปกครอง"/>
    <s v="ปค."/>
    <s v="กระทรวงมหาดไทย"/>
    <m/>
    <x v="3"/>
    <x v="5"/>
    <x v="0"/>
    <m/>
    <s v="v2_"/>
  </r>
  <r>
    <x v="91"/>
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<m/>
    <x v="1"/>
    <s v="เมษายน 2563"/>
    <s v="กันยายน 2563"/>
    <s v="สำนักงานโยธาธิการและผังเมืองจังหวัดบึงกาฬ"/>
    <s v="กรมโยธาธิการและผังเมือง"/>
    <s v="ยผ."/>
    <s v="กระทรวงมหาดไทย"/>
    <m/>
    <x v="3"/>
    <x v="5"/>
    <x v="0"/>
    <m/>
    <s v="v2_"/>
  </r>
  <r>
    <x v="92"/>
    <s v="สืบสานวัฒนธรรมประเพณีปีใหม่ม้งชมซากุระภูลมโล"/>
    <m/>
    <x v="1"/>
    <s v="ตุลาคม 2562"/>
    <s v="กันยายน 2563"/>
    <s v="อำเภอนครไทย จังหวัดพิษณุโลก"/>
    <s v="กรมการปกครอง"/>
    <s v="ปค."/>
    <s v="กระทรวงมหาดไทย"/>
    <m/>
    <x v="3"/>
    <x v="11"/>
    <x v="0"/>
    <m/>
    <s v="v2_"/>
  </r>
  <r>
    <x v="93"/>
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<m/>
    <x v="1"/>
    <s v="เมษายน 2563"/>
    <s v="กันยายน 2563"/>
    <s v="สำนักงานโยธาธิการและผังเมืองจังหวัดอุดรธานี"/>
    <s v="กรมโยธาธิการและผังเมือง"/>
    <s v="ยผ."/>
    <s v="กระทรวงมหาดไทย"/>
    <m/>
    <x v="0"/>
    <x v="13"/>
    <x v="0"/>
    <m/>
    <s v="v2_"/>
  </r>
  <r>
    <x v="94"/>
    <s v="โครงการพัฒนาเส้นทางคมนาคม สายท่าซุง - ท่าน้ำมโนรมย์ อำเภอเมืองอุทัยธานี จังหวัดอุทัยธานี"/>
    <m/>
    <x v="1"/>
    <s v="กุมภาพันธ์ 2563"/>
    <s v="กันยายน 2563"/>
    <s v="แขวงทางหลวงอุทัยธานี"/>
    <s v="กรมทางหลวง"/>
    <s v="ทล."/>
    <s v="กระทรวงคมนาคม"/>
    <m/>
    <x v="2"/>
    <x v="3"/>
    <x v="0"/>
    <m/>
    <s v="v2_"/>
  </r>
  <r>
    <x v="95"/>
    <s v="โครงการจัดทำสื่อเพื่อสร้างจุดขายให้แก่อุตสาหกรรมการท่องเที่ยวและอุตสาหกรรมไมซ์"/>
    <m/>
    <x v="1"/>
    <s v="ตุลาคม 2562"/>
    <s v="กันยายน 2563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m/>
    <x v="3"/>
    <x v="11"/>
    <x v="0"/>
    <m/>
    <s v="v2_"/>
  </r>
  <r>
    <x v="96"/>
    <s v="ยกระดับมาตรฐานและเพิ่มประสิทธิภาพทางหลวง ทางหลวงเลข 3183 ตอนควบคุม0200 ตอนหนองบัว - อุทัยธานี"/>
    <m/>
    <x v="1"/>
    <s v="กุมภาพันธ์ 2563"/>
    <s v="กันยายน 2563"/>
    <s v="แขวงทางหลวงอุทัยธานี"/>
    <s v="กรมทางหลวง"/>
    <s v="ทล."/>
    <s v="กระทรวงคมนาคม"/>
    <m/>
    <x v="2"/>
    <x v="3"/>
    <x v="0"/>
    <m/>
    <s v="v2_"/>
  </r>
  <r>
    <x v="97"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m/>
    <x v="1"/>
    <s v="กุมภาพันธ์ 2563"/>
    <s v="กันยายน 2563"/>
    <s v="แขวงทางหลวงอุทัยธานี"/>
    <s v="กรมทางหลวง"/>
    <s v="ทล."/>
    <s v="กระทรวงคมนาคม"/>
    <m/>
    <x v="2"/>
    <x v="3"/>
    <x v="0"/>
    <m/>
    <s v="v2_"/>
  </r>
  <r>
    <x v="98"/>
    <s v="กิจกรรมแข่งขันเดิน-วิ่งรำลึกประวัติศาสตร์นครบาลเพชรบูรณ์"/>
    <m/>
    <x v="1"/>
    <s v="เมษายน 2563"/>
    <s v="กันยายน 2563"/>
    <s v="อำเภอหล่มสัก จังหวัดเพชรบูรณ์"/>
    <s v="กรมการปกครอง"/>
    <s v="ปค."/>
    <s v="กระทรวงมหาดไทย"/>
    <m/>
    <x v="3"/>
    <x v="8"/>
    <x v="0"/>
    <m/>
    <s v="v2_"/>
  </r>
  <r>
    <x v="99"/>
    <s v="ตลาดน้ำข้ามฟาก"/>
    <m/>
    <x v="1"/>
    <s v="มกราคม 2563"/>
    <s v="กันยายน 2563"/>
    <s v="อำเภอค่ายบางระจัน จังหวัดสิงห์บุรี"/>
    <s v="กรมการปกครอง"/>
    <s v="ปค."/>
    <s v="กระทรวงมหาดไทย"/>
    <m/>
    <x v="4"/>
    <x v="10"/>
    <x v="0"/>
    <m/>
    <s v="v2_"/>
  </r>
  <r>
    <x v="100"/>
    <s v="จัดการแข่งขันเรือยาวประเพณีเทศบาลตำบลโพสังโฆ"/>
    <m/>
    <x v="1"/>
    <s v="มกราคม 2563"/>
    <s v="กันยายน 2563"/>
    <s v="อำเภอค่ายบางระจัน จังหวัดสิงห์บุรี"/>
    <s v="กรมการปกครอง"/>
    <s v="ปค."/>
    <s v="กระทรวงมหาดไทย"/>
    <m/>
    <x v="3"/>
    <x v="8"/>
    <x v="0"/>
    <m/>
    <s v="v2_"/>
  </r>
  <r>
    <x v="101"/>
    <s v="ปรับปรุงภูมิทัศน์วัดเกาะแก้ว หมู่ที่่ 4 ตำบลจอมทอง อำเภอเมืองพิษณุโฏลก จังหวัดพิษณุโลก"/>
    <m/>
    <x v="1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ยผ."/>
    <s v="กระทรวงมหาดไทย"/>
    <m/>
    <x v="2"/>
    <x v="3"/>
    <x v="0"/>
    <m/>
    <s v="v2_"/>
  </r>
  <r>
    <x v="102"/>
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<m/>
    <x v="1"/>
    <s v="มกราคม 2563"/>
    <s v="กันยายน 2563"/>
    <m/>
    <s v="จังหวัดอุตรดิตถ์"/>
    <s v="อุตรดิตถ์"/>
    <s v="จังหวัดและกลุ่มจังหวัด"/>
    <m/>
    <x v="3"/>
    <x v="8"/>
    <x v="0"/>
    <m/>
    <s v="v2_"/>
  </r>
  <r>
    <x v="103"/>
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<m/>
    <x v="1"/>
    <s v="ตุลาคม 2562"/>
    <s v="กันยายน 2563"/>
    <s v="อำเภอวิเชียรบุรี จังหวัดเพชรบูรณ์"/>
    <s v="กรมการปกครอง"/>
    <s v="ปค."/>
    <s v="กระทรวงมหาดไทย"/>
    <m/>
    <x v="3"/>
    <x v="8"/>
    <x v="0"/>
    <m/>
    <s v="v2_"/>
  </r>
  <r>
    <x v="104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m/>
    <x v="1"/>
    <s v="ตุลาคม 2562"/>
    <s v="กันยายน 2563"/>
    <s v="สำนักงานศึกษาธิการจังหวัดอำนาจเจริญ"/>
    <s v="สำนักงานปลัดกระทรวงศึกษาธิการ"/>
    <s v="สป.ศธ."/>
    <s v="กระทรวงศึกษาธิการ"/>
    <m/>
    <x v="0"/>
    <x v="0"/>
    <x v="0"/>
    <m/>
    <s v="v2_"/>
  </r>
  <r>
    <x v="104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m/>
    <x v="1"/>
    <s v="ตุลาคม 2562"/>
    <s v="กันยายน 2563"/>
    <s v="สำนักงานศึกษาธิการภาค 14 (อุบลราชธานี)"/>
    <s v="สำนักงานปลัดกระทรวงศึกษาธิการ"/>
    <s v="สป.ศธ."/>
    <s v="กระทรวงศึกษาธิการ"/>
    <m/>
    <x v="0"/>
    <x v="0"/>
    <x v="0"/>
    <m/>
    <s v="v2_"/>
  </r>
  <r>
    <x v="104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m/>
    <x v="1"/>
    <s v="ตุลาคม 2562"/>
    <s v="กันยายน 2563"/>
    <s v="สำนักงานศึกษาธิการจังหวัดศรีสะเกษ"/>
    <s v="สำนักงานปลัดกระทรวงศึกษาธิการ"/>
    <s v="สป.ศธ."/>
    <s v="กระทรวงศึกษาธิการ"/>
    <m/>
    <x v="0"/>
    <x v="0"/>
    <x v="0"/>
    <m/>
    <s v="v2_"/>
  </r>
  <r>
    <x v="105"/>
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106"/>
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107"/>
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108"/>
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109"/>
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110"/>
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111"/>
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</r>
  <r>
    <x v="112"/>
    <s v="เสริมสร้างความยั่งยืน การท่องเที่ยวโดยชุมชนบนความหลากหลาย เขา ป่า นา เล"/>
    <m/>
    <x v="1"/>
    <s v="มกราคม 2563"/>
    <s v="กันยายน 2563"/>
    <s v="สำนักงานพัฒนาชุมชนจังหวัดพัทลุง"/>
    <s v="กรมการพัฒนาชุมชน"/>
    <s v="พช."/>
    <s v="กระทรวงมหาดไทย"/>
    <m/>
    <x v="0"/>
    <x v="1"/>
    <x v="0"/>
    <m/>
    <s v="v2_"/>
  </r>
  <r>
    <x v="113"/>
    <s v="โครงการพัฒนาการท่องเที่ยวจังหวัดนราธิวาส ประจำปีงบประมาณ พ.ศ.2563"/>
    <m/>
    <x v="1"/>
    <s v="ตุลาคม 2562"/>
    <s v="กันยายน 2563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3"/>
    <x v="0"/>
    <m/>
    <s v="v2_"/>
  </r>
  <r>
    <x v="114"/>
    <s v="โครงการเพิ่มศักยภาพชุมชนท่องเที่ยวจังหวัดนครพนม"/>
    <m/>
    <x v="1"/>
    <s v="ตุลาคม 2562"/>
    <s v="กันยายน 2563"/>
    <s v="สำนักงานพัฒนาชุมชนจังหวัดนครพนม"/>
    <s v="กรมการพัฒนาชุมชน"/>
    <s v="พช."/>
    <s v="กระทรวงมหาดไทย"/>
    <m/>
    <x v="0"/>
    <x v="1"/>
    <x v="0"/>
    <m/>
    <s v="v2_"/>
  </r>
  <r>
    <x v="115"/>
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<m/>
    <x v="1"/>
    <s v="ตุลาคม 2562"/>
    <s v="กันยายน 2563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</r>
  <r>
    <x v="116"/>
    <s v="ส่งเสริมและพัฒนาศักยภาพเครือข่ายด้านการท่องเที่ยวจังหวัดสระแก้ว ประจำปี 2563"/>
    <m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</r>
  <r>
    <x v="117"/>
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<m/>
    <x v="1"/>
    <s v="มีน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m/>
    <x v="3"/>
    <x v="6"/>
    <x v="0"/>
    <m/>
    <s v="v2_"/>
  </r>
  <r>
    <x v="118"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<m/>
    <x v="1"/>
    <s v="ธันวาคม 2562"/>
    <s v="ธันวาคม 2562"/>
    <s v="อำเภอสำโรง จังหวัดอุบลราชธานี"/>
    <s v="กรมการปกครอง"/>
    <s v="ปค."/>
    <s v="กระทรวงมหาดไทย"/>
    <m/>
    <x v="3"/>
    <x v="11"/>
    <x v="0"/>
    <m/>
    <s v="v2_"/>
  </r>
  <r>
    <x v="119"/>
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<m/>
    <x v="1"/>
    <s v="มกราคม 2563"/>
    <s v="กันยายน 2563"/>
    <m/>
    <s v="จังหวัดอุตรดิตถ์"/>
    <s v="อุตรดิตถ์"/>
    <s v="จังหวัดและกลุ่มจังหวัด"/>
    <m/>
    <x v="3"/>
    <x v="8"/>
    <x v="0"/>
    <m/>
    <s v="v2_"/>
  </r>
  <r>
    <x v="120"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<m/>
    <x v="1"/>
    <s v="ธันวาคม 2562"/>
    <s v="ธันวาคม 2562"/>
    <s v="อำเภอทุ่งศรีอุดม จังหวัดอุบลราชธานี"/>
    <s v="กรมการปกครอง"/>
    <s v="ปค."/>
    <s v="กระทรวงมหาดไทย"/>
    <m/>
    <x v="3"/>
    <x v="11"/>
    <x v="0"/>
    <m/>
    <s v="v2_"/>
  </r>
  <r>
    <x v="121"/>
    <s v="ยกระดับธุรกิจและบริการสู่มาตรฐานด้านการท่องเที่ยว"/>
    <m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6"/>
    <x v="0"/>
    <m/>
    <s v="v2_"/>
  </r>
  <r>
    <x v="122"/>
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<m/>
    <x v="1"/>
    <s v="มีนาคม 2563"/>
    <s v="มกราคม 2564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m/>
    <x v="2"/>
    <x v="3"/>
    <x v="0"/>
    <m/>
    <s v="v2_"/>
  </r>
  <r>
    <x v="123"/>
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<m/>
    <x v="1"/>
    <s v="มกราคม 2563"/>
    <s v="กันยายน 2563"/>
    <s v="สำนักงานวัฒนธรรมจังหวัดนครปฐม"/>
    <s v="สำนักงานปลัดกระทรวงวัฒนธรรม"/>
    <s v="สป.วธ."/>
    <s v="กระทรวงวัฒนธรรม"/>
    <m/>
    <x v="0"/>
    <x v="1"/>
    <x v="0"/>
    <m/>
    <s v="v2_"/>
  </r>
  <r>
    <x v="124"/>
    <s v="การพัฒนาเส้นทางสู่มรดกโลกอุทยานประวัติศาสตร์สุโขทัย"/>
    <m/>
    <x v="1"/>
    <s v="ตุลาคม 2562"/>
    <s v="กันยายน 2563"/>
    <s v="แขวงทางหลวงสุโขทัย"/>
    <s v="กรมทางหลวง"/>
    <s v="ทล."/>
    <s v="กระทรวงคมนาคม"/>
    <m/>
    <x v="2"/>
    <x v="3"/>
    <x v="0"/>
    <m/>
    <s v="v2_"/>
  </r>
  <r>
    <x v="125"/>
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<m/>
    <x v="1"/>
    <s v="เมษายน 2563"/>
    <s v="กันยายน 2563"/>
    <s v="กองกิจการเครือข่ายทางวัฒนธรรม"/>
    <s v="กรมส่งเสริมวัฒนธรรม"/>
    <s v="สวธ."/>
    <s v="กระทรวงวัฒนธรรม"/>
    <m/>
    <x v="4"/>
    <x v="7"/>
    <x v="0"/>
    <m/>
    <s v="v2_"/>
  </r>
  <r>
    <x v="126"/>
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<m/>
    <x v="1"/>
    <s v="พฤษภาคม 2563"/>
    <s v="กันยายน 2563"/>
    <s v="สำนักงานวัฒนธรรมจังหวัดบุรีรัมย์"/>
    <s v="สำนักงานปลัดกระทรวงวัฒนธรรม"/>
    <s v="สป.วธ."/>
    <s v="กระทรวงวัฒนธรรม"/>
    <m/>
    <x v="3"/>
    <x v="11"/>
    <x v="0"/>
    <m/>
    <s v="v2_"/>
  </r>
  <r>
    <x v="127"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<m/>
    <x v="1"/>
    <s v="เมษายน 2563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</r>
  <r>
    <x v="128"/>
    <s v="ส่งเสริมการท่องเที่ยวและกระตุ้นเศรษฐกิจจังหวัดลพบุรี ปีงบประมาณ พ.ศ. 2563"/>
    <m/>
    <x v="1"/>
    <s v="เมษายน 2563"/>
    <s v="กันยายน 2563"/>
    <s v="สำนักงานพัฒนาชุมชนจังหวัดลพบุรี"/>
    <s v="กรมการพัฒนาชุมชน"/>
    <s v="พช."/>
    <s v="กระทรวงมหาดไทย"/>
    <m/>
    <x v="3"/>
    <x v="8"/>
    <x v="0"/>
    <m/>
    <s v="v2_"/>
  </r>
  <r>
    <x v="129"/>
    <s v="ส่งเสริมงานประเพณีและของดีประจำถิ่น เพื่อสร้างมูลค่าเพิ่มทางการท่องเที่ยว"/>
    <m/>
    <x v="1"/>
    <s v="เมษายน 2563"/>
    <s v="พฤษภาคม 2563"/>
    <s v="สำนักงานสถิติจังหวัดลพบุรี"/>
    <s v="สำนักงานสถิติแห่งชาติ"/>
    <s v="สสช."/>
    <s v="กระทรวงดิจิทัลเพื่อเศรษฐกิจและสังคม"/>
    <m/>
    <x v="2"/>
    <x v="3"/>
    <x v="0"/>
    <m/>
    <s v="v2_"/>
  </r>
  <r>
    <x v="130"/>
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<m/>
    <x v="1"/>
    <s v="เมษายน 2563"/>
    <s v="เมษายน 2564"/>
    <s v="อำเภอโพธิ์ทอง จังหวัดอ่างทอง"/>
    <s v="กรมการปกครอง"/>
    <s v="ปค."/>
    <s v="กระทรวงมหาดไทย"/>
    <m/>
    <x v="2"/>
    <x v="3"/>
    <x v="0"/>
    <m/>
    <s v="v2_"/>
  </r>
  <r>
    <x v="131"/>
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<m/>
    <x v="1"/>
    <s v="ตุลาคม 2562"/>
    <s v="กันยายน 2563"/>
    <m/>
    <s v="จังหวัดหนองบัวลำภู"/>
    <s v="หนองบัวลำภู"/>
    <s v="จังหวัดและกลุ่มจังหวัด"/>
    <m/>
    <x v="2"/>
    <x v="3"/>
    <x v="0"/>
    <m/>
    <s v="v2_"/>
  </r>
  <r>
    <x v="132"/>
    <s v="พัฒนาแหล่งท่องเที่ยวทางธรณีวิทยา"/>
    <m/>
    <x v="1"/>
    <s v="ตุลาคม 2562"/>
    <s v="กันยายน 2564"/>
    <s v="สำนักธรณีวิทยา"/>
    <s v="กรมทรัพยากรธรณี"/>
    <s v="ทธ."/>
    <s v="กระทรวงทรัพยากรธรรมชาติและสิ่งแวดล้อม"/>
    <m/>
    <x v="3"/>
    <x v="8"/>
    <x v="0"/>
    <m/>
    <s v="v2_"/>
  </r>
  <r>
    <x v="133"/>
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<m/>
    <x v="1"/>
    <s v="เมษายน 2563"/>
    <s v="เมษายน 2564"/>
    <s v="อำเภอปากชม จังหวัดเลย"/>
    <s v="กรมการปกครอง"/>
    <s v="ปค."/>
    <s v="กระทรวงมหาดไทย"/>
    <m/>
    <x v="3"/>
    <x v="8"/>
    <x v="0"/>
    <m/>
    <s v="v2_"/>
  </r>
  <r>
    <x v="134"/>
    <s v="พัฒนาแหล่งท่องเที่ยวเชิงอนุรักษ์ ตำบลขนงพระ อำเภอปากช่อง"/>
    <m/>
    <x v="1"/>
    <s v="เมษายน 2563"/>
    <s v="เมษายน 2564"/>
    <s v="คณะวิทยาศาสตร์และเทคโนโลย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x v="0"/>
    <x v="4"/>
    <x v="0"/>
    <m/>
    <s v="v2_"/>
  </r>
  <r>
    <x v="135"/>
    <s v="โครงการส่งเสริมการท่องเที่ยวเชิงสร้างสรรค์และวัฒนธรรม"/>
    <m/>
    <x v="1"/>
    <s v="มกราคม 2563"/>
    <s v="ตุลาคม 2565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m/>
    <x v="4"/>
    <x v="10"/>
    <x v="0"/>
    <m/>
    <s v="v2_"/>
  </r>
  <r>
    <x v="136"/>
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<m/>
    <x v="1"/>
    <s v="เมษายน 2563"/>
    <s v="เมษายน 2564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13"/>
    <x v="0"/>
    <m/>
    <s v="v2_"/>
  </r>
  <r>
    <x v="137"/>
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<m/>
    <x v="1"/>
    <s v="กรกฎาคม 2563"/>
    <s v="กันยายน 2563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</r>
  <r>
    <x v="138"/>
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<m/>
    <x v="1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</r>
  <r>
    <x v="139"/>
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<m/>
    <x v="1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</r>
  <r>
    <x v="140"/>
    <s v="โครงการจัดทำหนังสืองานพระราชพิธีบรมราชาภิเษก พุทธศักราช ๒๕๖๒ จังหวัดสิงห์บุรี"/>
    <m/>
    <x v="1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</r>
  <r>
    <x v="141"/>
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<m/>
    <x v="1"/>
    <s v="กรกฎาคม 2563"/>
    <s v="ตุล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</r>
  <r>
    <x v="142"/>
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m/>
    <x v="1"/>
    <s v="มิถุนายน 2563"/>
    <s v="กันยายน 2563"/>
    <s v="แขวงทางหลวงกำแพงเพชร"/>
    <s v="กรมทางหลวง"/>
    <s v="ทล."/>
    <s v="กระทรวงคมนาคม"/>
    <m/>
    <x v="1"/>
    <x v="9"/>
    <x v="0"/>
    <m/>
    <s v="v2_"/>
  </r>
  <r>
    <x v="22"/>
    <s v="โครงการส่งเสริมและพัฒนาศักยภาพโครงสร้างพื้นฐานและสิ่งอำนวยความสะดวกทางการท่องเที่ยว"/>
    <m/>
    <x v="1"/>
    <s v="กรกฎาคม 2563"/>
    <s v="กันยายน 2563"/>
    <s v="แขวงทางหลวงชนบทเชียงใหม่"/>
    <s v="กรมทางหลวงชนบท"/>
    <s v="ทช."/>
    <s v="กระทรวงคมนาคม"/>
    <m/>
    <x v="1"/>
    <x v="9"/>
    <x v="0"/>
    <m/>
    <s v="v2_"/>
  </r>
  <r>
    <x v="143"/>
    <s v="โครงการเสริมสร้างความมั่นคงปลอดภัยในชีวิตและทรัพย์สิน"/>
    <m/>
    <x v="1"/>
    <s v="สิงหาคม 2563"/>
    <s v="กันยายน 2564"/>
    <s v="แขวงทางหลวงกำแพงเพชร"/>
    <s v="กรมทางหลวง"/>
    <s v="ทล."/>
    <s v="กระทรวงคมนาคม"/>
    <m/>
    <x v="4"/>
    <x v="14"/>
    <x v="0"/>
    <m/>
    <s v="v2_"/>
  </r>
  <r>
    <x v="144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m/>
    <x v="1"/>
    <s v="กันยายน 2563"/>
    <s v="กุมภาพันธ์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2"/>
    <x v="0"/>
    <m/>
    <s v="v2_"/>
  </r>
  <r>
    <x v="145"/>
    <s v="ส่งเสริมสืบสานศิลปะและวัฒนธรรมชาติพันธุ์แห่งเมืองแม่ฮ่องสอน เพื่อเพิ่มมูลค่าทางวัฒนธรรม"/>
    <s v="ด้านการพัฒนาและเสริมสร้างศักยภาพทรัพยากรมนุษย์"/>
    <x v="2"/>
    <s v="มกราคม 2564"/>
    <s v="กันยายน 2564"/>
    <s v="วิทยาลัยชุมชนแม่ฮ่องสอน"/>
    <s v="สถาบันวิทยาลัยชุมชน"/>
    <s v="ICCS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6124677e914dee5ac289e730"/>
  </r>
  <r>
    <x v="146"/>
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<s v="ด้านการสร้างความสามารถในการแข่งขัน"/>
    <x v="2"/>
    <s v="ตุลาคม 2563"/>
    <s v="กันยายน 2564"/>
    <s v="อำเภอสำโรง จังหวัดอุบลราชธานี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41079664e7b27cf1441c7"/>
  </r>
  <r>
    <x v="147"/>
    <s v="โครงการข้าวพันธุ์ดี ข้าวจี่หอม อำเภอเดชอุดม จังหวัดอุบลราชธานี"/>
    <s v="ด้านการสร้างความสามารถในการแข่งขัน"/>
    <x v="2"/>
    <s v="ตุลาคม 2563"/>
    <s v="กันยายน 2564"/>
    <s v="อำเภอเดชอุดม จังหวัดอุบลราชธานี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58b2de43e3c47aabd99a0"/>
  </r>
  <r>
    <x v="148"/>
    <s v="ส่งเสริมการรับรู้ให้จังหวัดอุบลราชธานีเป็นเป้าหมายด้านการท่องเที่ยว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อำเภอศรีเมืองใหม่ จังหวัดอุบลราชธานี"/>
    <s v="กรมการปกครอง"/>
    <s v="ปค."/>
    <s v="กระทรวงมหาดไทย"/>
    <s v="โครงการปกติ 2564"/>
    <x v="1"/>
    <x v="9"/>
    <x v="0"/>
    <m/>
    <s v="https://emenscr.nesdc.go.th/viewer/view.html?id=5ff43bf9ceac3327c2a9aaf2"/>
  </r>
  <r>
    <x v="149"/>
    <s v="กิจกรรม บูชาธรรม ตามรอยพระอาจารย์มั่น ภูริทัตโต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อุบลราช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4d61c97e955911453bfd"/>
  </r>
  <r>
    <x v="150"/>
    <s v="เที่ยวงานวัดเมืองรอง ฟื้นฟูงานบุญจุลกฐินถิ่นอุบล คนมีธรรม"/>
    <s v="ด้านการสร้างความสามารถในการแข่งขัน"/>
    <x v="2"/>
    <s v="ตุลาคม 2564"/>
    <s v="ธันวาคม 2564"/>
    <s v="สำนักงานวัฒนธรรมจังหวัดอุบลราช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41f8e4c2575912afddfb"/>
  </r>
  <r>
    <x v="151"/>
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<s v="ด้านการสร้างโอกาสและความเสมอภาคทางสังคม"/>
    <x v="2"/>
    <s v="ตุลาคม 2563"/>
    <s v="กันยายน 2564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4d547cf29c590f8c506d"/>
  </r>
  <r>
    <x v="152"/>
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2"/>
    <s v="ตุลาคม 2563"/>
    <s v="กันยายน 2564"/>
    <s v="อำเภอลับแล จังหวัดอุตรดิตถ์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fc72a2c89dd6cc3be0207"/>
  </r>
  <r>
    <x v="153"/>
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2"/>
    <s v="เมษายน 2564"/>
    <s v="เมษายน 2564"/>
    <s v="อำเภอพิชัย จังหวัดอุตรดิตถ์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821f24c21db24da209f8d"/>
  </r>
  <r>
    <x v="154"/>
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<s v="ด้านการสร้างความสามารถในการแข่งขัน"/>
    <x v="2"/>
    <s v="มกราคม 2564"/>
    <s v="กันยายน 2564"/>
    <m/>
    <s v="จังหวัดอุตรดิตถ์"/>
    <s v="อุตรดิตถ์"/>
    <s v="จังหวัดและกลุ่มจังหวัด"/>
    <s v="โครงการปกติ 2564"/>
    <x v="0"/>
    <x v="13"/>
    <x v="0"/>
    <m/>
    <s v="https://emenscr.nesdc.go.th/viewer/view.html?id=5fd09ce0c97e955911453d63"/>
  </r>
  <r>
    <x v="155"/>
    <s v="โครงการส่งเสริมการท่องเที่ยวมรดกโลกบ้านเชียง"/>
    <s v="ด้านการสร้างความสามารถในการแข่งขัน"/>
    <x v="2"/>
    <s v="พฤศจิกายน 2563"/>
    <s v="กุมภาพันธ์ 2564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92c4e4c2575912afdf71"/>
  </r>
  <r>
    <x v="156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a428be587a9706c8ae2ee"/>
  </r>
  <r>
    <x v="157"/>
    <s v="โครงการออกแบบและพัฒนาเมืองเบตงตามแนวคิดเศรษฐกิจสร้างสรรค์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21f4b77572f035a6ea083"/>
  </r>
  <r>
    <x v="158"/>
    <s v="โครงการส่งเสริมพื้นที่เศรษฐกิจสร้างสรรค์ผ่านประวัติศาสตร์อันดามัน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21aef86ed660368a5bb73"/>
  </r>
  <r>
    <x v="159"/>
    <s v="โครงการมหกรรมส่งเสริมอัตลักษณ์พื้นที่สร้างสรรค์ภาคใต้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216942482000361ae7f18"/>
  </r>
  <r>
    <x v="160"/>
    <s v="โครงการเทศกาลความคิดสร้างสรรค์ภาคตะวันออกเฉียงเหนือ"/>
    <s v="ด้านการสร้างความสามารถในการแข่งขัน"/>
    <x v="2"/>
    <s v="ตุลาคม 2563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0efefce8333c046d07ba0e2"/>
  </r>
  <r>
    <x v="161"/>
    <s v="โครงการพัฒนาทุนวัฒนธรรมท้องถิ่นสู่การสร้างสรรค์ตราสัญลักษณ์  (Storytelling To branding) 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5fa8ee293f6eff6c49213947"/>
  </r>
  <r>
    <x v="162"/>
    <s v="โครงการพัฒนาและส่งเสริมย่านเศรษฐกิจสร้างสรรค์ (Creative District)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5fa8bdfed1df483f7bfaa17a"/>
  </r>
  <r>
    <x v="163"/>
    <s v="จัดงานย้อนวันวานเมืองสุพรรณ (อำเภอเดิมบางนางบวช จังหวัดสุพรรณบุรี)"/>
    <s v="ด้านการสร้างความสามารถในการแข่งขัน"/>
    <x v="2"/>
    <s v="ตุลาคม 2563"/>
    <s v="ธันวาคม 2563"/>
    <s v="อำเภอเดิมบางนางบวช จังหวัดสุพรรณบุรี"/>
    <s v="กรมการปกครอง"/>
    <s v="ปค."/>
    <s v="กระทรวงมหาดไทย"/>
    <s v="โครงการปกติ 2564"/>
    <x v="3"/>
    <x v="8"/>
    <x v="0"/>
    <m/>
    <s v="https://emenscr.nesdc.go.th/viewer/view.html?id=5fbf1b2b9a014c2a732f7520"/>
  </r>
  <r>
    <x v="164"/>
    <s v="โครงการส่งเสริมและพัฒนาการตลาดและการประชาสัมพันธ์การท่องเที่ยวเชิงรุก"/>
    <s v="ด้านการสร้างความสามารถในการแข่งขัน"/>
    <x v="2"/>
    <s v="พฤษภาคม 2564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6"/>
    <x v="0"/>
    <m/>
    <s v="https://emenscr.nesdc.go.th/viewer/view.html?id=60dd6e9796e38557d6a88982"/>
  </r>
  <r>
    <x v="165"/>
    <s v="โครงการพัฒนาแหล่งท่องเที่ยวเชิงสร้างสรรค์และวัฒนธรรมชุมชน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4"/>
    <x v="10"/>
    <x v="0"/>
    <m/>
    <s v="https://emenscr.nesdc.go.th/viewer/view.html?id=5fc07ed09a014c2a732f7682"/>
  </r>
  <r>
    <x v="144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ด้านการสร้างความสามารถในการแข่งขัน"/>
    <x v="2"/>
    <s v="กันยายน 2563"/>
    <s v="กุมภาพันธ์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2"/>
    <x v="0"/>
    <m/>
    <s v="https://emenscr.nesdc.go.th/viewer/view.html?id=5f7ebc17d5b4f05ea8625129"/>
  </r>
  <r>
    <x v="166"/>
    <s v="โครงการพัฒนาจังหวัดสุโขทัยมุ่งสู่จังหวัดนวัตกรรมและสร้างสรรค์ Creative City (โครงการใหญ่)"/>
    <s v="ด้านการสร้างความสามารถในการแข่งขัน"/>
    <x v="2"/>
    <s v="ตุลาคม 2563"/>
    <s v="กันยายน 2564"/>
    <m/>
    <s v="จังหวัดสุโขทัย"/>
    <s v="สุโขทัย"/>
    <s v="จังหวัดและกลุ่มจังหวัด"/>
    <s v="โครงการปกติ 2564"/>
    <x v="4"/>
    <x v="7"/>
    <x v="0"/>
    <m/>
    <s v="https://emenscr.nesdc.go.th/viewer/view.html?id=600e816fea50cd0e9262703b"/>
  </r>
  <r>
    <x v="167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s v="โครงการปกติ 2564"/>
    <x v="1"/>
    <x v="9"/>
    <x v="0"/>
    <m/>
    <s v="https://emenscr.nesdc.go.th/viewer/view.html?id=5fbf6ae7beab9d2a7939c0d6"/>
  </r>
  <r>
    <x v="168"/>
    <s v="ผู้นำเที่ยวท้องถิ่นสระแก้ว “เที่ยวของดีวิถีบ้านเรา เข้าใจวิถีดีบ้านใกล้"/>
    <s v="ด้านการสร้างความสามารถในการแข่งขัน"/>
    <x v="2"/>
    <s v="กันย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6153da5875bc90417835741f"/>
  </r>
  <r>
    <x v="169"/>
    <s v="พัฒนาคณะกรรมการกลุ่มส่งเสริมการท่องเที่ยวโดยชุมชนด้านการบริหารจัดการให้มีประสิทธิภาพ"/>
    <s v="ด้านการสร้างความสามารถในการแข่งขัน"/>
    <x v="2"/>
    <s v="มิถุน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1"/>
    <x v="0"/>
    <m/>
    <s v="https://emenscr.nesdc.go.th/viewer/view.html?id=60e2d4aced713a6432c7d257"/>
  </r>
  <r>
    <x v="170"/>
    <s v="พัฒนาศักยภาพผู้ประกอบการธุรกิจด้านการท่องเที่ยวจังหวัดสระแก้ว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1"/>
    <x v="0"/>
    <m/>
    <s v="https://emenscr.nesdc.go.th/viewer/view.html?id=5fae398f3f6eff6c49213bbb"/>
  </r>
  <r>
    <x v="171"/>
    <s v="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 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สระแก้ว"/>
    <s v="กรมโยธาธิการและผังเมือง"/>
    <s v="ยผ."/>
    <s v="กระทรวงมหาดไทย"/>
    <s v="โครงการปกติ 2564"/>
    <x v="1"/>
    <x v="2"/>
    <x v="0"/>
    <m/>
    <s v="https://emenscr.nesdc.go.th/viewer/view.html?id=5fcf2eacfb9dc916087306ce"/>
  </r>
  <r>
    <x v="172"/>
    <s v="โครงการอยุธยารำลึก"/>
    <s v="ด้านการสร้างโอกาสและความเสมอภาคทางสังคม"/>
    <x v="2"/>
    <s v="กุมภาพันธ์ 2564"/>
    <s v="มีนาคม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c4ccdb7da8e939963132d3"/>
  </r>
  <r>
    <x v="173"/>
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<s v="ด้านการสร้างความสามารถในการแข่งขัน"/>
    <x v="2"/>
    <s v="ตุลาคม 2563"/>
    <s v="กันยายน 2564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d051419d7cbe590983c0f5"/>
  </r>
  <r>
    <x v="174"/>
    <s v="โครงการพัฒนาฐานข้อมูลและข้อมูลขนาดใหญ่ (BIG DATA)"/>
    <s v="ด้านการสร้างความสามารถในการแข่งขัน"/>
    <x v="2"/>
    <s v="ตุลาคม 2563"/>
    <s v="กันยายน 2564"/>
    <s v="สถาบันพัฒนาครูและบุคลากรทางการศึกษาชายแดนใต้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ec2f9b59995c1fbade8eb1"/>
  </r>
  <r>
    <x v="175"/>
    <s v="กิจกรรมการรำเฉลิมฉลอง 238ปี จังหวัดศรีสะเกษ ประจำปี พ.ศ. 2563"/>
    <s v="ด้านการพัฒนาและเสริมสร้างศักยภาพทรัพยากรมนุษย์"/>
    <x v="2"/>
    <s v="พฤศจิกายน 2563"/>
    <s v="พฤศจิก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4"/>
    <x v="7"/>
    <x v="0"/>
    <m/>
    <s v="https://emenscr.nesdc.go.th/viewer/view.html?id=5fed5b3bd433aa1fbd4e4ea5"/>
  </r>
  <r>
    <x v="176"/>
    <s v="โครงการส่งเสริมอุตสาหกรรมวัฒนธรรมสร้างสรรค์เพื่อเพิ่มศักยภาพในการแข่งขัน"/>
    <s v="ด้านการสร้างความสามารถในการแข่งขัน"/>
    <x v="2"/>
    <s v="ตุลาคม 2563"/>
    <s v="กันยายน 2564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4"/>
    <x v="4"/>
    <x v="7"/>
    <x v="0"/>
    <m/>
    <s v="https://emenscr.nesdc.go.th/viewer/view.html?id=5feaf3f648dad842bf57ca87"/>
  </r>
  <r>
    <x v="177"/>
    <s v="ปรับปรุงภูมิทัศน์คูเมืองโบราณศรีมโหสถ ตำบลโคกปีบ อำเภอศรีมโหสถ จังหวัดปราจีนบุรี"/>
    <s v="ด้านการสร้างความสามารถในการแข่งขัน"/>
    <x v="2"/>
    <s v="ตุลาคม 2563"/>
    <s v="กันยายน 2564"/>
    <s v="สำนักศิลปากรที่ 5 ปราจีนบุรี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d0a7aa7cf29c590f8c51cc"/>
  </r>
  <r>
    <x v="178"/>
    <s v="จัดทำป้ายสื่อความหมายเพื่อประชาสัมพันธ์โบราณสถาน"/>
    <s v="ด้านการสร้างความสามารถในการแข่งขัน"/>
    <x v="2"/>
    <s v="ตุลาคม 2563"/>
    <s v="กันยายน 2564"/>
    <s v="สำนักศิลปากรที่ 5 ปราจีนบุรี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f0e7778ad6216092bc112"/>
  </r>
  <r>
    <x v="179"/>
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"/>
    <s v="ด้านการสร้างความสามารถในการแข่งขัน"/>
    <x v="2"/>
    <s v="ตุลาคม 2563"/>
    <s v="กันยายน 2564"/>
    <s v="สำนักศิลปากรที่ 2 สุพรรณบุรี"/>
    <s v="กรมศิลปากร"/>
    <s v="ศก."/>
    <s v="กระทรวงวัฒนธรรม"/>
    <s v="โครงการปกติ 2564"/>
    <x v="1"/>
    <x v="2"/>
    <x v="0"/>
    <m/>
    <s v="https://emenscr.nesdc.go.th/viewer/view.html?id=5fbddc8c0d3eec2a6b9e4dc4"/>
  </r>
  <r>
    <x v="61"/>
    <s v="โครงการอนุรักษ์และพัฒนาพระราชวังบวรสถานมงคล (วังหน้า)"/>
    <s v="ด้านการสร้างความสามารถในการแข่งขัน"/>
    <x v="2"/>
    <s v="ตุลาคม 2563"/>
    <s v="กันยายน 2564"/>
    <s v="สำนักบริหารกลาง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747a3eb591c133460e9e3"/>
  </r>
  <r>
    <x v="180"/>
    <s v="โครงการพัฒนาแหล่งศิลปวัฒนธรรมเพื่อเพิ่มศักยภาพทางการท่องเที่ยว"/>
    <s v="ด้านการสร้างความสามารถในการแข่งขัน"/>
    <x v="2"/>
    <s v="ตุลาคม 2563"/>
    <s v="กันยายน 2564"/>
    <s v="สำนักบริหารกลาง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74219eb591c133460e9be"/>
  </r>
  <r>
    <x v="181"/>
    <s v="Lampang Smart Tourism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ลำปาง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cff27278ad6216092bc260"/>
  </r>
  <r>
    <x v="182"/>
    <s v="ส่งเสริมการรับรู้ให้จังหวัดร้อยเอ็ดเป้นเป้าหมายการท่องเที่ยว"/>
    <s v="ด้านการสร้างความสามารถในการแข่งขัน"/>
    <x v="2"/>
    <s v="ตุลาคม 2563"/>
    <s v="กันยายน 2564"/>
    <m/>
    <s v="จังหวัดร้อยเอ็ด"/>
    <s v="ร้อยเอ็ด"/>
    <s v="จังหวัดและกลุ่มจังหวัด"/>
    <s v="โครงการปกติ 2564"/>
    <x v="4"/>
    <x v="10"/>
    <x v="0"/>
    <m/>
    <s v="https://emenscr.nesdc.go.th/viewer/view.html?id=5fcf2e4c78ad6216092bc17e"/>
  </r>
  <r>
    <x v="183"/>
    <s v="ส่งเสริมงานประเพณี"/>
    <s v="ด้านการสร้างความสามารถในการแข่งขัน"/>
    <x v="2"/>
    <s v="มกราคม 2564"/>
    <s v="กันยายน 2564"/>
    <m/>
    <s v="จังหวัดยโสธร"/>
    <s v="ยโสธร"/>
    <s v="จังหวัดและกลุ่มจังหวัด"/>
    <s v="โครงการปกติ 2564"/>
    <x v="4"/>
    <x v="7"/>
    <x v="0"/>
    <m/>
    <s v="https://emenscr.nesdc.go.th/viewer/view.html?id=5facfdee3f6eff6c49213b42"/>
  </r>
  <r>
    <x v="184"/>
    <s v="กิจกรรมเบิกฟ้ารามัน"/>
    <s v="ด้านการสร้างความสามารถในการแข่งขัน"/>
    <x v="2"/>
    <s v="มีนาคม 2564"/>
    <s v="พฤษภาคม 2564"/>
    <s v="อำเภอรามัน จังหวัดยะลา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c894208290676ab1b9c6ac"/>
  </r>
  <r>
    <x v="185"/>
    <s v="โครงการบูรณะและพัฒนาศาลหลักเมืองยะลา"/>
    <s v="ด้านการสร้างความสามารถในการแข่งขัน"/>
    <x v="2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c89dd95d06316aaee531d9"/>
  </r>
  <r>
    <x v="186"/>
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<s v="ด้านการสร้างความสามารถในการแข่งขัน"/>
    <x v="2"/>
    <s v="ตุลาคม 2563"/>
    <s v="กันยายน 2564"/>
    <m/>
    <s v="จังหวัดยะลา"/>
    <s v="ยะลา"/>
    <s v="จังหวัดและกลุ่มจังหวัด"/>
    <s v="โครงการปกติ 2564"/>
    <x v="1"/>
    <x v="9"/>
    <x v="0"/>
    <m/>
    <s v="https://emenscr.nesdc.go.th/viewer/view.html?id=5fc85d0824b5b4133b5f9105"/>
  </r>
  <r>
    <x v="187"/>
    <s v="จัดงานมหกรรมส่งเสริมการท่องเที่ยว Viet Town (ตลาดห้าแยกชุมชนเวียดนาม)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4"/>
    <x v="7"/>
    <x v="0"/>
    <m/>
    <s v="https://emenscr.nesdc.go.th/viewer/view.html?id=5fbc8a1c9a014c2a732f7359"/>
  </r>
  <r>
    <x v="188"/>
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c9d704a8d9686aa79eec64"/>
  </r>
  <r>
    <x v="189"/>
    <s v="การประชาสัมพันธ์ส่งเสริมภาพลักษณ์การท่องเที่ยวจังหวัดแม่ฮ่องสอน"/>
    <s v="ด้านการสร้างความสามารถในการแข่งขัน"/>
    <x v="2"/>
    <s v="สิงหาคม 2564"/>
    <s v="กันยายน 2564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4"/>
    <x v="1"/>
    <x v="9"/>
    <x v="0"/>
    <m/>
    <s v="https://emenscr.nesdc.go.th/viewer/view.html?id=6125bf6e914dee5ac289e7e1"/>
  </r>
  <r>
    <x v="190"/>
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<s v="ด้านการสร้างความสามารถในการแข่งขัน"/>
    <x v="2"/>
    <s v="ตุลาคม 2563"/>
    <s v="กันยายน 2564"/>
    <s v="กองนโยบายและแผน"/>
    <s v="มหาวิทยาลัยราชภัฏสุราษฎร์ธานี"/>
    <s v="มรส."/>
    <s v="กระทรวงการอุดมศึกษา วิทยาศาสตร์ วิจัยและนวัตกรรม"/>
    <s v="โครงการปกติ 2564"/>
    <x v="1"/>
    <x v="15"/>
    <x v="0"/>
    <m/>
    <s v="https://emenscr.nesdc.go.th/viewer/view.html?id=5fc0b34dbeab9d2a7939c1db"/>
  </r>
  <r>
    <x v="191"/>
    <s v="ถนนสายวัฒนธรรม เส้นทางนครจำปาศรี ต่อยอดโครงการเดิม"/>
    <s v="ด้านการสร้างความสามารถในการแข่งขัน"/>
    <x v="2"/>
    <s v="กันยายน 2564"/>
    <s v="กันยายน 2564"/>
    <s v="สำนักงานวัฒนธรรมจังหวัดมหาสารคาม"/>
    <s v="สำนักงานปลัดกระทรวงวัฒนธรรม"/>
    <s v="สป.วธ."/>
    <s v="กระทรวงวัฒนธรรม"/>
    <s v="โครงการปกติ 2564"/>
    <x v="3"/>
    <x v="8"/>
    <x v="0"/>
    <m/>
    <s v="https://emenscr.nesdc.go.th/viewer/view.html?id=6153e36a7bfb6276353cfc1e"/>
  </r>
  <r>
    <x v="192"/>
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<s v="ด้านการสร้างความสามารถในการแข่งขัน"/>
    <x v="2"/>
    <s v="ตุลาคม 2563"/>
    <s v="กันยายน 2564"/>
    <s v="อำเภอวัดโบสถ์ จังหวัดพิษณุโลก"/>
    <s v="กรมการปกครอง"/>
    <s v="ปค."/>
    <s v="กระทรวงมหาดไทย"/>
    <s v="โครงการปกติ 2564"/>
    <x v="1"/>
    <x v="15"/>
    <x v="0"/>
    <m/>
    <s v="https://emenscr.nesdc.go.th/viewer/view.html?id=5fd04f2be4c2575912afde40"/>
  </r>
  <r>
    <x v="193"/>
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<s v="ด้านการสร้างความสามารถในการแข่งขัน"/>
    <x v="2"/>
    <s v="ตุลาคม 2563"/>
    <s v="กันยายน 2564"/>
    <s v="อำเภอวัดโบสถ์ จังหวัดพิษณุโลก"/>
    <s v="กรมการปกครอง"/>
    <s v="ปค."/>
    <s v="กระทรวงมหาดไทย"/>
    <s v="โครงการปกติ 2564"/>
    <x v="4"/>
    <x v="10"/>
    <x v="0"/>
    <m/>
    <s v="https://emenscr.nesdc.go.th/viewer/view.html?id=5fcf4af256035d16079a09fb"/>
  </r>
  <r>
    <x v="194"/>
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<s v="ด้านการสร้างความสามารถในการแข่งขัน"/>
    <x v="2"/>
    <s v="ตุลาคม 2563"/>
    <s v="กันยายน 2564"/>
    <s v="อำเภอชาติตระการ จังหวัดพิษณุโลก"/>
    <s v="กรมการปกครอง"/>
    <s v="ปค."/>
    <s v="กระทรวงมหาดไทย"/>
    <s v="โครงการปกติ 2564"/>
    <x v="3"/>
    <x v="11"/>
    <x v="0"/>
    <m/>
    <s v="https://emenscr.nesdc.go.th/viewer/view.html?id=5fd04586c97e955911453bc1"/>
  </r>
  <r>
    <x v="195"/>
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<s v="ด้านการสร้างความสามารถในการแข่งขัน"/>
    <x v="2"/>
    <s v="ตุลาคม 2563"/>
    <s v="กันยายน 2564"/>
    <s v="อำเภอชาติตระการ จังหวัดพิษณุโลก"/>
    <s v="กรมการปกครอง"/>
    <s v="ปค."/>
    <s v="กระทรวงมหาดไทย"/>
    <s v="โครงการปกติ 2564"/>
    <x v="3"/>
    <x v="11"/>
    <x v="0"/>
    <m/>
    <s v="https://emenscr.nesdc.go.th/viewer/view.html?id=5fcf47ebfb9dc91608730737"/>
  </r>
  <r>
    <x v="196"/>
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<s v="ด้านการสร้างความสามารถในการแข่งขัน"/>
    <x v="2"/>
    <s v="ตุลาคม 2563"/>
    <s v="กันยายน 2564"/>
    <s v="อำเภอชาติตระการ จังหวัดพิษณุโลก"/>
    <s v="กรมการปกครอง"/>
    <s v="ปค."/>
    <s v="กระทรวงมหาดไทย"/>
    <s v="โครงการปกติ 2564"/>
    <x v="1"/>
    <x v="2"/>
    <x v="0"/>
    <m/>
    <s v="https://emenscr.nesdc.go.th/viewer/view.html?id=5fcf429978ad6216092bc1f8"/>
  </r>
  <r>
    <x v="197"/>
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<s v="ด้านการสร้างความสามารถในการแข่งขัน"/>
    <x v="2"/>
    <s v="ตุลาคม 2563"/>
    <s v="กันยายน 2564"/>
    <s v="อำเภอนครไทย จังหวัดพิษณุโลก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cf05affb9dc9160873064e"/>
  </r>
  <r>
    <x v="198"/>
    <s v="โครงการปิดเมืองปั่น เปิดเมืองกิน เยือนถิ่นสองแคว ประจำปี 2564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5"/>
    <x v="0"/>
    <m/>
    <s v="https://emenscr.nesdc.go.th/viewer/view.html?id=5fd05643e4c2575912afde69"/>
  </r>
  <r>
    <x v="199"/>
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<s v="ด้านการสร้างการเติบโตบนคุณภาพชีวิตที่เป็นมิตรต่อสิ่งแวดล้อม"/>
    <x v="2"/>
    <s v="ธันวาคม 2563"/>
    <s v="กันยายน 2564"/>
    <s v="ศูนย์พัฒนาราษฎรบนพื้นที่สูงจังหวัดกำแพงเพชร"/>
    <s v="กรมพัฒนาสังคมและสวัสดิการ"/>
    <s v="พส."/>
    <s v="กระทรวงการพัฒนาสังคมและความมั่นคงของมนุษย์"/>
    <s v="โครงการปกติ 2564"/>
    <x v="4"/>
    <x v="7"/>
    <x v="0"/>
    <m/>
    <s v="https://emenscr.nesdc.go.th/viewer/view.html?id=5fc5b538da05356620e16c5a"/>
  </r>
  <r>
    <x v="200"/>
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<s v="ด้านการสร้างความสามารถในการแข่งขัน"/>
    <x v="2"/>
    <s v="มกราคม 2564"/>
    <s v="กันยายน 2564"/>
    <s v="สำนักงานโยธาธิการและผังเมืองจังหวัดเพชรบูรณ์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d23e797cf29c590f8c523d"/>
  </r>
  <r>
    <x v="201"/>
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<s v="ด้านการสร้างความสามารถในการแข่งขัน"/>
    <x v="2"/>
    <s v="พฤศจิกายน 2563"/>
    <s v="กุมภาพันธ์ 2564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4"/>
    <x v="1"/>
    <x v="15"/>
    <x v="0"/>
    <m/>
    <s v="https://emenscr.nesdc.go.th/viewer/view.html?id=5fc4910b7232b72a71f781d4"/>
  </r>
  <r>
    <x v="202"/>
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<s v="ด้านการสร้างความสามารถในการแข่งขัน"/>
    <x v="2"/>
    <s v="ธันวาคม 2563"/>
    <s v="กันยายน 2564"/>
    <s v="สำนักงานวัฒนธรรมจังหวัดพังงา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85b4deb591c133460eb17"/>
  </r>
  <r>
    <x v="203"/>
    <s v="พัฒนายกระดับประเพณีวัฒนธรรมเพื่อส่งเสริมการท่องเที่ยววิถีลุ่มภู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7446f238e5c34f1efcdca"/>
  </r>
  <r>
    <x v="204"/>
    <s v="โครงการส่งเสริมการท่องเที่ยวจังหวัดนราธิวาส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5fb2446e0a849e2ce306db16"/>
  </r>
  <r>
    <x v="205"/>
    <s v="โครงการสนับสนุนงานประจำปี และงานของดีเมืองนราประจำปี 2564"/>
    <s v="ด้านการสร้างความสามารถในการแข่งขัน"/>
    <x v="2"/>
    <s v="ตุลาคม 2563"/>
    <s v="กันยายน 2564"/>
    <m/>
    <s v="จังหวัดนราธิวาส"/>
    <s v="นราธิวาส"/>
    <s v="จังหวัดและกลุ่มจังหวัด"/>
    <s v="โครงการปกติ 2564"/>
    <x v="3"/>
    <x v="11"/>
    <x v="0"/>
    <m/>
    <s v="https://emenscr.nesdc.go.th/viewer/view.html?id=5fc9c0a6cc395c6aa110cf2c"/>
  </r>
  <r>
    <x v="132"/>
    <s v="พัฒนาแหล่งท่องเที่ยวทางธรณีวิทยา"/>
    <s v="ด้านการสร้างความสามารถในการแข่งขัน"/>
    <x v="2"/>
    <s v="ตุลาคม 2563"/>
    <s v="กันยายน 2564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4"/>
    <x v="4"/>
    <x v="14"/>
    <x v="0"/>
    <m/>
    <s v="https://emenscr.nesdc.go.th/viewer/view.html?id=600be79893bc771ae176dc5f"/>
  </r>
  <r>
    <x v="206"/>
    <s v="ยกระดับหมู่บ้านอุตสาหกรรมสร้างสรรค์สู่การพัฒนาเศรษฐกิจอย่างยั่งยืน (Creative Industry Village : CIV)"/>
    <s v="ด้านการสร้างความสามารถในการแข่งขัน"/>
    <x v="2"/>
    <s v="เมษายน 2564"/>
    <s v="กันยายน 2564"/>
    <s v="สำนักงานอุตสาหกรรมจังหวัดตรัง"/>
    <s v="สำนักงานปลัดกระทรวงอุตสาหกรรม"/>
    <s v="สป.อก."/>
    <s v="กระทรวงอุตสาหกรรม"/>
    <s v="โครงการปกติ 2564"/>
    <x v="4"/>
    <x v="7"/>
    <x v="0"/>
    <m/>
    <s v="https://emenscr.nesdc.go.th/viewer/view.html?id=60643bbfe155ba096006f82a"/>
  </r>
  <r>
    <x v="207"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x v="4"/>
    <x v="10"/>
    <x v="0"/>
    <m/>
    <s v="https://emenscr.nesdc.go.th/viewer/view.html?id=5fbe19357232b72a71f77e87"/>
  </r>
  <r>
    <x v="208"/>
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bcca82beab9d2a7939bed7"/>
  </r>
  <r>
    <x v="209"/>
    <s v="ส่งเสริมการท่องเที่ยวดอกกระเจียวบาน"/>
    <s v="ด้านการสร้างความสามารถในการแข่งขัน"/>
    <x v="2"/>
    <s v="เมษายน 2564"/>
    <s v="กันยายน 2564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9"/>
    <x v="0"/>
    <m/>
    <s v="https://emenscr.nesdc.go.th/viewer/view.html?id=5ffbccb2cececb357ba1f0f3"/>
  </r>
  <r>
    <x v="210"/>
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<s v="ด้านการสร้างโอกาสและความเสมอภาคทางสังคม"/>
    <x v="2"/>
    <s v="มีนาคม 2564"/>
    <s v="กันยายน 2564"/>
    <s v="แขวงทางหลวงชนบทอุดรธานี"/>
    <s v="กรมทางหลวงชนบท"/>
    <s v="ทช."/>
    <s v="กระทรวงคมนาคม"/>
    <s v="โครงการปกติ 2564"/>
    <x v="3"/>
    <x v="11"/>
    <x v="0"/>
    <m/>
    <s v="https://emenscr.nesdc.go.th/viewer/view.html?id=5fbf648dbeab9d2a7939c0c1"/>
  </r>
  <r>
    <x v="211"/>
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 ผิวทางกว้าง 6.00 เมตร ระยะทาง 1.405 กิโลเมตร)"/>
    <s v="ด้านการสร้างความสามารถในการแข่งขัน"/>
    <x v="2"/>
    <s v="มกราคม 2564"/>
    <s v="มิถุนายน 2564"/>
    <s v="แขวงทางหลวงชนบทสิงห์บุรี"/>
    <s v="กรมทางหลวงชนบท"/>
    <s v="ทช."/>
    <s v="กระทรวงคมนาคม"/>
    <s v="โครงการปกติ 2564"/>
    <x v="4"/>
    <x v="7"/>
    <x v="0"/>
    <m/>
    <s v="https://emenscr.nesdc.go.th/viewer/view.html?id=5fc7643624b5b4133b5f9088"/>
  </r>
  <r>
    <x v="212"/>
    <s v="งานยกระดับมาตรฐานทาง สายแยก ทางหลวงหมายเลข 223 – บ้านบึงน้อย อำเภอเมือง ,เต่างอย จังหวัดสกลนคร "/>
    <s v="ด้านการสร้างความสามารถในการแข่งขัน"/>
    <x v="2"/>
    <s v="กุมภาพันธ์ 2564"/>
    <s v="พฤษภาคม 2564"/>
    <s v="แขวงทางหลวงชนบทสกลนคร"/>
    <s v="กรมทางหลวงชนบท"/>
    <s v="ทช."/>
    <s v="กระทรวงคมนาคม"/>
    <s v="โครงการปกติ 2564"/>
    <x v="4"/>
    <x v="7"/>
    <x v="0"/>
    <m/>
    <s v="https://emenscr.nesdc.go.th/viewer/view.html?id=5fc9b057a8d9686aa79eebbf"/>
  </r>
  <r>
    <x v="143"/>
    <s v="โครงการเสริมสร้างความมั่นคงปลอดภัยในชีวิตและทรัพย์สิน"/>
    <s v="ด้านการสร้างโอกาสและความเสมอภาคทางสังคม"/>
    <x v="2"/>
    <s v="สิงหาคม 2563"/>
    <s v="กันยายน 2564"/>
    <s v="แขวงทางหลวงกำแพงเพชร"/>
    <s v="กรมทางหลวง"/>
    <s v="ทล."/>
    <s v="กระทรวงคมนาคม"/>
    <s v="โครงการปกติ 2564"/>
    <x v="4"/>
    <x v="14"/>
    <x v="0"/>
    <m/>
    <s v="https://emenscr.nesdc.go.th/viewer/view.html?id=5f7c296793520e3fbc0dd71f"/>
  </r>
  <r>
    <x v="213"/>
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<s v="ด้านการสร้างความสามารถในการแข่งขัน"/>
    <x v="2"/>
    <s v="ตุลาคม 2563"/>
    <s v="กันยายน 2564"/>
    <s v="แขวงทางหลวงบึงกาฬ"/>
    <s v="กรมทางหลวง"/>
    <s v="ทล."/>
    <s v="กระทรวงคมนาคม"/>
    <s v="โครงการปกติ 2564"/>
    <x v="4"/>
    <x v="10"/>
    <x v="0"/>
    <m/>
    <s v="https://emenscr.nesdc.go.th/viewer/view.html?id=5fc9c6cacc395c6aa110cf47"/>
  </r>
  <r>
    <x v="214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<s v="ด้านการสร้างความสามารถในการแข่งขัน"/>
    <x v="2"/>
    <s v="ธันวาคม 2563"/>
    <s v="มิถุนายน 2564"/>
    <s v="สำนักงานวัฒนธรรมจังหวัดขอนแก่น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f087a56035d16079a0917"/>
  </r>
  <r>
    <x v="215"/>
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<s v="ด้านการสร้างความสามารถในการแข่งขัน"/>
    <x v="2"/>
    <s v="มกราคม 2564"/>
    <s v="สิงหาคม 2564"/>
    <s v="โครงการชลประทานสุโขทัย"/>
    <s v="กรมชลประทาน"/>
    <s v="ชป."/>
    <s v="กระทรวงเกษตรและสหกรณ์"/>
    <s v="โครงการปกติ 2564"/>
    <x v="1"/>
    <x v="9"/>
    <x v="0"/>
    <m/>
    <s v="https://emenscr.nesdc.go.th/viewer/view.html?id=5fd9dc608ae2fc1b311d1e46"/>
  </r>
  <r>
    <x v="216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"/>
    <s v="ด้านการสร้างความสามารถในการแข่งขัน"/>
    <x v="2"/>
    <s v="เมษายน 2564"/>
    <s v="มิถุนายน 2564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bcc7287232b72a71f77dba"/>
  </r>
  <r>
    <x v="217"/>
    <s v="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4"/>
    <x v="1"/>
    <x v="9"/>
    <x v="0"/>
    <m/>
    <s v="https://emenscr.nesdc.go.th/viewer/view.html?id=5fcefcaefb9dc91608730626"/>
  </r>
  <r>
    <x v="218"/>
    <s v="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 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4"/>
    <x v="1"/>
    <x v="9"/>
    <x v="0"/>
    <m/>
    <s v="https://emenscr.nesdc.go.th/viewer/view.html?id=5fc85e9c499a93132efec45e"/>
  </r>
  <r>
    <x v="219"/>
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<s v="ด้านการสร้างความสามารถในการแข่งขัน"/>
    <x v="2"/>
    <s v="ตุลาคม 2563"/>
    <s v="กันยายน 2564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4"/>
    <x v="0"/>
    <x v="13"/>
    <x v="0"/>
    <m/>
    <s v="https://emenscr.nesdc.go.th/viewer/view.html?id=5f9a7dfd2310b05b6ef487fa"/>
  </r>
  <r>
    <x v="220"/>
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<s v="ด้านการสร้างความสามารถในการแข่งขัน"/>
    <x v="2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4"/>
    <x v="3"/>
    <x v="8"/>
    <x v="0"/>
    <m/>
    <s v="https://emenscr.nesdc.go.th/viewer/view.html?id=5f979c8fa1c00920fc169acb"/>
  </r>
  <r>
    <x v="221"/>
    <s v="โครงการประเภณีท้องถิ่นวิถีอีสาน สืบสานวันศีลฮีตสิบสอง"/>
    <s v="ด้านการสร้างความสามารถในการแข่งขัน"/>
    <x v="2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4"/>
    <x v="4"/>
    <x v="10"/>
    <x v="0"/>
    <m/>
    <s v="https://emenscr.nesdc.go.th/viewer/view.html?id=5f979036a1c00920fc169a82"/>
  </r>
  <r>
    <x v="222"/>
    <s v="โครงการส่งเสริมการท่องเที่ยวเชิงประวัติศาสตร์และอารยธรรมทวารวดี"/>
    <s v="ด้านการสร้างความสามารถในการแข่งขัน"/>
    <x v="2"/>
    <s v="ตุลาคม 2563"/>
    <s v="กันยายน 2564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4"/>
    <x v="4"/>
    <x v="7"/>
    <x v="0"/>
    <m/>
    <s v="https://emenscr.nesdc.go.th/viewer/view.html?id=5fcda455d39fc0161d1695f1"/>
  </r>
  <r>
    <x v="223"/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s v="ด้านการสร้างความสามารถในการแข่งขัน"/>
    <x v="2"/>
    <s v="กรกฎาคม 2564"/>
    <s v="กันยายน 2564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s v="โครงการปกติ 2564"/>
    <x v="1"/>
    <x v="15"/>
    <x v="0"/>
    <m/>
    <s v="https://emenscr.nesdc.go.th/viewer/view.html?id=611173af2482000361ae7e94"/>
  </r>
  <r>
    <x v="224"/>
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<s v="ด้านการสร้างความสามารถในการแข่งขัน"/>
    <x v="2"/>
    <s v="ตุลาคม 2563"/>
    <s v="กันยายน 2564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60924a74ee2b7860436a02a3"/>
  </r>
  <r>
    <x v="225"/>
    <s v="ปรับปรุงภูมิทัศน์โบราณสถานเมืองศรีมโหสถ "/>
    <s v="ด้านการสร้างความสามารถในการแข่งขัน"/>
    <x v="2"/>
    <s v="ตุลาคม 2563"/>
    <s v="กันยายน 2564"/>
    <s v="สำนักศิลปากรที่ 5 ปราจีนบุรี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f3f6456035d16079a09c8"/>
  </r>
  <r>
    <x v="40"/>
    <s v="โครงการพัฒนาการท่องเที่ยวทางวัฒนธรรม ประวัติศาสตร์เอกลักษณ์วัฒนธรรมท้องถิ่น"/>
    <s v="ด้านการสร้างความสามารถในการแข่งขัน"/>
    <x v="2"/>
    <s v="พฤศจิกายน 2563"/>
    <s v="กันยายน 2564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866a88290676ab1b9c63b"/>
  </r>
  <r>
    <x v="226"/>
    <s v="สืบสานมรดกภูมิปัญญา ประเพณีชักพระทางน้ำ จังหวัดสุราษฎร์ธานี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bf75899a014c2a732f7605"/>
  </r>
  <r>
    <x v="226"/>
    <s v="สืบสานมรดกภูมิปัญญา ประเพณีชักพระทางน้ำ จังหวัดสุราษฎร์ธานี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bf75899a014c2a732f7605"/>
  </r>
  <r>
    <x v="31"/>
    <s v="โครงการอบรมเยาวชนนักสื่อความหมายทางการท่องเที่ยว"/>
    <s v="ด้านการพัฒนาและเสริมสร้างศักยภาพทรัพยากรมนุษย์"/>
    <x v="2"/>
    <s v="ตุลาคม 2563"/>
    <s v="กันยายน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c5edc9da05356620e16dba"/>
  </r>
  <r>
    <x v="227"/>
    <s v="การจัดการท่องเที่ยวเชิงนิเวศของหมู่บ้านปางมะโอ ตำบลวังเงิน อำเภอแม่ทะ จังหวัดลำปาง"/>
    <s v="ด้านการสร้างความสามารถในการแข่งขัน"/>
    <x v="2"/>
    <s v="ตุลาคม 2563"/>
    <s v="กันยายน 2564"/>
    <s v="สำนักงานอธิการบดี"/>
    <s v="มหาวิทยาลัยราชภัฏลำปาง"/>
    <s v="มรภ.ลป.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d1fb2dc97e955911453dd2"/>
  </r>
  <r>
    <x v="228"/>
    <s v="งานมหกรรมผลไม้และของดีเมืองยะลา"/>
    <s v="ด้านการสร้างความสามารถในการแข่งขัน"/>
    <x v="2"/>
    <s v="พฤษภาคม 2564"/>
    <s v="กันยายน 2564"/>
    <s v="สำนักงานเกษตรจังหวัดยะลา"/>
    <s v="กรมส่งเสริมการเกษตร"/>
    <s v="กสก."/>
    <s v="กระทรวงเกษตรและสหกรณ์"/>
    <s v="โครงการปกติ 2564"/>
    <x v="1"/>
    <x v="9"/>
    <x v="0"/>
    <m/>
    <s v="https://emenscr.nesdc.go.th/viewer/view.html?id=5fcdd6f41540bf161ab27721"/>
  </r>
  <r>
    <x v="229"/>
    <s v="ส่งเสริมการท่องเที่ยวจังหวัดเพชรบุรี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8"/>
    <x v="0"/>
    <m/>
    <s v="https://emenscr.nesdc.go.th/viewer/view.html?id=5fc88d8e8290676ab1b9c69f"/>
  </r>
  <r>
    <x v="230"/>
    <s v="โครงการส่งเสริมและพัฒนาเมืองศิลปะ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ef61556035d16079a08b9"/>
  </r>
  <r>
    <x v="231"/>
    <s v="โครงการพัฒนาระบบการผลิต การแปรรูป และการตลาดสินค้าเกษตร กิจกรรมย่อย การเพิ่มประสิทธิภาพและยกระดับการผลิตมะพร้าว จังหวัดประจวบคีรีขันธํ์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สำนักงานเกษตรจังหวัดประจวบคีรีขันธ์"/>
    <s v="กรมส่งเสริมการเกษตร"/>
    <s v="กสก."/>
    <s v="กระทรวงเกษตรและสหกรณ์"/>
    <s v="โครงการปกติ 2564"/>
    <x v="1"/>
    <x v="2"/>
    <x v="1"/>
    <m/>
    <s v="https://emenscr.nesdc.go.th/viewer/view.html?id=5fc4d730503b94399c9d8769"/>
  </r>
  <r>
    <x v="232"/>
    <s v="โครงการภูเรือเมืองแห่งดอกไม้งาม"/>
    <s v="ด้านการสร้างความสามารถในการแข่งขัน"/>
    <x v="2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4"/>
    <x v="4"/>
    <x v="14"/>
    <x v="1"/>
    <m/>
    <s v="https://emenscr.nesdc.go.th/viewer/view.html?id=6107b923ad762104a9c9831d"/>
  </r>
  <r>
    <x v="233"/>
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<s v="ด้านการสร้างความสามารถในการแข่งขัน"/>
    <x v="2"/>
    <s v="ตุลาคม 2563"/>
    <s v="กันยายน 2564"/>
    <s v="อำเภอด่านซ้าย จังหวัดเลย"/>
    <s v="กรมการปกครอง"/>
    <s v="ปค."/>
    <s v="กระทรวงมหาดไทย"/>
    <s v="โครงการปกติ 2564"/>
    <x v="4"/>
    <x v="10"/>
    <x v="1"/>
    <m/>
    <s v="https://emenscr.nesdc.go.th/viewer/view.html?id=6021f2a43f9c9a15b66cb02d"/>
  </r>
  <r>
    <x v="234"/>
    <s v="ส่งเสริมการท่องเที่ยวด้วยอัตลักษณ์และภูมิปัญญาท้องถิ่น"/>
    <s v="ด้านการสร้างความสามารถในการแข่งขัน"/>
    <x v="2"/>
    <s v="ตุลาคม 2563"/>
    <s v="กันยายน 2564"/>
    <s v="อำเภอศรีมโหสถ จังหวัดปราจีนบุรี"/>
    <s v="กรมการปกครอง"/>
    <s v="ปค."/>
    <s v="กระทรวงมหาดไทย"/>
    <s v="โครงการปกติ 2564"/>
    <x v="4"/>
    <x v="10"/>
    <x v="1"/>
    <m/>
    <s v="https://emenscr.nesdc.go.th/viewer/view.html?id=5fd0656c7cf29c590f8c50c2"/>
  </r>
  <r>
    <x v="235"/>
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ด้านการสร้างความสามารถในการแข่งขัน"/>
    <x v="2"/>
    <s v="ตุลาคม 2563"/>
    <s v="กันยายน 2564"/>
    <m/>
    <s v="จังหวัดเชียงราย"/>
    <s v="เชียงราย"/>
    <s v="จังหวัดและกลุ่มจังหวัด"/>
    <s v="โครงการปกติ 2564"/>
    <x v="4"/>
    <x v="7"/>
    <x v="1"/>
    <m/>
    <s v="https://emenscr.nesdc.go.th/viewer/view.html?id=5fd649af07212e34f9c300de"/>
  </r>
  <r>
    <x v="236"/>
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ด้านการสร้างการเติบโตบนคุณภาพชีวิตที่เป็นมิตรต่อสิ่งแวดล้อม"/>
    <x v="2"/>
    <s v="พฤศจิกายน 2563"/>
    <s v="กรกฎาคม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0"/>
    <x v="1"/>
    <x v="1"/>
    <m/>
    <s v="https://emenscr.nesdc.go.th/viewer/view.html?id=5fa11859b85d3605fe50d117"/>
  </r>
  <r>
    <x v="237"/>
    <s v="โครงการขับเคลื่อน การดำเนินงานอนุรักษ์ฟื้นฟูย่านชุมชนเก่าระดับจังหวัด ระยะ 2"/>
    <s v="ด้านการสร้างการเติบโตบนคุณภาพชีวิตที่เป็นมิตรต่อสิ่งแวดล้อม"/>
    <x v="2"/>
    <s v="พฤศจิกายน 2563"/>
    <s v="มิถุนายน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3"/>
    <x v="5"/>
    <x v="1"/>
    <m/>
    <s v="https://emenscr.nesdc.go.th/viewer/view.html?id=5f9fd27e07a25b251a655144"/>
  </r>
  <r>
    <x v="238"/>
    <s v="พัฒนาระบบโลจิสติกส์ เพื่อสนับสนุนการท่องเที่่ยวเชิงอัตลักษณ์ และส่งเสริมเส้นทางการท่องเที่ยววิถีชีวิตลุ่มแม่น้ำโขง (บนเส้นทางโรแมนติก รูท(Romantic Route) และ นาคี รูท (Nakhee Route) ก่อสร้างถนนสายบ้านนาโฮง - บ้านทุ่งกว้างพัฒนา ตำบลนาไหม อำเภอบ้านดุง จังหวัดอุดรธานี"/>
    <s v="ด้านการสร้างความสามารถในการแข่งขัน"/>
    <x v="2"/>
    <s v="ตุลาคม 2563"/>
    <s v="กันยายน 2564"/>
    <s v="แขวงทางหลวงชนบทอุดรธานี"/>
    <s v="กรมทางหลวงชนบท"/>
    <s v="ทช."/>
    <s v="กระทรวงคมนาคม"/>
    <s v="โครงการปกติ 2564"/>
    <x v="4"/>
    <x v="7"/>
    <x v="1"/>
    <m/>
    <s v="https://emenscr.nesdc.go.th/viewer/view.html?id=5fd046bfc97e955911453bca"/>
  </r>
  <r>
    <x v="239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ด้านการสร้างความสามารถในการแข่งขัน"/>
    <x v="2"/>
    <s v="มกราคม 2564"/>
    <s v="มีนาคม 2564"/>
    <s v="แขวงทางหลวงจันทบุรี"/>
    <s v="กรมทางหลวง"/>
    <s v="ทล."/>
    <s v="กระทรวงคมนาคม"/>
    <s v="โครงการปกติ 2564"/>
    <x v="1"/>
    <x v="9"/>
    <x v="1"/>
    <m/>
    <s v="https://emenscr.nesdc.go.th/viewer/view.html?id=5fc061a59a014c2a732f7633"/>
  </r>
  <r>
    <x v="240"/>
    <s v="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1"/>
    <x v="0"/>
    <m/>
    <s v="https://emenscr.nesdc.go.th/viewer/view.html?id=61c6aaf580d4df78932ea88f"/>
  </r>
  <r>
    <x v="241"/>
    <s v="โครงการพัฒนาเมืองและชุมชนที่มีศักยภาพด้านการท่องเที่ยวเชิงสร้างสรรค์และวัฒนธรรม (DASTA-63-0019)"/>
    <s v="ด้านการสร้างความสามารถในการแข่งขัน"/>
    <x v="3"/>
    <s v="ตุลาคม 2564"/>
    <s v="กันยายน 2565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0"/>
    <x v="12"/>
    <x v="0"/>
    <m/>
    <s v="https://emenscr.nesdc.go.th/viewer/view.html?id=61de7cf9cc5c9002e5950838"/>
  </r>
  <r>
    <x v="242"/>
    <s v="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"/>
    <s v="ด้านการสร้างความสามารถในการแข่งขัน"/>
    <x v="3"/>
    <s v="ตุลาคม 2565"/>
    <s v="กันยายน 2570"/>
    <s v="สำนักงานอธิการบดี"/>
    <s v="มหาวิทยาลัยเทคโนโลยีราชมงคลศรีวิชัย"/>
    <s v="มทร.ศรีวิชัย"/>
    <s v="กระทรวงการอุดมศึกษา วิทยาศาสตร์ วิจัยและนวัตกรรม"/>
    <s v="โครงการปกติ 2565"/>
    <x v="4"/>
    <x v="10"/>
    <x v="0"/>
    <m/>
    <s v="https://emenscr.nesdc.go.th/viewer/view.html?id=61e195c7506edb7f00d211bb"/>
  </r>
  <r>
    <x v="242"/>
    <s v="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"/>
    <s v="ด้านการสร้างความสามารถในการแข่งขัน"/>
    <x v="3"/>
    <s v="ตุลาคม 2565"/>
    <s v="กันยายน 2570"/>
    <s v="สำนักงานอธิการบดี"/>
    <s v="มหาวิทยาลัยเทคโนโลยีราชมงคลศรีวิชัย"/>
    <s v="มทร.ศรีวิชัย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e281864138de7efabb5356"/>
  </r>
  <r>
    <x v="243"/>
    <s v="โครงการส่งเสริมงานประเพณีและของดีประจำถิ่น เพื่อสรา้งมูลค่าเพิ่มทางการท่องเที่ยว กิจกรรมงานแผ่นดินสมเด็จพระนารายณ์ "/>
    <s v="ด้านการสร้างความสามารถในการแข่งขัน"/>
    <x v="3"/>
    <s v="มกราคม 2565"/>
    <s v="กุมภาพันธ์ 2565"/>
    <s v="ที่ทำการปกครองจังหวัดลพบุรี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24a6b14fd5c0938dce5906b"/>
  </r>
  <r>
    <x v="244"/>
    <s v="นวัตกรรมการจัดการการท่องเที่ยวโดยชุมชนอย่างสร้างสรรค์: ชุมชนท่องเที่ยว OTOP นวัตวิถี จังหวัดนครนายก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3"/>
    <x v="6"/>
    <x v="0"/>
    <m/>
    <s v="https://emenscr.nesdc.go.th/viewer/view.html?id=625ee769dd5d104d552606cf"/>
  </r>
  <r>
    <x v="245"/>
    <s v="นวัตกรรมการจัดการการท่องเที่ยวชายแดนชุมชนบ้าน อพป. คลองน้ำใส อำเภออรัญประเทศ จังหวัดสระแก้ว"/>
    <s v="ด้านการสร้างความสามารถในการแข่งขัน"/>
    <x v="3"/>
    <s v="ธันวาคม 2564"/>
    <s v="พฤศจิก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4"/>
    <x v="7"/>
    <x v="0"/>
    <m/>
    <s v="https://emenscr.nesdc.go.th/viewer/view.html?id=625eed84b54bab4d5b2d4256"/>
  </r>
  <r>
    <x v="246"/>
    <s v="แนวทางการพัฒนาเศรษฐกิจฐานรากด้วยการท่องเที่ยวเชิงวัฒนธรรมของชุมชนริมแม่น้ำเจ้าพระยาในจังหวัดปทุมธานี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9"/>
    <x v="0"/>
    <m/>
    <s v="https://emenscr.nesdc.go.th/viewer/view.html?id=625fd643237392670b56c3be"/>
  </r>
  <r>
    <x v="247"/>
    <s v="การส่งเสริมเส้นทางท่องเที่ยวชุมชนคลองหกแบบบูรณาการ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3"/>
    <x v="6"/>
    <x v="0"/>
    <m/>
    <s v="https://emenscr.nesdc.go.th/viewer/view.html?id=62557542f0fa914bbb920c9f"/>
  </r>
  <r>
    <x v="248"/>
    <s v="โครงการก่อสร้างพุทธมณฑลจังหวัดสงขลา"/>
    <s v="ด้านการพัฒนาและเสริมสร้างศักยภาพทรัพยากรมนุษย์"/>
    <x v="3"/>
    <s v="ตุลาคม 2564"/>
    <s v="กันยายน 2565"/>
    <s v="สำนักงานพระพุทธศาสนาจังหวัดสงขลา"/>
    <s v="สำนักงานพระพุทธศาสนาแห่งชาติ"/>
    <s v="พศ."/>
    <s v="หน่วยงานขึ้นตรงต่อนายกรัฐมนตรี"/>
    <s v="โครงการปกติ 2565"/>
    <x v="1"/>
    <x v="15"/>
    <x v="0"/>
    <m/>
    <s v="https://emenscr.nesdc.go.th/viewer/view.html?id=61b995f2358cdf1cf6882521"/>
  </r>
  <r>
    <x v="249"/>
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วิทยาลัยการเมืองการปกครอง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5"/>
    <x v="4"/>
    <x v="7"/>
    <x v="0"/>
    <m/>
    <s v="https://emenscr.nesdc.go.th/viewer/view.html?id=61662abb4e72b56eb592a373"/>
  </r>
  <r>
    <x v="250"/>
    <s v="พัฒนาศักยภาพบุคลากรด้านธุรกิจการท่องเที่ยวและบริการจังหวัดสระแก้ว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"/>
    <x v="0"/>
    <m/>
    <s v="https://emenscr.nesdc.go.th/viewer/view.html?id=61a5b45de55ef143eb1fc940"/>
  </r>
  <r>
    <x v="251"/>
    <s v="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3"/>
    <x v="8"/>
    <x v="0"/>
    <m/>
    <s v="https://emenscr.nesdc.go.th/viewer/view.html?id=61a6fbe677658f43f36683cc"/>
  </r>
  <r>
    <x v="252"/>
    <s v="อนุรักษ์และสืบสานวัฒนธรรมประเพณีศิลปะวิถีชีวิตในท้องถิ่น จังหวัดเชียงราย_x0009_"/>
    <s v="ด้านการสร้างความสามารถในการแข่งขัน"/>
    <x v="3"/>
    <s v="ตุลาคม 2564"/>
    <s v="กันยายน 2565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4"/>
    <x v="14"/>
    <x v="0"/>
    <m/>
    <s v="https://emenscr.nesdc.go.th/viewer/view.html?id=61a6fe40e55ef143eb1fca4d"/>
  </r>
  <r>
    <x v="253"/>
    <s v="โครงการ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2"/>
    <x v="0"/>
    <m/>
    <s v="https://emenscr.nesdc.go.th/viewer/view.html?id=61a6fee27a9fbf43eacea5f3"/>
  </r>
  <r>
    <x v="254"/>
    <s v="การจัดงานประเพณีนมัสการหลวงพ่อโสธร"/>
    <s v="ด้านการสร้างความสามารถในการแข่งขัน"/>
    <x v="3"/>
    <s v="ตุลาคม 2564"/>
    <s v="ตุลาคม 2564"/>
    <s v="ที่ทำการปกครองจังหวัดฉะเชิงเทรา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a8a5a6e55ef143eb1fcc20"/>
  </r>
  <r>
    <x v="255"/>
    <s v="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"/>
    <s v="ด้านการสร้างความสามารถในการแข่งขัน"/>
    <x v="3"/>
    <s v="ตุลาคม 2564"/>
    <s v="กันยายน 2565"/>
    <s v="อุทยานแห่งชาติภูลังก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1"/>
    <x v="9"/>
    <x v="0"/>
    <m/>
    <s v="https://emenscr.nesdc.go.th/viewer/view.html?id=61a9b5e07a9fbf43eacea84b"/>
  </r>
  <r>
    <x v="256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 "/>
    <s v="ด้านการสร้างความสามารถในการแข่งขัน"/>
    <x v="3"/>
    <s v="มกราคม 2565"/>
    <s v="มีนาคม 2565"/>
    <s v="สำนักงานการท่องเที่ยวและกีฬาจังหวัดยโสธ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3"/>
    <x v="8"/>
    <x v="0"/>
    <m/>
    <s v="https://emenscr.nesdc.go.th/viewer/view.html?id=61a9e34e77658f43f36686ae"/>
  </r>
  <r>
    <x v="257"/>
    <s v="งานเทศกาลไหว้พระนอนวัดขุนอินทประมูล"/>
    <s v="ด้านการสร้างความสามารถในการแข่งขัน"/>
    <x v="3"/>
    <s v="กุมภาพันธ์ 2565"/>
    <s v="กรกฎาคม 2565"/>
    <s v="อำเภอโพธิ์ทอง จังหวัดอ่างทอง"/>
    <s v="กรมการปกครอง"/>
    <s v="ปค."/>
    <s v="กระทรวงมหาดไทย"/>
    <s v="โครงการปกติ 2565"/>
    <x v="1"/>
    <x v="15"/>
    <x v="0"/>
    <m/>
    <s v="https://emenscr.nesdc.go.th/viewer/view.html?id=61a24d3feacc4561cc159fc8"/>
  </r>
  <r>
    <x v="258"/>
    <s v="การพัฒนาและสร้างแหล่งท่องเที่ยวให้ได้มาตรฐาน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2"/>
    <x v="0"/>
    <m/>
    <s v="https://emenscr.nesdc.go.th/viewer/view.html?id=61a73ba877658f43f3668477"/>
  </r>
  <r>
    <x v="259"/>
    <s v="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พฤษภาคม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3ef3e4a0ba43f163b089"/>
  </r>
  <r>
    <x v="259"/>
    <s v="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36dfe4a0ba43f163b073"/>
  </r>
  <r>
    <x v="253"/>
    <s v="โครงการ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0453e55ef143eb1fca60"/>
  </r>
  <r>
    <x v="259"/>
    <s v="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4162e55ef143eb1fcadc"/>
  </r>
  <r>
    <x v="260"/>
    <s v="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"/>
    <s v="ด้านการสร้างความสามารถในการแข่งขัน"/>
    <x v="3"/>
    <s v="ธันว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5"/>
    <x v="4"/>
    <x v="7"/>
    <x v="0"/>
    <m/>
    <s v="https://emenscr.nesdc.go.th/viewer/view.html?id=61aa29077a9fbf43eacea8e8"/>
  </r>
  <r>
    <x v="261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s v="ด้านการสร้างความสามารถในการแข่งขัน"/>
    <x v="3"/>
    <s v="มกราคม 2565"/>
    <s v="มีนาคม 2565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aedd1877658f43f3668768"/>
  </r>
  <r>
    <x v="262"/>
    <s v=" 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"/>
    <s v="ด้านการสร้างความสามารถในการแข่งขัน"/>
    <x v="3"/>
    <s v="ตุลาคม 2564"/>
    <s v="กันยายน 2565"/>
    <s v="แขวงทางหลวงชนบทกำแพงเพชร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efdbee55ef143eb1fce1a"/>
  </r>
  <r>
    <x v="263"/>
    <s v="สืบสานวัฒนธรรมประเพณี ส่งท้ายปีเก่าวิถีไทย ต้อนรับปีใหม่วิถีพุทธ ประจำปี 2565"/>
    <s v="ด้านการสร้างความสามารถในการแข่งขัน"/>
    <x v="3"/>
    <s v="ตุลาคม 2564"/>
    <s v="กันยายน 2565"/>
    <m/>
    <s v="จังหวัดเชียงราย"/>
    <s v="เชียงราย"/>
    <s v="จังหวัดและกลุ่มจังหวัด"/>
    <s v="โครงการปกติ 2565"/>
    <x v="4"/>
    <x v="7"/>
    <x v="0"/>
    <m/>
    <s v="https://emenscr.nesdc.go.th/viewer/view.html?id=61af3a5be55ef143eb1fcec0"/>
  </r>
  <r>
    <x v="264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"/>
    <s v="ด้านการสร้างความสามารถในการแข่งขัน"/>
    <x v="3"/>
    <s v="ตุลาคม 2564"/>
    <s v="กันยายน 2565"/>
    <s v="แขวงทางหลวงสระบุรี"/>
    <s v="กรมทางหลวง"/>
    <s v="ทล."/>
    <s v="กระทรวงคมนาคม"/>
    <s v="โครงการปกติ 2565"/>
    <x v="1"/>
    <x v="9"/>
    <x v="0"/>
    <m/>
    <s v="https://emenscr.nesdc.go.th/viewer/view.html?id=61af2044e4a0ba43f163b416"/>
  </r>
  <r>
    <x v="265"/>
    <s v="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"/>
    <s v="ด้านการสร้างความสามารถในการแข่งขัน"/>
    <x v="3"/>
    <s v="ตุลาคม 2564"/>
    <s v="กันยายน 2565"/>
    <s v="สำนักงานประมงจังหวัดสมุทรสาคร"/>
    <s v="กรมประมง"/>
    <s v="กปม."/>
    <s v="กระทรวงเกษตรและสหกรณ์"/>
    <s v="โครงการปกติ 2565"/>
    <x v="4"/>
    <x v="14"/>
    <x v="0"/>
    <m/>
    <s v="https://emenscr.nesdc.go.th/viewer/view.html?id=61b1b0cbb5d2fc0ca4dd0746"/>
  </r>
  <r>
    <x v="266"/>
    <s v="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4"/>
    <x v="0"/>
    <m/>
    <s v="https://emenscr.nesdc.go.th/viewer/view.html?id=61b1b317d52e740ca37b9047"/>
  </r>
  <r>
    <x v="25"/>
    <s v="โครงการพัฒนาอัตลักษณ์เมืองเพื่อส่งเสริมการท่องเที่ยวอย่างสร้างสรรค์"/>
    <s v="ด้านการสร้างความสามารถในการแข่งขัน"/>
    <x v="3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5"/>
    <x v="4"/>
    <x v="10"/>
    <x v="0"/>
    <m/>
    <s v="https://emenscr.nesdc.go.th/viewer/view.html?id=61b9adbe7087b01cf7ac2b84"/>
  </r>
  <r>
    <x v="267"/>
    <s v="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 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บุรีรัมย์"/>
    <s v="กรมโยธาธิการและผังเมือง"/>
    <s v="ยผ."/>
    <s v="กระทรวงมหาดไทย"/>
    <s v="โครงการปกติ 2565"/>
    <x v="4"/>
    <x v="7"/>
    <x v="0"/>
    <m/>
    <s v="https://emenscr.nesdc.go.th/viewer/view.html?id=61b05ff846d3a6271aae2363"/>
  </r>
  <r>
    <x v="268"/>
    <s v="Happiness and Fun in Nakhonsithammarat (สุข สนุก ที่ นครศรีธรรมราช)"/>
    <s v="ด้านการสร้างความสามารถในการแข่งขัน"/>
    <x v="3"/>
    <s v="มกราคม 2565"/>
    <s v="มิถุนายน 2565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b07e399379e927147699b7"/>
  </r>
  <r>
    <x v="203"/>
    <s v="พัฒนายกระดับประเพณีวัฒนธรรมเพื่อส่งเสริมการท่องเที่ยววิถีลุ่มภู"/>
    <s v="ด้านการสร้างความสามารถในการแข่งขัน"/>
    <x v="3"/>
    <s v="กุมภาพันธ์ 2565"/>
    <s v="กันยายน 2565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b061bc46d3a6271aae2371"/>
  </r>
  <r>
    <x v="269"/>
    <s v="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"/>
    <s v="ด้านการสร้างความสามารถในการแข่งขัน"/>
    <x v="3"/>
    <s v="กุมภาพันธ์ 2565"/>
    <s v="กรกฎาคม 2565"/>
    <s v="แขวงทางหลวงนครนายก"/>
    <s v="กรมทางหลวง"/>
    <s v="ทล."/>
    <s v="กระทรวงคมนาคม"/>
    <s v="โครงการปกติ 2565"/>
    <x v="0"/>
    <x v="0"/>
    <x v="0"/>
    <m/>
    <s v="https://emenscr.nesdc.go.th/viewer/view.html?id=61b061d84b76812722f74a68"/>
  </r>
  <r>
    <x v="270"/>
    <s v="โครงการยกระดับและพัฒนาการท่องเที่ยวเชิงประวัติศาสตร์ วิถีชีวิต ประเพณี และวัฒนธรรม"/>
    <s v="ด้านการสร้างความสามารถในการแข่งขัน"/>
    <x v="3"/>
    <s v="มกราคม 2565"/>
    <s v="มิถุนายน 2565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b0820e9379e927147699c2"/>
  </r>
  <r>
    <x v="271"/>
    <s v="โครงการเทศกาลภาพยนตร์นานาชาตินครชัยบุรินทร์"/>
    <s v="ด้านการสร้างความสามารถในการแข่งขัน"/>
    <x v="3"/>
    <s v="ตุลาคม 2563"/>
    <s v="กันยายน 2564"/>
    <s v="คณะวิทยาศาสตร์และศิลปศาสต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5"/>
    <x v="3"/>
    <x v="11"/>
    <x v="0"/>
    <m/>
    <s v="https://emenscr.nesdc.go.th/viewer/view.html?id=61b18186b5d2fc0ca4dd06ee"/>
  </r>
  <r>
    <x v="272"/>
    <s v="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"/>
    <s v="ด้านการสร้างความสามารถในการแข่งขัน"/>
    <x v="3"/>
    <s v="กรกฎาคม 2565"/>
    <s v="กรกฎาคม 2565"/>
    <m/>
    <s v="จังหวัดสุรินทร์"/>
    <s v="สุรินทร์"/>
    <s v="จังหวัดและกลุ่มจังหวัด"/>
    <s v="โครงการปกติ 2565"/>
    <x v="1"/>
    <x v="2"/>
    <x v="0"/>
    <m/>
    <s v="https://emenscr.nesdc.go.th/viewer/view.html?id=61b18759d52e740ca37b8ff9"/>
  </r>
  <r>
    <x v="273"/>
    <s v="ปรับปรุงภูมิทัศน์แหล่งท่องเที่่ยวชุมชน"/>
    <s v="ด้านการสร้างความสามารถในการแข่งขัน"/>
    <x v="3"/>
    <s v="ตุลาคม 2564"/>
    <s v="กันยายน 2565"/>
    <s v="สำนักงานพัฒนาชุมชนจังหวัดปทุมธานี"/>
    <s v="กรมการพัฒนาชุมชน"/>
    <s v="พช."/>
    <s v="กระทรวงมหาดไทย"/>
    <s v="โครงการปกติ 2565"/>
    <x v="4"/>
    <x v="10"/>
    <x v="0"/>
    <m/>
    <s v="https://emenscr.nesdc.go.th/viewer/view.html?id=61bb04ff77a3ca1cee43a8cf"/>
  </r>
  <r>
    <x v="274"/>
    <s v="การประชุมอนุกรรมการอนุรักษ์และพัฒนาเมืองเก่าตรัง"/>
    <s v="ด้านการสร้างความสามารถในการแข่งขัน"/>
    <x v="3"/>
    <s v="ตุลาคม 2564"/>
    <s v="กันยายน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4"/>
    <x v="7"/>
    <x v="0"/>
    <m/>
    <s v="https://emenscr.nesdc.go.th/viewer/view.html?id=61bffc7208c049623464db32"/>
  </r>
  <r>
    <x v="275"/>
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หมายเลข 2141 ตอนควบคุม 0100 ตอน ตาดข่า - ภูป่าไผ่ ระหว่าง กม.0+020 - กม.0+810 ระยะทาง 0.790 กม."/>
    <s v="ด้านการสร้างความสามารถในการแข่งขัน"/>
    <x v="3"/>
    <s v="ตุลาคม 2564"/>
    <s v="กันยายน 2565"/>
    <s v="แขวงทางหลวงเลยที่ 1"/>
    <s v="กรมทางหลวง"/>
    <s v="ทล."/>
    <s v="กระทรวงคมนาคม"/>
    <s v="โครงการปกติ 2565"/>
    <x v="1"/>
    <x v="9"/>
    <x v="0"/>
    <m/>
    <s v="https://emenscr.nesdc.go.th/viewer/view.html?id=61c2ec4af54f5733e49b43ff"/>
  </r>
  <r>
    <x v="276"/>
    <s v="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3"/>
    <s v="มกราคม 2565"/>
    <s v="มีนาคม 2565"/>
    <m/>
    <s v="จังหวัดอุตรดิตถ์"/>
    <s v="อุตรดิตถ์"/>
    <s v="จังหวัดและกลุ่มจังหวัด"/>
    <s v="โครงการปกติ 2565"/>
    <x v="4"/>
    <x v="14"/>
    <x v="0"/>
    <m/>
    <s v="https://emenscr.nesdc.go.th/viewer/view.html?id=61c2f8cccf8d3033eb3ef5f3"/>
  </r>
  <r>
    <x v="277"/>
    <s v="การพัฒนานวัตกรรมทางการตลาดเพื่อการท่องเที่ยวเชิงวัฒนธรรมสู่เศรษฐกิจยุคดิจิทัล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11"/>
    <x v="0"/>
    <m/>
    <s v="https://emenscr.nesdc.go.th/viewer/view.html?id=61c48ea3f54f5733e49b45cc"/>
  </r>
  <r>
    <x v="278"/>
    <s v="โครงการส่งเสริมการตลาดและประชาสัมพันธ์ด้านการท่องเที่ยว กิจกรรม &quot;สายน้ำ สายลม เมืองปากชม มหัศจรรย์แห่งชีวิต&quot;"/>
    <s v="ด้านการสร้างความสามารถในการแข่งขัน"/>
    <x v="3"/>
    <s v="ตุลาคม 2564"/>
    <s v="กันยายน 2565"/>
    <s v="อำเภอปากชม จังหวัดเลย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c40220f54f5733e49b44d9"/>
  </r>
  <r>
    <x v="279"/>
    <s v="โครงการเพิ่มทักษะวิชาชีพด้านการท่องเที่ยวและการโรงแรม"/>
    <s v="ด้านการสร้างความสามารถในการแข่งขัน"/>
    <x v="3"/>
    <s v="มกราคม 2565"/>
    <s v="มีนาคม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c00687132398622df86efc"/>
  </r>
  <r>
    <x v="280"/>
    <s v="ก่อสร้างอาคารศูนย์พักพิงสุนัขจรจัด จังหวัดตรัง"/>
    <s v="ด้านการสร้างความสามารถในการแข่งขัน"/>
    <x v="3"/>
    <s v="มิถุนายน 2564"/>
    <s v="กันยายน 2565"/>
    <s v="สำนักงานปศุสัตว์จังหวัดตรัง"/>
    <s v="กรมปศุสัตว์"/>
    <s v="กปศ."/>
    <s v="กระทรวงเกษตรและสหกรณ์"/>
    <s v="โครงการปกติ 2565"/>
    <x v="0"/>
    <x v="1"/>
    <x v="0"/>
    <m/>
    <s v="https://emenscr.nesdc.go.th/viewer/view.html?id=62c643aca40d00206ce49bf1"/>
  </r>
  <r>
    <x v="281"/>
    <s v="โครงการพัฒนาการท่องเที่ยวทางวัฒนธรรม ประวัติศาสตร์ ภูมิปัญญา จังหวัดแพร่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7b7a11245b36649144c849"/>
  </r>
  <r>
    <x v="282"/>
    <s v="โครงการพัฒนาศักยภาพศูนย์ศึกษาธรรมชาติและสัตว์ป่าเขาท่าเพชร จังหวัดสุราษฎร์ธานี"/>
    <s v="ด้านการสร้างความสามารถในการแข่งขัน"/>
    <x v="3"/>
    <s v="ตุลาคม 2564"/>
    <s v="กันยายน 2565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4"/>
    <x v="10"/>
    <x v="0"/>
    <m/>
    <s v="https://emenscr.nesdc.go.th/viewer/view.html?id=618cc0e2c365253295d32d0e"/>
  </r>
  <r>
    <x v="283"/>
    <s v="โครงการสร้างสรรค์ศิลปะร่วมสมัยเพื่อต่อยอดทุนทางวัฒนธรรม"/>
    <s v="ด้านการสร้างความสามารถในการแข่งขัน"/>
    <x v="3"/>
    <s v="ตุลาคม 2564"/>
    <s v="กันยายน 2565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5"/>
    <x v="3"/>
    <x v="8"/>
    <x v="0"/>
    <m/>
    <s v="https://emenscr.nesdc.go.th/viewer/view.html?id=618cd2411c41a9328354d705"/>
  </r>
  <r>
    <x v="284"/>
    <s v="โครงการพัฒนาศักยภาพชุมชนสู่การเป็นเมืองแห่งศิลปะ "/>
    <s v="ด้านการสร้างความสามารถในการแข่งขัน"/>
    <x v="3"/>
    <s v="ตุลาคม 2564"/>
    <s v="กันยายน 2565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5"/>
    <x v="3"/>
    <x v="8"/>
    <x v="0"/>
    <m/>
    <s v="https://emenscr.nesdc.go.th/viewer/view.html?id=618cde4cceda15328416c232"/>
  </r>
  <r>
    <x v="285"/>
    <s v="โครงการลำพูนเมืองวัฒนธรรมสร้างสรรค์ สู่เศรษฐกิจสรรสร้าง สู่ความมั่นคงและยั่งยืน 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ลำพูน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9f4a650334b361d2ad748b"/>
  </r>
  <r>
    <x v="286"/>
    <s v="ส่งเสริมการท่องเที่ยวเชิงสร้างสรรค์และวัฒนธรรม"/>
    <s v="ด้านการสร้างความสามารถในการแข่งขัน"/>
    <x v="3"/>
    <s v="ตุลาคม 2564"/>
    <s v="กันยายน 2565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5"/>
    <x v="4"/>
    <x v="14"/>
    <x v="0"/>
    <m/>
    <s v="https://emenscr.nesdc.go.th/viewer/view.html?id=619f426ceacc4561cc159e7a"/>
  </r>
  <r>
    <x v="287"/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3"/>
    <x v="0"/>
    <m/>
    <s v="https://emenscr.nesdc.go.th/viewer/view.html?id=619f5016eacc4561cc159ea6"/>
  </r>
  <r>
    <x v="288"/>
    <s v="โครงการเมืองอุตสาหกรรมท่องเที่ยวคุณภาพ"/>
    <s v="ด้านการสร้างความสามารถในการแข่งขัน"/>
    <x v="3"/>
    <s v="ตุลาคม 2564"/>
    <s v="กันยายน 2565"/>
    <m/>
    <s v="จังหวัดราชบุรี"/>
    <s v="ราชบุรี"/>
    <s v="จังหวัดและกลุ่มจังหวัด"/>
    <s v="โครงการปกติ 2565"/>
    <x v="4"/>
    <x v="10"/>
    <x v="0"/>
    <m/>
    <s v="https://emenscr.nesdc.go.th/viewer/view.html?id=6167af1dabf2f76eaaed7b4e"/>
  </r>
  <r>
    <x v="289"/>
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ด้านการสร้างความสามารถในการแข่งขัน"/>
    <x v="3"/>
    <s v="ตุลาคม 2564"/>
    <s v="กันยายน 2565"/>
    <m/>
    <s v="จังหวัดเชียงราย"/>
    <s v="เชียงราย"/>
    <s v="จังหวัดและกลุ่มจังหวัด"/>
    <s v="โครงการปกติ 2565"/>
    <x v="4"/>
    <x v="7"/>
    <x v="0"/>
    <m/>
    <s v="https://emenscr.nesdc.go.th/viewer/view.html?id=6178de66cd518974dbfb336a"/>
  </r>
  <r>
    <x v="290"/>
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<s v="ด้านการสร้างความสามารถในการแข่งขัน"/>
    <x v="3"/>
    <s v="กุมภาพันธ์ 2565"/>
    <s v="มีนาคม 2565"/>
    <m/>
    <s v="จังหวัดประจวบคีรีขันธ์"/>
    <s v="ประจวบคีรีขันธ์"/>
    <s v="จังหวัดและกลุ่มจังหวัด"/>
    <s v="โครงการปกติ 2565"/>
    <x v="4"/>
    <x v="7"/>
    <x v="0"/>
    <m/>
    <s v="https://emenscr.nesdc.go.th/viewer/view.html?id=6178ff4a17e13374dcdf450e"/>
  </r>
  <r>
    <x v="291"/>
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<s v="ด้านการสร้างความสามารถในการแข่งขัน"/>
    <x v="3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x v="0"/>
    <x v="4"/>
    <x v="0"/>
    <m/>
    <s v="https://emenscr.nesdc.go.th/viewer/view.html?id=6195cf95d51ed2220a0bdd6d"/>
  </r>
  <r>
    <x v="292"/>
    <s v="เงินอุดหนุนสำหรับสนับสนุนงบประมาณเพื่อดำเนินการพัฒนาแหล่งท่องเที่ยว(ครุภัณฑ์อื่นๆ)"/>
    <s v="ด้านการสร้างความสามารถในการแข่งขัน"/>
    <x v="3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x v="0"/>
    <x v="1"/>
    <x v="0"/>
    <m/>
    <s v="https://emenscr.nesdc.go.th/viewer/view.html?id=6195d98ed221902211f9afca"/>
  </r>
  <r>
    <x v="135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3"/>
    <s v="ตุลาคม 2564"/>
    <s v="กันยายน 2565"/>
    <s v="สำนักบริหารกลาง"/>
    <s v="กรมศิลปากร"/>
    <s v="ศก."/>
    <s v="กระทรวงวัฒนธรรม"/>
    <s v="โครงการปกติ 2565"/>
    <x v="4"/>
    <x v="7"/>
    <x v="0"/>
    <m/>
    <s v="https://emenscr.nesdc.go.th/viewer/view.html?id=61834abbd54d60750bdb1bb4"/>
  </r>
  <r>
    <x v="293"/>
    <s v="โครงการพัฒนาความปลอดภัยและการอำนวยความสะดวกด้านการท่องเที่ยว"/>
    <s v="ด้านการสร้างความสามารถในการแข่งขัน"/>
    <x v="3"/>
    <s v="ตุลาคม 2564"/>
    <s v="กันยายน 2565"/>
    <s v="สำนักบริหารกลาง"/>
    <s v="กรมศิลปากร"/>
    <s v="ศก."/>
    <s v="กระทรวงวัฒนธรรม"/>
    <s v="โครงการปกติ 2565"/>
    <x v="4"/>
    <x v="7"/>
    <x v="0"/>
    <m/>
    <s v="https://emenscr.nesdc.go.th/viewer/view.html?id=618350ba66f245750c323d8d"/>
  </r>
  <r>
    <x v="294"/>
    <s v="โครงการ เทศกาลความคิดสร้างสรรค์ภาคตะวันออกเฉียงเหนือ"/>
    <s v="ด้านการสร้างความสามารถในการแข่งขัน"/>
    <x v="3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5"/>
    <x v="4"/>
    <x v="10"/>
    <x v="0"/>
    <m/>
    <s v="https://emenscr.nesdc.go.th/viewer/view.html?id=619228a61501af4b238165cc"/>
  </r>
  <r>
    <x v="295"/>
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14"/>
    <x v="0"/>
    <m/>
    <s v="https://emenscr.nesdc.go.th/viewer/view.html?id=6197076bbab527220bfbc7bb"/>
  </r>
  <r>
    <x v="162"/>
    <s v="โครงการพัฒนาและส่งเสริมย่านเศรษฐกิจสร้างสรรค์ (Creative District)"/>
    <s v="ด้านการสร้างความสามารถในการแข่งขัน"/>
    <x v="3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5"/>
    <x v="4"/>
    <x v="10"/>
    <x v="0"/>
    <m/>
    <s v="https://emenscr.nesdc.go.th/viewer/view.html?id=6182450130c6fc7518ba9675"/>
  </r>
  <r>
    <x v="156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ด้านการสร้างความสามารถในการแข่งขัน"/>
    <x v="3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5"/>
    <x v="4"/>
    <x v="10"/>
    <x v="0"/>
    <m/>
    <s v="https://emenscr.nesdc.go.th/viewer/view.html?id=6192243978f1114b28747cc7"/>
  </r>
  <r>
    <x v="296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"/>
    <s v="ด้านการสร้างโอกาสและความเสมอภาคทางสังคม"/>
    <x v="3"/>
    <s v="มกราคม 2565"/>
    <s v="เมษายน 2565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a9e2d8e4a0ba43f163b2ea"/>
  </r>
  <r>
    <x v="297"/>
    <s v="ค่าใช้จ่ายในการบริหารจัดการกลุ่มจังหวัดแบบบูรณาการ"/>
    <s v="ด้านการสร้างโอกาสและความเสมอภาคทางสังคม"/>
    <x v="3"/>
    <s v="ตุลาคม 2564"/>
    <s v="กันยายน 2565"/>
    <m/>
    <s v="ภาคเหนือตอนบน 1"/>
    <s v="ภาคเหนือตอนบน 1"/>
    <s v="จังหวัดและกลุ่มจังหวัด"/>
    <s v="โครงการปกติ 2565"/>
    <x v="3"/>
    <x v="11"/>
    <x v="0"/>
    <m/>
    <s v="https://emenscr.nesdc.go.th/viewer/view.html?id=61b05c9c9379e9271476991a"/>
  </r>
  <r>
    <x v="298"/>
    <s v="โครงการการแสดงแสง สี เสียง สื่อผสม"/>
    <s v="ด้านการสร้างโอกาสและความเสมอภาคทางสังคม"/>
    <x v="3"/>
    <s v="ตุลาคม 2564"/>
    <s v="พฤษภาคม 2565"/>
    <s v="สำนักงานอธิการบดีสถาบันบัณฑิตพัฒนศิลป์"/>
    <s v="สถาบันบัณฑิตพัฒนศิลป์"/>
    <s v="BPI"/>
    <s v="กระทรวงวัฒนธรรม"/>
    <s v="โครงการปกติ 2565"/>
    <x v="1"/>
    <x v="2"/>
    <x v="0"/>
    <m/>
    <s v="https://emenscr.nesdc.go.th/viewer/view.html?id=61b705e3b5d2fc0ca4dd0914"/>
  </r>
  <r>
    <x v="299"/>
    <s v="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"/>
    <s v="ด้านการสร้างโอกาสและความเสมอภาคทางสังคม"/>
    <x v="3"/>
    <s v="ตุลาคม 2564"/>
    <s v="มีนาคม 2565"/>
    <s v="สำนักงานพัฒนาฝีมือแรงงานศรีสะเกษ"/>
    <s v="กรมพัฒนาฝีมือแรงงาน"/>
    <s v="กพร."/>
    <s v="กระทรวงแรงงาน"/>
    <s v="โครงการปกติ 2565"/>
    <x v="1"/>
    <x v="15"/>
    <x v="0"/>
    <m/>
    <s v="https://emenscr.nesdc.go.th/viewer/view.html?id=61baaeef77a3ca1cee43a814"/>
  </r>
  <r>
    <x v="300"/>
    <s v="พัฒนาศักยภาพด้านการท่องเที่ยวชุมชนจังหวัดสงขลา"/>
    <s v="ด้านการสร้างโอกาสและความเสมอภาคทางสังคม"/>
    <x v="3"/>
    <s v="ตุลาคม 2564"/>
    <s v="กันยายน 2565"/>
    <s v="สำนักงานพัฒนาชุมชนจังหวัดสงขลา"/>
    <s v="กรมการพัฒนาชุมชน"/>
    <s v="พช."/>
    <s v="กระทรวงมหาดไทย"/>
    <s v="โครงการปกติ 2565"/>
    <x v="0"/>
    <x v="1"/>
    <x v="0"/>
    <m/>
    <s v="https://emenscr.nesdc.go.th/viewer/view.html?id=619e17a7df200361cae58228"/>
  </r>
  <r>
    <x v="301"/>
    <s v="โครงการบริการวิชาการ &quot;การอบรมเชิงปฏิบัติการ เพื่อพัฒนาโฮมสเตย์บ้านหนองหิน ตำบลโคกก่อ อำเภอเมือง จังหวัดมหาสารคาม&quot;"/>
    <s v="ด้านการสร้างความสามารถในการแข่งขัน"/>
    <x v="3"/>
    <s v="กรกฎาคม 2565"/>
    <s v="กันยายน 2565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3"/>
    <x v="8"/>
    <x v="0"/>
    <m/>
    <s v="https://emenscr.nesdc.go.th/viewer/view.html?id=6344e7607825de3dde3404f8"/>
  </r>
  <r>
    <x v="302"/>
    <s v="โครงการเตรียมความพร้อมเพื่อส่งเสริมการท่องเที่ยวชุมชนคลองหกแบบบูรณาการ"/>
    <s v="ด้านการสร้างความสามารถในการแข่งขัน"/>
    <x v="3"/>
    <s v="กรกฎาคม 2565"/>
    <s v="กรกฎาคม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3"/>
    <x v="8"/>
    <x v="0"/>
    <m/>
    <s v="https://emenscr.nesdc.go.th/viewer/view.html?id=63637aa77825de3dde35585d"/>
  </r>
  <r>
    <x v="303"/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c15c27132398622df87059"/>
  </r>
  <r>
    <x v="303"/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1"/>
    <x v="2"/>
    <x v="1"/>
    <s v="นับซ้ำ"/>
    <s v="https://emenscr.nesdc.go.th/viewer/view.html?id=61c15c27132398622df87059"/>
  </r>
  <r>
    <x v="135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3"/>
    <s v="ตุล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0"/>
    <x v="12"/>
    <x v="0"/>
    <m/>
    <s v="https://emenscr.nesdc.go.th/viewer/view.html?id=618b74f4c365253295d32bd6"/>
  </r>
  <r>
    <x v="304"/>
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<s v="ด้านการสร้างความสามารถในการแข่งขัน"/>
    <x v="3"/>
    <s v="ตุลาคม 2564"/>
    <s v="กันยายน 2565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9c9f6138229f3d4dda7686"/>
  </r>
  <r>
    <x v="287"/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3"/>
    <x v="0"/>
    <m/>
    <s v="https://emenscr.nesdc.go.th/viewer/view.html?id=619f5016eacc4561cc159ea6"/>
  </r>
  <r>
    <x v="305"/>
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<s v="ด้านการสร้างความสามารถในการแข่งขัน"/>
    <x v="3"/>
    <s v="ตุลาคม 2564"/>
    <s v="มีนาคม 2565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"/>
    <x v="0"/>
    <m/>
    <s v="https://emenscr.nesdc.go.th/viewer/view.html?id=61776d4809af7a60f5fc6cae"/>
  </r>
  <r>
    <x v="306"/>
    <s v="โครงการส่งเสริมและพัฒนาเมืองศิลปะ (Korat Art City)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9de952960f7861c4d879e8"/>
  </r>
  <r>
    <x v="307"/>
    <s v="โครงการสืบสานประเพณีบุญสารทเดือนสิบ นครแห่งอารยธรรม"/>
    <s v="ด้านการสร้างความสามารถในการแข่งขัน"/>
    <x v="3"/>
    <s v="กันยายน 2565"/>
    <s v="กันยายน 2565"/>
    <s v="ที่ทำการปกครองจังหวัดนครศรีธรรมราช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b187eaf3473f0ca7a6c39f"/>
  </r>
  <r>
    <x v="308"/>
    <s v="ส่งเสริมการท่องเที่ยวเมืองวัฒนธรรมอารยธรรมขอมโบราณ (Korat Culture Tourism)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9e0563eacc4561cc159ddc"/>
  </r>
  <r>
    <x v="309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3"/>
    <s v="มกราคม 2565"/>
    <s v="กันยายน 2565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5"/>
    <x v="3"/>
    <x v="8"/>
    <x v="1"/>
    <m/>
    <s v="https://emenscr.nesdc.go.th/viewer/view.html?id=61b03f827a9fbf43eaceab01"/>
  </r>
  <r>
    <x v="310"/>
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5"/>
    <x v="4"/>
    <x v="10"/>
    <x v="1"/>
    <m/>
    <s v="https://emenscr.nesdc.go.th/viewer/view.html?id=61c15659c326516233cedb1b"/>
  </r>
  <r>
    <x v="311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3"/>
    <s v="ตุลาคม 2564"/>
    <s v="กรกฎาคม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4"/>
    <x v="7"/>
    <x v="1"/>
    <m/>
    <s v="https://emenscr.nesdc.go.th/viewer/view.html?id=61823ed9d54d60750bdb1b21"/>
  </r>
  <r>
    <x v="312"/>
    <s v="ค่าที่ดินและสิ่งก่อสร้างที่มีราคาต่อหน่วยต่ำกว่า 10 ล้านบาท"/>
    <s v="ด้านการพัฒนาและเสริมสร้างศักยภาพทรัพยากรมนุษย์"/>
    <x v="3"/>
    <s v="ตุลาคม 2564"/>
    <s v="กันยายน 2565"/>
    <s v="กองยุทธศาสตร์และแผนงาน (กยผ.)"/>
    <s v="กรมส่งเสริมการปกครองท้องถิ่น"/>
    <s v="สถ."/>
    <s v="กระทรวงมหาดไทย"/>
    <s v="โครงการปกติ 2565"/>
    <x v="0"/>
    <x v="4"/>
    <x v="1"/>
    <m/>
    <s v="https://emenscr.nesdc.go.th/viewer/view.html?id=619b190bfef84f3d534c7dea"/>
  </r>
  <r>
    <x v="313"/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  <s v="ด้านการสร้างความสามารถในการแข่งขัน"/>
    <x v="4"/>
    <s v="ตุลาคม 2565"/>
    <s v="กันยายน 2566"/>
    <s v="สำนักงานอธิการบด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ปรับปรุงข้อเสนอโครงการ 2566"/>
    <x v="4"/>
    <x v="10"/>
    <x v="0"/>
    <m/>
    <s v="https://emenscr.nesdc.go.th/viewer/view.html?id=641806ce00b67d08a43a873c"/>
  </r>
  <r>
    <x v="314"/>
    <s v="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"/>
    <s v="ด้านการพัฒนาและเสริมสร้างศักยภาพทรัพยากรมนุษย์"/>
    <x v="4"/>
    <s v="มกราคม 2566"/>
    <s v="กรกฎาคม 2566"/>
    <s v="แขวงทางหลวงพะเยา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2e63afceadd7336a59fc8"/>
  </r>
  <r>
    <x v="172"/>
    <s v="โครงการอยุธยารำลึก"/>
    <s v="ด้านการพัฒนาและเสริมสร้างศักยภาพทรัพยากรมนุษย์"/>
    <x v="4"/>
    <s v="ตุลาคม 2565"/>
    <s v="กันยายน 2566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40eaae8728aa67344ffec70"/>
  </r>
  <r>
    <x v="31"/>
    <s v="โครงการอบรมเยาวชนนักสื่อความหมายทางการท่องเที่ยว"/>
    <s v="ด้านการพัฒนาและเสริมสร้างศักยภาพทรัพยากรมนุษย์"/>
    <x v="4"/>
    <s v="มกราคม 2566"/>
    <s v="มกราคม 2566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4107ed6a8076808ac54759a"/>
  </r>
  <r>
    <x v="315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ปภ."/>
    <s v="กระทรวงมหาดไทย"/>
    <s v="โครงการปกติ 2566"/>
    <x v="1"/>
    <x v="9"/>
    <x v="0"/>
    <m/>
    <s v="https://emenscr.nesdc.go.th/viewer/view.html?id=63fc2994728aa67344ffe41d"/>
  </r>
  <r>
    <x v="316"/>
    <s v="โครงการย้อนรอยอารยธรรมศรีวิชัย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3fd771efceadd7336a5a596"/>
  </r>
  <r>
    <x v="317"/>
    <s v="โครงการส่งเสริมรูปแบบการท่องเที่ยวศักยภาพสูงที่หลากหลายและโดดเด่น"/>
    <s v="ด้านการสร้างความสามารถในการแข่งขัน"/>
    <x v="4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6"/>
    <x v="4"/>
    <x v="7"/>
    <x v="0"/>
    <m/>
    <s v="https://emenscr.nesdc.go.th/viewer/view.html?id=63cf91f37395053debdfa9bf"/>
  </r>
  <r>
    <x v="318"/>
    <s v="โครงการยกระดับพิพิธภัณฑ์ให้เป็นศูนย์การเรียนรู้และการท่องเที่ยว (Landmark)"/>
    <s v="ด้านการสร้างความสามารถในการแข่งขัน"/>
    <x v="4"/>
    <s v="ตุลาคม 2565"/>
    <s v="กันยายน 2566"/>
    <s v="กองส่งเสริมและพัฒนาทรัพย์สินมีค่าของรัฐ"/>
    <s v="กรมธนารักษ์"/>
    <s v="ธร."/>
    <s v="กระทรวงการคลัง"/>
    <s v="โครงการปกติ 2566"/>
    <x v="4"/>
    <x v="7"/>
    <x v="0"/>
    <m/>
    <s v="https://emenscr.nesdc.go.th/viewer/view.html?id=63d9d57cfa97461a9523fd9d"/>
  </r>
  <r>
    <x v="319"/>
    <s v="ก่อสร้างอาคารเรียนรู้ศาสตร์พระราชาอ่างเก็บน้ำนฤบดินทรจินดา"/>
    <s v="ด้านการสร้างความสามารถในการแข่งขัน"/>
    <x v="4"/>
    <s v="มกราคม 2566"/>
    <s v="กันยายน 2566"/>
    <s v="โครงการส่งน้ำและบำรุงรักษานฤบดินทรจินดา"/>
    <s v="กรมชลประทาน"/>
    <s v="ชป."/>
    <s v="กระทรวงเกษตรและสหกรณ์"/>
    <s v="โครงการปกติ 2566"/>
    <x v="4"/>
    <x v="10"/>
    <x v="0"/>
    <m/>
    <s v="https://emenscr.nesdc.go.th/viewer/view.html?id=63d79dfe6f54dc305534bd45"/>
  </r>
  <r>
    <x v="320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/>
    <s v="ด้านการสร้างความสามารถในการแข่งขัน"/>
    <x v="4"/>
    <s v="ตุลาคม 2565"/>
    <s v="กันยายน 2566"/>
    <s v="แขวงทางหลวงสิงห์บุรี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dc9a524cd2361a9cf8c42a"/>
  </r>
  <r>
    <x v="321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 "/>
    <s v="ด้านการสร้างความสามารถในการแข่งขัน"/>
    <x v="4"/>
    <s v="มกราคม 2566"/>
    <s v="พฤษภาคม 2566"/>
    <s v="แขวงทางหลวงสิงห์บุรี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dc95702b6d9141b15c95b9"/>
  </r>
  <r>
    <x v="322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ด้านการสร้างความสามารถในการแข่งขัน"/>
    <x v="4"/>
    <s v="พฤศจิกายน 2565"/>
    <s v="กันยายน 2566"/>
    <s v="แขวงทางหลวงเชียงใหม่ที่ 2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dcb9b823d2e141b3fab7de"/>
  </r>
  <r>
    <x v="323"/>
    <s v="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 "/>
    <s v="ด้านการสร้างความสามารถในการแข่งขัน"/>
    <x v="4"/>
    <s v="มีนาคม 2566"/>
    <s v="กันยายน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3dccf6c6d1ffe1aa8539c5c"/>
  </r>
  <r>
    <x v="324"/>
    <s v="โครงการสืบสาน รักษา ต่อยอด ส่งเสริมศิลปะร่วมสมัย"/>
    <s v="ด้านการสร้างความสามารถในการแข่งขัน"/>
    <x v="4"/>
    <s v="ตุลาคม 2565"/>
    <s v="กันยายน 2566"/>
    <s v="สำนักงานเลขานุการกรม"/>
    <s v="สำนักงานศิลปวัฒนธรรมร่วมสมัย"/>
    <s v="สศร."/>
    <s v="กระทรวงวัฒนธรรม"/>
    <s v="โครงการปกติ 2566"/>
    <x v="4"/>
    <x v="10"/>
    <x v="0"/>
    <m/>
    <s v="https://emenscr.nesdc.go.th/viewer/view.html?id=63e1d4c79c2ec541aa2e9663"/>
  </r>
  <r>
    <x v="325"/>
    <s v="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 "/>
    <s v="ด้านการสร้างความสามารถในการแข่งขัน"/>
    <x v="4"/>
    <s v="ตุลาคม 2565"/>
    <s v="กันยายน 2566"/>
    <s v="สำนักศิลปากรที่ 2 สุพรรณบุรี"/>
    <s v="กรมศิลปากร"/>
    <s v="ศก."/>
    <s v="กระทรวงวัฒนธรรม"/>
    <s v="โครงการปกติ 2566"/>
    <x v="4"/>
    <x v="7"/>
    <x v="0"/>
    <m/>
    <s v="https://emenscr.nesdc.go.th/viewer/view.html?id=63e1f35f6d1ffe1aa853a05b"/>
  </r>
  <r>
    <x v="326"/>
    <s v="โครงการพัฒนาและยกระดับมาตรฐานการท่องเที่ยวคุณภาพจังหวัดยะลา"/>
    <s v="ด้านการสร้างความสามารถในการแข่งขัน"/>
    <x v="4"/>
    <s v="กุมภาพันธ์ 2566"/>
    <s v="มิถุน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1"/>
    <x v="0"/>
    <m/>
    <s v="https://emenscr.nesdc.go.th/viewer/view.html?id=63e5c1158d48ef490cf55f07"/>
  </r>
  <r>
    <x v="327"/>
    <s v="โครงการเพิ่มมูลค่าทางเศรษฐกิจด้วยทุนทางวัฒนธรรม รายการค่าใช้จ่ายในการสืบสาน ต่อยอดประเพณีไทย"/>
    <s v="ด้านการสร้างความสามารถในการแข่งขัน"/>
    <x v="4"/>
    <s v="ตุลาคม 2565"/>
    <s v="กันยายน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e5f6a5fceadd7336a59b7c"/>
  </r>
  <r>
    <x v="328"/>
    <s v="โครงการพัฒนาและส่งเสริมการท่องเที่ยวเชิงประวัติศาสตร์ ศาสนา และวัฒนธรรม"/>
    <s v="ด้านการสร้างความสามารถในการแข่งขัน"/>
    <x v="4"/>
    <s v="ตุลาคม 2565"/>
    <s v="กันยายน 2566"/>
    <s v="สำนักบริหารกลาง"/>
    <s v="กรมศิลปากร"/>
    <s v="ศก."/>
    <s v="กระทรวงวัฒนธรรม"/>
    <s v="โครงการปกติ 2566"/>
    <x v="4"/>
    <x v="7"/>
    <x v="0"/>
    <m/>
    <s v="https://emenscr.nesdc.go.th/viewer/view.html?id=63e9dbe5a4d626491278942c"/>
  </r>
  <r>
    <x v="329"/>
    <s v="โครงการส่งเสริมการตลาดและประชาสัมพันธ์การท่องเที่ยว การกีฬาและนันทนาการสู่มาตรฐานสากล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3e9eecb4f4b54733c3fa82b"/>
  </r>
  <r>
    <x v="330"/>
    <s v="โครงการส่งเสริมอัตลักษณ์ไทยและความเป็นไทย"/>
    <s v="ด้านการสร้างความสามารถในการแข่งขัน"/>
    <x v="4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3"/>
    <x v="8"/>
    <x v="0"/>
    <m/>
    <s v="https://emenscr.nesdc.go.th/viewer/view.html?id=63e20fd89c2ec541aa2e96bd"/>
  </r>
  <r>
    <x v="331"/>
    <s v="โครงการพัฒนาหอศิลป์ร่วมสมัยราชดำเนิน"/>
    <s v="ด้านการสร้างความสามารถในการแข่งขัน"/>
    <x v="4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4"/>
    <x v="7"/>
    <x v="0"/>
    <m/>
    <s v="https://emenscr.nesdc.go.th/viewer/view.html?id=63e22a4ffa97461a9524091a"/>
  </r>
  <r>
    <x v="332"/>
    <s v="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"/>
    <s v="ด้านการสร้างความสามารถในการแข่งขัน"/>
    <x v="4"/>
    <s v="ตุลาคม 2565"/>
    <s v="กันยายน 2566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ปภ."/>
    <s v="กระทรวงมหาดไทย"/>
    <s v="โครงการปกติ 2566"/>
    <x v="1"/>
    <x v="9"/>
    <x v="0"/>
    <m/>
    <s v="https://emenscr.nesdc.go.th/viewer/view.html?id=63e32b549c2ec541aa2e9716"/>
  </r>
  <r>
    <x v="333"/>
    <s v="โครงการพัฒนาหอศิลป์ร่วมสมัยสู่ภูมิภาค"/>
    <s v="ด้านการสร้างความสามารถในการแข่งขัน"/>
    <x v="4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4"/>
    <x v="10"/>
    <x v="0"/>
    <m/>
    <s v="https://emenscr.nesdc.go.th/viewer/view.html?id=63e2370c4cd2361a9cf8cabe"/>
  </r>
  <r>
    <x v="334"/>
    <s v="โครงการพัฒนาศักยภาพชุมชนสู่การเป็นเมืองแห่งศิลปะ"/>
    <s v="ด้านการสร้างความสามารถในการแข่งขัน"/>
    <x v="4"/>
    <s v="ตุลาคม 2565"/>
    <s v="กันยายน 2566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6"/>
    <x v="4"/>
    <x v="7"/>
    <x v="0"/>
    <m/>
    <s v="https://emenscr.nesdc.go.th/viewer/view.html?id=63e3145f01784141abb03f44"/>
  </r>
  <r>
    <x v="335"/>
    <s v="โครงการพัฒนาความเชื่อมโยงกิจกรรมการท่องเที่ยวของกลุ่มจังหวัดให้มีศักยภาพในการแข่งขัน"/>
    <s v="ด้านการสร้างความสามารถในการแข่งขัน"/>
    <x v="4"/>
    <s v="ตุลาคม 2565"/>
    <s v="กันยายน 2566"/>
    <m/>
    <s v="ภาคกลางตอนบน"/>
    <s v="ภาคกลางตอนบน"/>
    <s v="จังหวัดและกลุ่มจังหวัด"/>
    <s v="โครงการปกติ 2566"/>
    <x v="4"/>
    <x v="7"/>
    <x v="0"/>
    <m/>
    <s v="https://emenscr.nesdc.go.th/viewer/view.html?id=63e0828001784141abb03e09"/>
  </r>
  <r>
    <x v="336"/>
    <s v="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"/>
    <s v="ด้านการสร้างความสามารถในการแข่งขัน"/>
    <x v="4"/>
    <s v="ตุลาคม 2565"/>
    <s v="กันยายน 2566"/>
    <s v="อำเภอบางแพ จังหวัดราชบุรี"/>
    <s v="กรมการปกครอง"/>
    <s v="ปค."/>
    <s v="กระทรวงมหาดไทย"/>
    <s v="โครงการปกติ 2566"/>
    <x v="4"/>
    <x v="7"/>
    <x v="0"/>
    <m/>
    <s v="https://emenscr.nesdc.go.th/viewer/view.html?id=63eb3e0cb4e8c549053a653f"/>
  </r>
  <r>
    <x v="337"/>
    <s v="66_2.9.1_FS โครงการส่งเสริมแหล่งท่องเที่ยวของชุมชนตามแนวสายทางรถไฟฟ้า"/>
    <s v="ด้านการสร้างความสามารถในการแข่งขัน"/>
    <x v="4"/>
    <s v="ตุลาคม 2565"/>
    <s v="กันยายน 2566"/>
    <s v="สำนักสื่อสารองค์กร"/>
    <s v="การรถไฟฟ้าขนส่งมวลชนแห่งประเทศไทย"/>
    <s v="รฟม."/>
    <s v="กระทรวงคมนาคม"/>
    <s v="โครงการปกติ 2566"/>
    <x v="1"/>
    <x v="2"/>
    <x v="0"/>
    <m/>
    <s v="https://emenscr.nesdc.go.th/viewer/view.html?id=63eb55d4fceadd7336a59d48"/>
  </r>
  <r>
    <x v="338"/>
    <s v="ค่าใช้จ่ายในการส่งเสริมการท่องเที่ยวเชิงวัฒนธรรมประวัติศาสตร์และวิถีชุมชนจังหวัดเลย : &quot;เลย งามศิลป์ ถิ่นผ้าฝ้าย สายหมอก และดอกไม้&quot;  "/>
    <s v="ด้านการสร้างความสามารถในการแข่งขัน"/>
    <x v="4"/>
    <s v="พฤศจิกายน 2565"/>
    <s v="มีนาคม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eb07214f4b54733c3fa892"/>
  </r>
  <r>
    <x v="339"/>
    <s v="โครงการยกระดับศักยภาพด้านการท่องเที่ยวจังหวัดสงขลาอย่างมีคุณค่าสู่การพัฒนาที่ยั่งยืน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4"/>
    <x v="0"/>
    <m/>
    <s v="https://emenscr.nesdc.go.th/viewer/view.html?id=63eba521b4e8c549053a66b7"/>
  </r>
  <r>
    <x v="340"/>
    <s v="โครงการส่งเสริมและพัฒนาศักยภาพการท่องเที่ยวโดยชุมชนทะเลสาบฮาลา-บาลา"/>
    <s v="ด้านการสร้างความสามารถในการแข่งขัน"/>
    <x v="4"/>
    <s v="กุมภาพันธ์ 2566"/>
    <s v="กันย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ec9e52b321824906b767f1"/>
  </r>
  <r>
    <x v="341"/>
    <s v="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ec4975fceadd7336a59d69"/>
  </r>
  <r>
    <x v="342"/>
    <s v="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 "/>
    <s v="ด้านการสร้างความสามารถในการแข่งขัน"/>
    <x v="4"/>
    <s v="ตุลาคม 2565"/>
    <s v="กันยายน 2566"/>
    <s v="แขวงทางหลวงชนบทสระแก้ว"/>
    <s v="กรมทางหลวงชนบท"/>
    <s v="ทช."/>
    <s v="กระทรวงคมนาคม"/>
    <s v="โครงการปกติ 2566"/>
    <x v="0"/>
    <x v="1"/>
    <x v="0"/>
    <m/>
    <s v="https://emenscr.nesdc.go.th/viewer/view.html?id=63edd7bcb321824906b76b13"/>
  </r>
  <r>
    <x v="343"/>
    <s v="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"/>
    <s v="ด้านการสร้างความสามารถในการแข่งขัน"/>
    <x v="4"/>
    <s v="ตุลาคม 2565"/>
    <s v="มีนาคม 2566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3f6f10eecd30773351f795c"/>
  </r>
  <r>
    <x v="344"/>
    <s v="โครงการ Krabi GOes Local Tourism กิจกรรมหลัก 2. การท่องเที่ยวเชิงสร้างสรรค์บนฐานภูมิปัญญา จังหวัดกระบี่"/>
    <s v="ด้านการสร้างความสามารถในการแข่งขัน"/>
    <x v="4"/>
    <s v="ตุลาคม 2565"/>
    <s v="มิถุนายน 2566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3f43da0fceadd7336a5a0c4"/>
  </r>
  <r>
    <x v="345"/>
    <s v="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"/>
    <s v="ด้านการสร้างความสามารถในการแข่งขัน"/>
    <x v="4"/>
    <s v="มกราคม 2566"/>
    <s v="กรกฎาคม 2566"/>
    <s v="แขวงทางหลวงพะเยา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45b984f4b54733c3faca9"/>
  </r>
  <r>
    <x v="346"/>
    <s v="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"/>
    <s v="ด้านการสร้างความสามารถในการแข่งขัน"/>
    <x v="4"/>
    <s v="กุมภาพันธ์ 2566"/>
    <s v="สิงหาคม 2566"/>
    <s v="แขวงทางหลวงพะเยา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45d67a4d626491278afa1"/>
  </r>
  <r>
    <x v="347"/>
    <s v="ประชาสัมพันธ์ส่งเสริมการท่องเที่ยวเชิงนิเวศ สุขภาพ การกีฬา วิถีชีวิต วัฒนธรรมในยุค New Normal"/>
    <s v="ด้านการสร้างความสามารถในการแข่งขัน"/>
    <x v="4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6"/>
    <x v="4"/>
    <x v="10"/>
    <x v="0"/>
    <m/>
    <s v="https://emenscr.nesdc.go.th/viewer/view.html?id=63f8776a8d48ef490cf58fad"/>
  </r>
  <r>
    <x v="348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ด้านการสร้างความสามารถในการแข่งขัน"/>
    <x v="4"/>
    <s v="ตุลาคม 2565"/>
    <s v="กันยายน 2566"/>
    <s v="แขวงทางหลวงเชียงรายที่ 1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33407b321824906b7760a"/>
  </r>
  <r>
    <x v="349"/>
    <s v="ส่งเสริมการท่องเที่ยวชุมชน    "/>
    <s v="ด้านการสร้างความสามารถในการแข่งขัน"/>
    <x v="4"/>
    <s v="ตุลาคม 2565"/>
    <s v="กันยายน 2566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6"/>
    <x v="4"/>
    <x v="14"/>
    <x v="0"/>
    <m/>
    <s v="https://emenscr.nesdc.go.th/viewer/view.html?id=63f33412728aa67344ffe06c"/>
  </r>
  <r>
    <x v="350"/>
    <s v="โครงการงานแผ่นดินสมเด็จพระนารายณ์มหาราช ประจำปี 2566"/>
    <s v="ด้านการสร้างความสามารถในการแข่งขัน"/>
    <x v="4"/>
    <s v="มกราคม 2566"/>
    <s v="กุมภาพันธ์ 2566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fc29ceb321824906b78e46"/>
  </r>
  <r>
    <x v="351"/>
    <s v="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6"/>
    <x v="3"/>
    <x v="8"/>
    <x v="0"/>
    <m/>
    <s v="https://emenscr.nesdc.go.th/viewer/view.html?id=63fc227efceadd7336a5a451"/>
  </r>
  <r>
    <x v="352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s v="ยผ."/>
    <s v="กระทรวงมหาดไทย"/>
    <s v="โครงการปกติ 2566"/>
    <x v="4"/>
    <x v="10"/>
    <x v="0"/>
    <m/>
    <s v="https://emenscr.nesdc.go.th/viewer/view.html?id=63fc2995728aa67344ffe41f"/>
  </r>
  <r>
    <x v="353"/>
    <s v="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6"/>
    <x v="4"/>
    <x v="10"/>
    <x v="0"/>
    <m/>
    <s v="https://emenscr.nesdc.go.th/viewer/view.html?id=63fd84b1fceadd7336a5a5be"/>
  </r>
  <r>
    <x v="354"/>
    <s v="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6"/>
    <x v="4"/>
    <x v="7"/>
    <x v="0"/>
    <m/>
    <s v="https://emenscr.nesdc.go.th/viewer/view.html?id=63ff0eafa4d626491278d646"/>
  </r>
  <r>
    <x v="355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/>
    <s v="ด้านการสร้างความสามารถในการแข่งขัน"/>
    <x v="4"/>
    <s v="ธันวาคม 2565"/>
    <s v="มีนาคม 2566"/>
    <s v="แขวงทางหลวงชนบทเชียงราย"/>
    <s v="กรมทางหลวงชนบท"/>
    <s v="ทช."/>
    <s v="กระทรวงคมนาคม"/>
    <s v="โครงการปกติ 2566"/>
    <x v="1"/>
    <x v="9"/>
    <x v="0"/>
    <m/>
    <s v="https://emenscr.nesdc.go.th/viewer/view.html?id=63ff1a03ecd30773351f7dd0"/>
  </r>
  <r>
    <x v="356"/>
    <s v="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6"/>
    <x v="4"/>
    <x v="10"/>
    <x v="0"/>
    <m/>
    <s v="https://emenscr.nesdc.go.th/viewer/view.html?id=63ff16e38d48ef490cf5a558"/>
  </r>
  <r>
    <x v="357"/>
    <s v="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"/>
    <s v="ด้านการสร้างความสามารถในการแข่งขัน"/>
    <x v="4"/>
    <s v="มิถุนายน 2566"/>
    <s v="กันยายน 2566"/>
    <s v="สำนักงานวัฒนธรรมจังหวัดจันทบุรี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4a3917a22ab130f452a50c4"/>
  </r>
  <r>
    <x v="358"/>
    <s v="โครงการอุทยานการเรียนรู้ไดโนเสาร์และสวนน้ำหาดโนนยาว (Dino Water Park)"/>
    <s v="ด้านการสร้างความสามารถในการแข่งขัน"/>
    <x v="4"/>
    <s v="กรกฎาคม 2566"/>
    <s v="กันยายน 2566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4ad0729a3b1a20f4c5af2fb"/>
  </r>
  <r>
    <x v="359"/>
    <s v="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"/>
    <s v="ด้านการสร้างความสามารถในการแข่งขัน"/>
    <x v="4"/>
    <s v="ตุลาคม 2565"/>
    <s v="กันยายน 2566"/>
    <s v="สำนักงานพระพุทธศาสนาจังหวัดปทุมธานี"/>
    <s v="สำนักงานพระพุทธศาสนาแห่งชาติ"/>
    <s v="พศ."/>
    <s v="หน่วยงานขึ้นตรงต่อนายกรัฐมนตรี"/>
    <s v="โครงการปกติ 2566"/>
    <x v="1"/>
    <x v="15"/>
    <x v="0"/>
    <m/>
    <s v="https://emenscr.nesdc.go.th/viewer/view.html?id=640a9963728aa67344ffeb2b"/>
  </r>
  <r>
    <x v="360"/>
    <s v="เทิดพระเกียรติสมเด็จพระบรมไตรโลกนาถ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6"/>
    <x v="4"/>
    <x v="10"/>
    <x v="0"/>
    <m/>
    <s v="https://emenscr.nesdc.go.th/viewer/view.html?id=640afc1c4f4b54733c3fb783"/>
  </r>
  <r>
    <x v="361"/>
    <s v="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"/>
    <s v="ด้านการสร้างความสามารถในการแข่งขัน"/>
    <x v="4"/>
    <s v="ตุลาคม 2565"/>
    <s v="กันยายน 2566"/>
    <s v="สำนักจัดการทรัพยากรป่าไม้ที่ 4 สาขาพิษณุโลก"/>
    <s v="กรมป่าไม้"/>
    <s v="ปม."/>
    <s v="กระทรวงทรัพยากรธรรมชาติและสิ่งแวดล้อม"/>
    <s v="โครงการปกติ 2566"/>
    <x v="1"/>
    <x v="9"/>
    <x v="0"/>
    <m/>
    <s v="https://emenscr.nesdc.go.th/viewer/view.html?id=640afc9bb4e8c549053ad66a"/>
  </r>
  <r>
    <x v="362"/>
    <s v="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6"/>
    <x v="3"/>
    <x v="6"/>
    <x v="0"/>
    <m/>
    <s v="https://emenscr.nesdc.go.th/viewer/view.html?id=640b076afceadd7336a5acb2"/>
  </r>
  <r>
    <x v="363"/>
    <s v="การยกระดับคุณภาพการให้บริการด้านการท่องเที่ยวชุมชนสู่ความยั่งยืน"/>
    <s v="ด้านการสร้างความสามารถในการแข่งขัน"/>
    <x v="4"/>
    <s v="ตุลาคม 2565"/>
    <s v="กันยายน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1"/>
    <x v="0"/>
    <m/>
    <s v="https://emenscr.nesdc.go.th/viewer/view.html?id=6411cc2d0d0e124460ea42d5"/>
  </r>
  <r>
    <x v="364"/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7"/>
    <x v="0"/>
    <m/>
    <s v="https://emenscr.nesdc.go.th/viewer/view.html?id=6422a43231107d5c3a7fd1ef"/>
  </r>
  <r>
    <x v="365"/>
    <s v="โครงการบ่มเพาะและส่งเสริมเครือข่ายกลุ่มขับเคล่ื่อนย่านเศรษฐกิจสร้างสรรค์ 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3f741a075f65c3927cd9c"/>
  </r>
  <r>
    <x v="366"/>
    <s v="โครงการพัฒนาและส่งเสริมเมืองสร้างสรรค์ไทยสู่เครือข่ายเมืองสร้างสรรค์ยูเนสโก (UNESCO Creative City Network) 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3f9414c7477142637b41d"/>
  </r>
  <r>
    <x v="162"/>
    <s v="โครงการพัฒนาและส่งเสริมย่านเศรษฐกิจสร้างสรรค์ (Creative District)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3f32952eb4b14205ce95f"/>
  </r>
  <r>
    <x v="367"/>
    <s v="โครงการการพัฒนากิจกรรมและการตลาดเพื่อส่งเสริมการท่องเที่ยวเชิงสร้างสรรค์"/>
    <s v="ด้านการสร้างความสามารถในการแข่งขัน"/>
    <x v="4"/>
    <s v="ตุลาคม 2565"/>
    <s v="กันยายน 2566"/>
    <m/>
    <s v="จังหวัดเชียงราย"/>
    <s v="เชียงราย"/>
    <s v="จังหวัดและกลุ่มจังหวัด"/>
    <s v="โครงการปกติ 2566"/>
    <x v="4"/>
    <x v="10"/>
    <x v="0"/>
    <m/>
    <s v="https://emenscr.nesdc.go.th/viewer/view.html?id=64000cdfecd30773351f7dfc"/>
  </r>
  <r>
    <x v="368"/>
    <s v="การพัฒนาแหล่งท่องเที่ยวเชิงสุขภาพสวนสมเด็จพระศรีนครินทร์ ระยะที่ 2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4095d8aa4d626491278fa38"/>
  </r>
  <r>
    <x v="369"/>
    <s v="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"/>
    <s v="ด้านการสร้างความสามารถในการแข่งขัน"/>
    <x v="4"/>
    <s v="ตุลาคม 2565"/>
    <s v="กันยายน 2566"/>
    <s v="คณะวิทยาการจัดการ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โครงการปกติ 2566"/>
    <x v="4"/>
    <x v="10"/>
    <x v="0"/>
    <m/>
    <s v="https://emenscr.nesdc.go.th/viewer/view.html?id=64098f97b321824906b7c5f4"/>
  </r>
  <r>
    <x v="370"/>
    <s v="โครงการส่งเสริมการท่องเที่ยวในเขตกรุงเทพมหานคร (Unfolding Bangkok)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42bdf4c7477142637b488"/>
  </r>
  <r>
    <x v="371"/>
    <s v="โครงการมหัศจรรย์เส้นทางวัฒนธรรมอาหารเมืองรอง (Wonderful Secondary City of Lanna Gastronomy Tourism) "/>
    <s v="ด้านการสร้างความสามารถในการแข่งขัน"/>
    <x v="4"/>
    <s v="ตุลาคม 2565"/>
    <s v="กันยายน 2566"/>
    <s v="ศูนย์นวัตกรรมอาหารและบรรจุภัณฑ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6"/>
    <x v="3"/>
    <x v="6"/>
    <x v="0"/>
    <m/>
    <s v="https://emenscr.nesdc.go.th/viewer/view.html?id=64253abd31107d5c3a7ff8c2"/>
  </r>
  <r>
    <x v="372"/>
    <s v="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<s v="ด้านการสร้างความสามารถในการแข่งขัน"/>
    <x v="4"/>
    <s v="พฤศจิกายน 2565"/>
    <s v="สิงหาคม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x v="1"/>
    <x v="9"/>
    <x v="0"/>
    <m/>
    <s v="https://emenscr.nesdc.go.th/viewer/view.html?id=641000c6a8076808ac547039"/>
  </r>
  <r>
    <x v="373"/>
    <s v="เทศกาลดนตรีไทยและนาฏศิลป์ประยุกต์เมืองมรดกโลก"/>
    <s v="ด้านการสร้างความสามารถในการแข่งขัน"/>
    <x v="4"/>
    <s v="มกราคม 2566"/>
    <s v="มีนาคม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409962fb321824906b7c68e"/>
  </r>
  <r>
    <x v="374"/>
    <s v="จ้างเหมาจัดงานสราญรมย์ ชมวิถีลุ่มเจ้าพระยา-ป่าสัก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9"/>
    <x v="0"/>
    <m/>
    <s v="https://emenscr.nesdc.go.th/viewer/view.html?id=64081701ecd30773351f80cc"/>
  </r>
  <r>
    <x v="375"/>
    <s v="โครงการดนตรีสร้างชุมชนพึ่งตนเอง"/>
    <s v="ด้านการสร้างโอกาสและความเสมอภาคทางสังคม"/>
    <x v="4"/>
    <s v="กรกฎาคม 2566"/>
    <s v="สิงหาคม 2566"/>
    <s v="วิทยาลัยดุริยางคศิลป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426ccb4a075f65c39280c6f"/>
  </r>
  <r>
    <x v="376"/>
    <s v="โครงการพัฒนาแหล่งน้ำเฉลิมพระเกียรติ &quot;บึงบาโด&quot; บริเวณบึงบาโด เขตเทศบาลตำบลยุโป อำเภอเมืองยะลา จังหวัดยะลา"/>
    <s v="ด้านความมั่นคง"/>
    <x v="4"/>
    <s v="กรกฎาคม 2566"/>
    <s v="กันยายน 2566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524fd901bb0345be14d11b2"/>
  </r>
  <r>
    <x v="377"/>
    <s v="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 "/>
    <s v="ด้านการสร้างความสามารถในการแข่งขัน"/>
    <x v="4"/>
    <s v="มกราคม 2566"/>
    <s v="เมษายน 2566"/>
    <s v="อำเภอนาแห้ว จังหวัดเลย"/>
    <s v="กรมการปกครอง"/>
    <s v="ปค."/>
    <s v="กระทรวงมหาดไทย"/>
    <s v="โครงการปกติ 2566"/>
    <x v="4"/>
    <x v="7"/>
    <x v="0"/>
    <m/>
    <s v="https://emenscr.nesdc.go.th/viewer/view.html?id=637f18ed37f22f3054888d66"/>
  </r>
  <r>
    <x v="378"/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s v="ด้านการสร้างความสามารถในการแข่งขัน"/>
    <x v="4"/>
    <s v="ตุลาคม 2565"/>
    <s v="กันยายน 2566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6"/>
    <x v="1"/>
    <x v="15"/>
    <x v="0"/>
    <m/>
    <s v="https://emenscr.nesdc.go.th/viewer/view.html?id=63db66104cd2361a9cf8c270"/>
  </r>
  <r>
    <x v="378"/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s v="ด้านการสร้างความสามารถในการแข่งขัน"/>
    <x v="4"/>
    <s v="ตุลาคม 2565"/>
    <s v="กันยายน 2566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6"/>
    <x v="3"/>
    <x v="8"/>
    <x v="1"/>
    <s v="นับซ้ำ"/>
    <s v="https://emenscr.nesdc.go.th/viewer/view.html?id=63db66104cd2361a9cf8c270"/>
  </r>
  <r>
    <x v="379"/>
    <s v="การขับเคลื่อนท่องเที่ยวชุมชนเชิงสร้างสรรค์ต้นแบบ ในบริบทแบบ New Normal ของจังหวัดเชียงราย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1"/>
    <x v="0"/>
    <m/>
    <s v="https://emenscr.nesdc.go.th/viewer/view.html?id=63eb319aa4d62649127897fe"/>
  </r>
  <r>
    <x v="379"/>
    <s v="การขับเคลื่อนท่องเที่ยวชุมชนเชิงสร้างสรรค์ต้นแบบ ในบริบทแบบ New Normal ของจังหวัดเชียงราย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s v="นับซ้ำ"/>
    <s v="https://emenscr.nesdc.go.th/viewer/view.html?id=63eb319aa4d62649127897fe"/>
  </r>
  <r>
    <x v="380"/>
    <s v="ปรับปรุงภูมิทัศน์แหล่งโบราณคดีหนองราชวัตร ตำบลหนองราชวัตร อำเภอหนองหญ้าไซ จังหวัดสุพรรณบุรี"/>
    <s v="ด้านการสร้างความสามารถในการแข่งขัน"/>
    <x v="4"/>
    <s v="ตุลาคม 2565"/>
    <s v="สิงหาคม 2566"/>
    <s v="สำนักศิลปากรที่ 2 สุพรรณบุรี"/>
    <s v="กรมศิลปากร"/>
    <s v="ศก."/>
    <s v="กระทรวงวัฒนธรรม"/>
    <s v="โครงการปกติ 2566"/>
    <x v="4"/>
    <x v="7"/>
    <x v="0"/>
    <m/>
    <s v="https://emenscr.nesdc.go.th/viewer/view.html?id=63f5c52cecd30773351f78b7"/>
  </r>
  <r>
    <x v="381"/>
    <s v="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"/>
    <s v="ด้านการสร้างความสามารถในการแข่งขัน"/>
    <x v="4"/>
    <s v="ตุลาคม 2565"/>
    <s v="พฤษภาคม 2566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3f342b2728aa67344ffe091"/>
  </r>
  <r>
    <x v="382"/>
    <s v="โครงการส่งเสริมการท่องเที่ยวเชิงธุรกิจ Mice City  กิจกรรมส่งเสริมการท่องเที่ยวด้วยจักรยาน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40abab0728aa67344ffeb75"/>
  </r>
  <r>
    <x v="382"/>
    <s v="โครงการส่งเสริมการท่องเที่ยวเชิงธุรกิจ Mice City  กิจกรรมส่งเสริมการท่องเที่ยวด้วยจักรยาน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1"/>
    <s v="นับซ้ำ"/>
    <s v="https://emenscr.nesdc.go.th/viewer/view.html?id=640abab0728aa67344ffeb75"/>
  </r>
  <r>
    <x v="383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40ad507fceadd7336a5ac56"/>
  </r>
  <r>
    <x v="384"/>
    <s v="งานมหกรรมกลองนานาชาติและพิธีไหว้ครูกลอง"/>
    <s v="ด้านการสร้างความสามารถในการแข่งขัน"/>
    <x v="4"/>
    <s v="เมษายน 2566"/>
    <s v="เมษายน 2566"/>
    <s v="อำเภอป่าโมก จังหวัดอ่างทอง"/>
    <s v="กรมการปกครอง"/>
    <s v="ปค."/>
    <s v="กระทรวงมหาดไทย"/>
    <s v="โครงการปกติ 2566"/>
    <x v="4"/>
    <x v="7"/>
    <x v="0"/>
    <m/>
    <s v="https://emenscr.nesdc.go.th/viewer/view.html?id=63d37bb5491d7c3de4de6074"/>
  </r>
  <r>
    <x v="385"/>
    <s v="ประชาสัมพันธ์ส่งเสริมการท่องเที่ยววัฒนธรรมประเพณีท้องถิ่น"/>
    <s v="ด้านการสร้างความสามารถในการแข่งขัน"/>
    <x v="4"/>
    <s v="มกราคม 2566"/>
    <s v="มิถุนายน 2566"/>
    <s v="สำนักงานประชาสัมพันธ์จังหวัดยโสธร"/>
    <s v="กรมประชาสัมพันธ์"/>
    <s v="กปส."/>
    <s v="สำนักนายกรัฐมนตรี"/>
    <s v="โครงการปกติ 2566"/>
    <x v="1"/>
    <x v="2"/>
    <x v="0"/>
    <m/>
    <s v="https://emenscr.nesdc.go.th/viewer/view.html?id=63e7371f4f4b54733c3fa77e"/>
  </r>
  <r>
    <x v="386"/>
    <s v="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"/>
    <s v="ด้านการสร้างความสามารถในการแข่งขัน"/>
    <x v="4"/>
    <s v="ตุลาคม 2565"/>
    <s v="กันยายน 2566"/>
    <s v="แขวงทางหลวงขอนแก่นที่ 3 (บ้านไผ่)"/>
    <s v="กรมทางหลวง"/>
    <s v="ทล."/>
    <s v="กระทรวงคมนาคม"/>
    <s v="โครงการปกติ 2566"/>
    <x v="0"/>
    <x v="0"/>
    <x v="0"/>
    <m/>
    <s v="https://emenscr.nesdc.go.th/viewer/view.html?id=63f883f2a4d626491278c153"/>
  </r>
  <r>
    <x v="387"/>
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3f331608d48ef490cf57a59"/>
  </r>
  <r>
    <x v="388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ด้านการสร้างความสามารถในการแข่งขัน"/>
    <x v="4"/>
    <s v="กุมภาพันธ์ 2566"/>
    <s v="สิงหาคม 2566"/>
    <s v="แขวงทางหลวงนครนายก"/>
    <s v="กรมทางหลวง"/>
    <s v="ทล."/>
    <s v="กระทรวงคมนาคม"/>
    <s v="โครงการปกติ 2566"/>
    <x v="0"/>
    <x v="4"/>
    <x v="0"/>
    <m/>
    <s v="https://emenscr.nesdc.go.th/viewer/view.html?id=63fc3b28ecd30773351f7b46"/>
  </r>
  <r>
    <x v="389"/>
    <s v="โครงการส่งเสริมการท่องเที่ยวทุกรูปแบบ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fc4e49fceadd7336a5a4b0"/>
  </r>
  <r>
    <x v="390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0"/>
    <m/>
    <s v="https://emenscr.nesdc.go.th/viewer/view.html?id=63fc3361a4d626491278c49e"/>
  </r>
  <r>
    <x v="390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0"/>
    <m/>
    <s v="https://emenscr.nesdc.go.th/viewer/view.html?id=63fc3361a4d626491278c49e"/>
  </r>
  <r>
    <x v="390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0"/>
    <m/>
    <s v="https://emenscr.nesdc.go.th/viewer/view.html?id=63fc3361a4d626491278c49e"/>
  </r>
  <r>
    <x v="391"/>
    <s v="โครงการส่งเสริมและพัฒนาโคราชเมืองศิลปะ (Korat Art City)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fc31218d48ef490cf59352"/>
  </r>
  <r>
    <x v="392"/>
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<s v="ด้านการสร้างความสามารถในการแข่งขัน"/>
    <x v="4"/>
    <s v="พฤศจิกายน 2565"/>
    <s v="กันยายน 2566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3fdccd9b321824906b79a4e"/>
  </r>
  <r>
    <x v="393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ด้านการสร้างความสามารถในการแข่งขัน"/>
    <x v="4"/>
    <s v="ธันวาคม 2565"/>
    <s v="มีนาคม 2566"/>
    <s v="แขวงทางหลวงชนบทเชียงราย"/>
    <s v="กรมทางหลวงชนบท"/>
    <s v="ทช."/>
    <s v="กระทรวงคมนาคม"/>
    <s v="โครงการปกติ 2566"/>
    <x v="1"/>
    <x v="9"/>
    <x v="0"/>
    <m/>
    <s v="https://emenscr.nesdc.go.th/viewer/view.html?id=63ff173db4e8c549053aa269"/>
  </r>
  <r>
    <x v="394"/>
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"/>
    <s v="ด้านการสร้างความสามารถในการแข่งขัน"/>
    <x v="4"/>
    <s v="มิถุนายน 2566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3"/>
    <x v="8"/>
    <x v="0"/>
    <m/>
    <s v="https://emenscr.nesdc.go.th/viewer/view.html?id=64acd6a60a88eb17bf755d5f"/>
  </r>
  <r>
    <x v="395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ด้านการสร้างความสามารถในการแข่งขัน"/>
    <x v="4"/>
    <s v="เมษายน 2566"/>
    <s v="กันยายน 2566"/>
    <s v="แขวงทางหลวงนครนายก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401bfd68d48ef490cf5b515"/>
  </r>
  <r>
    <x v="396"/>
    <s v="การส่งเสริมการท่องเที่ยวด้วยการยกระดับคุณภาพการบริการ"/>
    <s v="ด้านการสร้างความสามารถในการแข่งขัน"/>
    <x v="4"/>
    <s v="ตุลาคม 2565"/>
    <s v="กันยายน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4"/>
    <x v="10"/>
    <x v="0"/>
    <m/>
    <s v="https://emenscr.nesdc.go.th/viewer/view.html?id=64119426f2aa244461ab8a5b"/>
  </r>
  <r>
    <x v="397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ด้านความมั่นคง"/>
    <x v="4"/>
    <s v="ตุลาคม 2565"/>
    <s v="กันยายน 2566"/>
    <s v="แขวงทางหลวงนนทบุรี"/>
    <s v="กรมทางหลวง"/>
    <s v="ทล."/>
    <s v="กระทรวงคมนาคม"/>
    <s v="โครงการปกติ 2566"/>
    <x v="0"/>
    <x v="1"/>
    <x v="0"/>
    <m/>
    <s v="https://emenscr.nesdc.go.th/viewer/view.html?id=640997caecd30773351f8205"/>
  </r>
  <r>
    <x v="398"/>
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<s v="ด้านการสร้างความสามารถในการแข่งขัน"/>
    <x v="4"/>
    <s v="ธันวาคม 2565"/>
    <s v="ธันวาคม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1"/>
    <m/>
    <s v="https://emenscr.nesdc.go.th/viewer/view.html?id=63d9df3c6d1ffe1aa85396b2"/>
  </r>
  <r>
    <x v="399"/>
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x v="4"/>
    <x v="7"/>
    <x v="1"/>
    <m/>
    <s v="https://emenscr.nesdc.go.th/viewer/view.html?id=63e0b6544cd2361a9cf8c745"/>
  </r>
  <r>
    <x v="400"/>
    <s v="สืบสานมรดกภูมิปัญญา ประเพณีชักพระ - ทอดผ้าป่าและแข่งเรือยาว จังหวัดสุราษฎร์ธานี 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6"/>
    <x v="4"/>
    <x v="10"/>
    <x v="1"/>
    <m/>
    <s v="https://emenscr.nesdc.go.th/viewer/view.html?id=63f71878ecd30773351f7990"/>
  </r>
  <r>
    <x v="401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m/>
    <s v="https://emenscr.nesdc.go.th/viewer/view.html?id=63fc6a8d4f4b54733c3fb040"/>
  </r>
  <r>
    <x v="401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2"/>
    <x v="1"/>
    <m/>
    <s v="https://emenscr.nesdc.go.th/viewer/view.html?id=63fc6a8d4f4b54733c3fb040"/>
  </r>
  <r>
    <x v="402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m/>
    <s v="https://emenscr.nesdc.go.th/viewer/view.html?id=63fc226bfceadd7336a5a44e"/>
  </r>
  <r>
    <x v="403"/>
    <s v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/>
    <s v="ด้านการสร้างความสามารถในการแข่งขัน"/>
    <x v="4"/>
    <s v="มกราคม 2566"/>
    <s v="กันยายน 2566"/>
    <s v="สำนักงานวัฒนธรรมจังหวัดนครนายก"/>
    <s v="สำนักงานปลัดกระทรวงวัฒนธรรม"/>
    <s v="สป.วธ."/>
    <s v="กระทรวงวัฒนธรรม"/>
    <s v="โครงการปกติ 2566"/>
    <x v="3"/>
    <x v="6"/>
    <x v="1"/>
    <m/>
    <s v="https://emenscr.nesdc.go.th/viewer/view.html?id=640f1065b4e8c549053ae5f3"/>
  </r>
  <r>
    <x v="404"/>
    <s v="ส่งเสริมการท่องเที่ยวเมืองวัฒนธรรมอารยธรรมขอมโบราณ (Korat Culture Tourism)          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4"/>
    <x v="10"/>
    <x v="1"/>
    <m/>
    <s v="https://emenscr.nesdc.go.th/viewer/view.html?id=642d47ae4fc7035c329077e6"/>
  </r>
  <r>
    <x v="405"/>
    <s v="ติดตั้งป้ายแนะนำแหล่งท่องเที่ยวและไฟฟ้าส่องสว่างทางเข้าพุทธสถานภูปอ อ.เมือง จ.กาฬสินธุ์"/>
    <s v="ด้านการสร้างความสามารถในการแข่งขัน"/>
    <x v="4"/>
    <s v="ตุลาคม 2565"/>
    <s v="กันยายน 2566"/>
    <s v="แขวงทางหลวงชนบทกาฬสินธุ์"/>
    <s v="กรมทางหลวงชนบท"/>
    <s v="ทช."/>
    <s v="กระทรวงคมนาคม"/>
    <s v="โครงการปกติ 2566"/>
    <x v="1"/>
    <x v="2"/>
    <x v="1"/>
    <m/>
    <s v="https://emenscr.nesdc.go.th/viewer/view.html?id=64000db98d48ef490cf5a98a"/>
  </r>
  <r>
    <x v="406"/>
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<s v="ด้านการสร้างความสามารถในการแข่งขัน"/>
    <x v="4"/>
    <s v="มกราคม 2566"/>
    <s v="กุมภาพันธ์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3"/>
    <x v="8"/>
    <x v="1"/>
    <m/>
    <s v="https://emenscr.nesdc.go.th/viewer/view.html?id=641186e200b67d08a43a6dbd"/>
  </r>
  <r>
    <x v="407"/>
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<s v="ด้านการสร้างโอกาสและความเสมอภาคทางสังคม"/>
    <x v="4"/>
    <s v="ตุลาคม 2565"/>
    <s v="กันยายน 2566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4"/>
    <x v="7"/>
    <x v="1"/>
    <m/>
    <s v="https://emenscr.nesdc.go.th/viewer/view.html?id=644a365f76f4e604f29dc9b7"/>
  </r>
  <r>
    <x v="408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ด้านการสร้างการเติบโตบนคุณภาพชีวิตที่เป็นมิตรต่อสิ่งแวดล้อม"/>
    <x v="4"/>
    <s v="พฤศจิกายน 2565"/>
    <s v="สิงหาคม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6"/>
    <x v="4"/>
    <x v="7"/>
    <x v="1"/>
    <m/>
    <s v="https://emenscr.nesdc.go.th/viewer/view.html?id=63e495c1a4d6264912788db1"/>
  </r>
  <r>
    <x v="409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ด้านการสร้างความสามารถในการแข่งขัน"/>
    <x v="4"/>
    <s v="มกราคม 2566"/>
    <s v="พฤษภาคม 2566"/>
    <s v="แขวงทางหลวงจันทบุรี"/>
    <s v="กรมทางหลวง"/>
    <s v="ทล."/>
    <s v="กระทรวงคมนาคม"/>
    <s v="โครงการปกติ 2566"/>
    <x v="1"/>
    <x v="9"/>
    <x v="1"/>
    <m/>
    <s v="https://emenscr.nesdc.go.th/viewer/view.html?id=63d3904d37f22f3054889109"/>
  </r>
  <r>
    <x v="410"/>
    <s v="(6613000003)จัดการภูมิปัญญาท้องถิ่นสู่การพัฒนาเศรษฐกิจท่องเที่ยวชุมชน"/>
    <s v="ด้านการสร้างโอกาสและความเสมอภาคทางสังคม"/>
    <x v="4"/>
    <s v="ตุลาคม 2565"/>
    <s v="กันยายน 2566"/>
    <s v="คณะวิทยาการจัดการ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6"/>
    <x v="3"/>
    <x v="8"/>
    <x v="1"/>
    <m/>
    <s v="https://emenscr.nesdc.go.th/viewer/view.html?id=641ffea431107d5c3a7fb6c3"/>
  </r>
  <r>
    <x v="411"/>
    <s v="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"/>
    <s v="ด้านการสร้างโอกาสและความเสมอภาคทางสังคม"/>
    <x v="4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6"/>
    <x v="3"/>
    <x v="8"/>
    <x v="1"/>
    <m/>
    <s v="https://emenscr.nesdc.go.th/viewer/view.html?id=63ff128c728aa67344ffe6cf"/>
  </r>
  <r>
    <x v="412"/>
    <s v="โครงการเพิ่มศักยภาพชุมชน Soft Power บนฐานอัตลักษณ์ศิลปวัฒนธรรมท้องถิ่น"/>
    <s v="ด้านการสร้างความสามารถในการแข่งขัน"/>
    <x v="5"/>
    <s v="ตุลาคม 2566"/>
    <s v="กันยายน 2567"/>
    <s v="สำนักงานอธิการบดี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7"/>
    <x v="3"/>
    <x v="11"/>
    <x v="0"/>
    <m/>
    <s v="https://emenscr.nesdc.go.th/viewer/view.html?id=65b87dedd5f7b32ada421f5c"/>
  </r>
  <r>
    <x v="413"/>
    <s v="ถนนคนเดินอยุธยา"/>
    <s v="ด้านการสร้างความสามารถในการแข่งขัน"/>
    <x v="5"/>
    <s v="เมษายน 2567"/>
    <s v="กันยายน 2567"/>
    <s v="อำเภอบางปะหัน จังหวัดพระนครศรีอยุธยา"/>
    <s v="กรมการปกครอง"/>
    <s v="ปค."/>
    <s v="กระทรวงมหาดไทย"/>
    <s v="โครงการปกติ 2567"/>
    <x v="3"/>
    <x v="5"/>
    <x v="0"/>
    <m/>
    <s v="https://emenscr.nesdc.go.th/viewer/view.html?id=6646eb8355fb162ad95a1b43"/>
  </r>
  <r>
    <x v="414"/>
    <s v="วีรบุรุษนักสู้คู่ธานี บาลบุรีเมืองแห่งวัฒนธรรม"/>
    <s v="ด้านการสร้างความสามารถในการแข่งขัน"/>
    <x v="5"/>
    <s v="เมษายน 2567"/>
    <s v="กันยายน 2567"/>
    <s v="อำเภอบางบาล จังหวัดพระนครศรีอยุธยา"/>
    <s v="กรมการปกครอง"/>
    <s v="ปค."/>
    <s v="กระทรวงมหาดไทย"/>
    <s v="โครงการปกติ 2567"/>
    <x v="4"/>
    <x v="7"/>
    <x v="0"/>
    <m/>
    <s v="https://emenscr.nesdc.go.th/viewer/view.html?id=6646df6c18a7ad2adbc4a962"/>
  </r>
  <r>
    <x v="415"/>
    <s v=" ยอยศยิ่งฟ้าอยุธยามรดกโลก "/>
    <s v="ด้านการสร้างความสามารถในการแข่งขัน"/>
    <x v="5"/>
    <s v="ตุลาคม 2566"/>
    <s v="มีนาคม 2567"/>
    <s v="ที่ทำการปกครองจังหวัดพระนครศรีอยุธยา"/>
    <s v="กรมการปกครอง"/>
    <s v="ปค."/>
    <s v="กระทรวงมหาดไทย"/>
    <s v="โครงการปกติ 2567"/>
    <x v="4"/>
    <x v="14"/>
    <x v="0"/>
    <m/>
    <s v="https://emenscr.nesdc.go.th/viewer/view.html?id=65714a6e19d0a33b26c4e5d2"/>
  </r>
  <r>
    <x v="416"/>
    <s v="ส่งเสริมการจัดงานเทศกาลสักการะพระพรหม"/>
    <s v="ด้านการสร้างความสามารถในการแข่งขัน"/>
    <x v="5"/>
    <s v="เมษายน 2567"/>
    <s v="กันยายน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3b4459d5f7b32ada42ff58"/>
  </r>
  <r>
    <x v="417"/>
    <s v="โครงการพัฒนาย่านสร้างสรรค์เพื่อสร้างมูลค่าทางเศรษฐกิจ และการส่งเสริมการพัฒนาเมืองอย่างยั่งยืน (TCDN : Thailand Creative District Network) 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6fe1a9349501f91150e9d"/>
  </r>
  <r>
    <x v="418"/>
    <s v="โครงการพัฒนาและส่งเสริมเมืองสร้างสรรค์ไทยสู่เครือข่ายเมืองสร้างสรรค์ยูเนสโก (UNESCO Creative Citั Network) 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6fb5c18a7ad2adbc4f5dc"/>
  </r>
  <r>
    <x v="419"/>
    <s v="โครงการเทศกาลส่งเสริมและยกระดับธุรกิจสร้างสรรค์ (Soft Power) ภาคใต้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5a73f362bdb1f93f837c8"/>
  </r>
  <r>
    <x v="364"/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5a3fa9349501f91150e08"/>
  </r>
  <r>
    <x v="420"/>
    <s v="โครงการพัฒนาโครงสร้างพื้นฐานด้านการท่องเที่ยวและกีฬา"/>
    <s v="ด้านการสร้างความสามารถในการแข่งขัน"/>
    <x v="5"/>
    <s v="เมษายน 2567"/>
    <s v="กันยายน 2567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460fd18a7ad2adbc4924e"/>
  </r>
  <r>
    <x v="421"/>
    <s v="จัดงานประเพณีตักบาตรดอกเข้าพรรษาและถวายเทียนพระราชทานจังหวัดสระบุรี"/>
    <s v="ด้านการสร้างความสามารถในการแข่งขัน"/>
    <x v="5"/>
    <s v="ตุลาคม 2566"/>
    <s v="กันยายน 2567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7"/>
    <x v="1"/>
    <x v="2"/>
    <x v="0"/>
    <m/>
    <s v="https://emenscr.nesdc.go.th/viewer/view.html?id=6633423cd5f7b32ada42f7d6"/>
  </r>
  <r>
    <x v="422"/>
    <s v="โครงการพัฒนาแหล่งท่องเที่ยวเชิงวัฒนธรรมจังหวัดสงขลา รองรับการฟื้นตัวและการเติบโต ของการท่องเที่ยวอย่างมีคุณภาพ"/>
    <s v="ด้านการสร้างความสามารถในการแข่งขัน"/>
    <x v="5"/>
    <s v="ตุลาคม 2566"/>
    <s v="กันยายน 2567"/>
    <s v="สำนักงานโยธาธิการและผังเมืองจังหวัดสงขลา"/>
    <s v="กรมโยธาธิการและผังเมือง"/>
    <s v="ยผ."/>
    <s v="กระทรวงมหาดไทย"/>
    <s v="โครงการปกติ 2567"/>
    <x v="4"/>
    <x v="7"/>
    <x v="0"/>
    <m/>
    <s v="https://emenscr.nesdc.go.th/viewer/view.html?id=6641c55118a7ad2adbc481cd"/>
  </r>
  <r>
    <x v="31"/>
    <s v="โครงการอบรมเยาวชนนักสื่อความหมายทางการท่องเที่ยว"/>
    <s v="ด้านความมั่นคง"/>
    <x v="5"/>
    <s v="มกราคม 2567"/>
    <s v="มกราคม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8bcd4d66940b3b333382e8"/>
  </r>
  <r>
    <x v="172"/>
    <s v="โครงการอยุธยารำลึก"/>
    <s v="ด้านการสร้างความสามารถในการแข่งขัน"/>
    <x v="5"/>
    <s v="กุมภาพันธ์ 2566"/>
    <s v="กุมภาพันธ์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9"/>
    <x v="0"/>
    <m/>
    <s v="https://emenscr.nesdc.go.th/viewer/view.html?id=65782fb019d0a33b26c4e776"/>
  </r>
  <r>
    <x v="423"/>
    <s v="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"/>
    <s v="ด้านการสร้างความสามารถในการแข่งขัน"/>
    <x v="5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3"/>
    <x v="8"/>
    <x v="0"/>
    <m/>
    <s v="https://emenscr.nesdc.go.th/viewer/view.html?id=658920847ee34a5c6dbcb4c3"/>
  </r>
  <r>
    <x v="424"/>
    <s v="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"/>
    <s v="ด้านการสร้างความสามารถในการแข่งขัน"/>
    <x v="5"/>
    <s v="ธันวาคม 2566"/>
    <s v="กันยายน 2567"/>
    <s v="สำนักศิลปะและวัฒนธ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7"/>
    <x v="3"/>
    <x v="8"/>
    <x v="0"/>
    <m/>
    <s v="https://emenscr.nesdc.go.th/viewer/view.html?id=65797c197482073b2da58d86"/>
  </r>
  <r>
    <x v="425"/>
    <s v="โครงการทำนุบำรุงศิลปวัฒนธรรม เพื่อส่งเสริมกิจกรรม Soft Power บนฐานอัตลักษณ์ศิลปวัฒนธรรมท้องถิ่น"/>
    <s v="ด้านการสร้างความสามารถในการแข่งขัน"/>
    <x v="5"/>
    <s v="ตุลาคม 2566"/>
    <s v="กันยายน 2567"/>
    <s v="สำนักศิลปะและวัฒนธรรม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x v="1"/>
    <x v="15"/>
    <x v="0"/>
    <m/>
    <s v="https://emenscr.nesdc.go.th/viewer/view.html?id=66542462a23f531f99a2925f"/>
  </r>
  <r>
    <x v="412"/>
    <s v="โครงการเพิ่มศักยภาพชุมชน Soft Power บนฐานอัตลักษณ์ศิลปวัฒนธรรมท้องถิ่น"/>
    <s v="ด้านการสร้างความสามารถในการแข่งขัน"/>
    <x v="5"/>
    <s v="ตุลาคม 2566"/>
    <s v="กันยายน 2567"/>
    <s v="สำนักศิลปะและวัฒนธรรม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65415a99ca7362ad8e961e3"/>
  </r>
  <r>
    <x v="426"/>
    <s v="การจัดการการท่องเที่ยวเชิงเกษตรโดยการต่อยอดและสร้างมูลค่าเพิ่มจากทรัพยากรและผลิตภัณฑ์การเกษตรในชุมชน เพื่อรองรับการท่องเที่ยวอย่างยั่งยืน"/>
    <s v="ด้านการสร้างความสามารถในการแข่งขัน"/>
    <x v="5"/>
    <s v="เมษายน 2567"/>
    <s v="กันยายน 2567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7"/>
    <x v="4"/>
    <x v="14"/>
    <x v="0"/>
    <m/>
    <s v="https://emenscr.nesdc.go.th/viewer/view.html?id=66051a5f9349501f9114f7f3"/>
  </r>
  <r>
    <x v="427"/>
    <s v="โครงการสร้างสรรค์ศิลปะร่วมสมัยเพื่อการท่องเที่ยว"/>
    <s v="ด้านการสร้างความสามารถในการแข่งขัน"/>
    <x v="5"/>
    <s v="ตุลาคม 2566"/>
    <s v="กันยายน 2567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7"/>
    <x v="4"/>
    <x v="10"/>
    <x v="0"/>
    <m/>
    <s v="https://emenscr.nesdc.go.th/viewer/view.html?id=663c7bb755fb162ad959ebd9"/>
  </r>
  <r>
    <x v="331"/>
    <s v="โครงการพัฒนาหอศิลป์ร่วมสมัยราชดำเนิน"/>
    <s v="ด้านการสร้างความสามารถในการแข่งขัน"/>
    <x v="5"/>
    <s v="ตุลาคม 2566"/>
    <s v="กันยายน 2567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7"/>
    <x v="4"/>
    <x v="10"/>
    <x v="0"/>
    <m/>
    <s v="https://emenscr.nesdc.go.th/viewer/view.html?id=65571f0919d0a33b26c4e140"/>
  </r>
  <r>
    <x v="333"/>
    <s v="โครงการพัฒนาหอศิลป์ร่วมสมัยสู่ภูมิภาค"/>
    <s v="ด้านการสร้างความสามารถในการแข่งขัน"/>
    <x v="5"/>
    <s v="ตุลาคม 2566"/>
    <s v="กันยายน 2567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7"/>
    <x v="4"/>
    <x v="10"/>
    <x v="0"/>
    <m/>
    <s v="https://emenscr.nesdc.go.th/viewer/view.html?id=653f2d52849df01bb9255a4b"/>
  </r>
  <r>
    <x v="428"/>
    <s v="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"/>
    <s v="ด้านการสร้างความสามารถในการแข่งขัน"/>
    <x v="5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3"/>
    <x v="8"/>
    <x v="0"/>
    <m/>
    <s v="https://emenscr.nesdc.go.th/viewer/view.html?id=664c22769349501f91150b20"/>
  </r>
  <r>
    <x v="429"/>
    <s v="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จัดกิิจกรรมชาติพันธุ์บ้านฉัน"/>
    <s v="ด้านการสร้างความสามารถในการแข่งขัน"/>
    <x v="5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4b96cb362bdb1f93f834c4"/>
  </r>
  <r>
    <x v="430"/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s v="ด้านการสร้างความสามารถในการแข่งขัน"/>
    <x v="5"/>
    <s v="ตุลาคม 2566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579579862e90d5c6fffebe4"/>
  </r>
  <r>
    <x v="431"/>
    <s v="โครงการส่งเสริมการตลาดและการประชาสัมพันธ์ด้านการท่องเที่ยวของจังหวัด  กิจกรรม  : ตักบาตร 2 แผ่นดิน เชื่อมความสัมพันธ์ไทย-ลาว "/>
    <s v="ด้านการสร้างความสามารถในการแข่งขัน"/>
    <x v="5"/>
    <s v="กรกฎาคม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42f473a23f531f99a28ac8"/>
  </r>
  <r>
    <x v="432"/>
    <s v="โครงการส่งเสริมการตลาดและการประชาสัมพันธ์ด้านการท่องเที่ยวของจังหวัด   กิจกรรม : สืบสานวัฒนธรรมประเพณี วิถีเชียงคาน  ผ่านศาสตร์พระราชา  ภูมิปัญญาท้องถิ่น        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42f07d18a7ad2adbc486cf"/>
  </r>
  <r>
    <x v="433"/>
    <s v="โครงการส่งเสริมการตลาดและการประชาสัมพันธ์ด้านการท่องเที่ยวของจังหวัด กิจกรรม : การจัดงานมนัสการพระธาตุศรีสองรัก อำเภอด่านซ้าย จังหวัดเลย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3aeb6d362bdb1f93f82cf3"/>
  </r>
  <r>
    <x v="434"/>
    <s v="พัฒนาการท่องเที่ยวเชิงบูรณาการ"/>
    <s v="ด้านการสร้างความสามารถในการแข่งขัน"/>
    <x v="5"/>
    <s v="มกราคม 2567"/>
    <s v="มีนาคม 2567"/>
    <s v="อำเภอสุวรรณภูมิ จังหวัดร้อยเอ็ด"/>
    <s v="กรมการปกครอง"/>
    <s v="ปค."/>
    <s v="กระทรวงมหาดไทย"/>
    <s v="โครงการปกติ 2567"/>
    <x v="1"/>
    <x v="2"/>
    <x v="0"/>
    <m/>
    <s v="https://emenscr.nesdc.go.th/viewer/view.html?id=66161ba99349501f9114fba5"/>
  </r>
  <r>
    <x v="435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5"/>
    <s v="มกราคม 2567"/>
    <s v="มีนาคม 2567"/>
    <s v="อำเภอโพธิ์ชัย จังหวัดร้อยเอ็ด"/>
    <s v="กรมการปกครอง"/>
    <s v="ปค."/>
    <s v="กระทรวงมหาดไทย"/>
    <s v="โครงการปกติ 2567"/>
    <x v="4"/>
    <x v="7"/>
    <x v="0"/>
    <m/>
    <s v="https://emenscr.nesdc.go.th/viewer/view.html?id=66160f05995a3a1f8f1660b4"/>
  </r>
  <r>
    <x v="436"/>
    <s v="โครงการพัฒนาการท่องเที่ยวเชิงบูรณาการ กิืจกรรม มหาทานบารมี"/>
    <s v="ด้านการสร้างความสามารถในการแข่งขัน"/>
    <x v="5"/>
    <s v="มกราคม 2567"/>
    <s v="มีนาคม 2567"/>
    <s v="สำนักงานสาธารณสุขจังหวัดร้อยเอ็ด"/>
    <s v="สำนักงานปลัดกระทรวงสาธารณสุข"/>
    <s v="สป.สธ."/>
    <s v="กระทรวงสาธารณสุข"/>
    <s v="โครงการปกติ 2567"/>
    <x v="4"/>
    <x v="7"/>
    <x v="0"/>
    <m/>
    <s v="https://emenscr.nesdc.go.th/viewer/view.html?id=66160e25d5f7b32ada427bf9"/>
  </r>
  <r>
    <x v="437"/>
    <s v="โครงการพัฒนาการท่องเที่ยวเชิงบูรณาการ"/>
    <s v="ด้านการสร้างความสามารถในการแข่งขัน"/>
    <x v="5"/>
    <s v="มีนาคม 2567"/>
    <s v="มีนาคม 2567"/>
    <s v="สำนักงานพัฒนาชุมชนจังหวัดร้อยเอ็ด"/>
    <s v="กรมการพัฒนาชุมชน"/>
    <s v="พช."/>
    <s v="กระทรวงมหาดไทย"/>
    <s v="โครงการปกติ 2567"/>
    <x v="4"/>
    <x v="7"/>
    <x v="0"/>
    <m/>
    <s v="https://emenscr.nesdc.go.th/viewer/view.html?id=66164c70362bdb1f93f82646"/>
  </r>
  <r>
    <x v="438"/>
    <s v="โครงการพัฒนาการท่องเที่ยวเชิงบูรณาการ (ขบวนนำ B 72 พรรษา ทศมราชา พระเมตตาสู่ประชาราษฎร์)"/>
    <s v="ด้านการสร้างความสามารถในการแข่งขัน"/>
    <x v="5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2"/>
    <x v="0"/>
    <m/>
    <s v="https://emenscr.nesdc.go.th/viewer/view.html?id=661642d5995a3a1f8f1660ec"/>
  </r>
  <r>
    <x v="439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"/>
    <s v="ด้านการสร้างความสามารถในการแข่งขัน"/>
    <x v="5"/>
    <s v="มกราคม 2567"/>
    <s v="มีนาคม 2567"/>
    <s v="สำนักงานประชาสัมพันธ์จังหวัดร้อยเอ็ด"/>
    <s v="กรมประชาสัมพันธ์"/>
    <s v="กปส."/>
    <s v="สำนักนายกรัฐมนตรี"/>
    <s v="โครงการปกติ 2567"/>
    <x v="4"/>
    <x v="7"/>
    <x v="0"/>
    <m/>
    <s v="https://emenscr.nesdc.go.th/viewer/view.html?id=66165c74362bdb1f93f8265a"/>
  </r>
  <r>
    <x v="440"/>
    <s v="67_2.9.1_FS โครงการส่งเสริมแหล่งท่องเที่ยวของชุมชนตามแนวสายทางรถไฟฟ้า"/>
    <s v="ด้านการสร้างความสามารถในการแข่งขัน"/>
    <x v="5"/>
    <s v="ตุลาคม 2566"/>
    <s v="กันยายน 2567"/>
    <s v="สำนักสื่อสารองค์กร"/>
    <s v="การรถไฟฟ้าขนส่งมวลชนแห่งประเทศไทย"/>
    <s v="รฟม."/>
    <s v="กระทรวงคมนาคม"/>
    <s v="โครงการปกติ 2567"/>
    <x v="1"/>
    <x v="2"/>
    <x v="0"/>
    <m/>
    <s v="https://emenscr.nesdc.go.th/viewer/view.html?id=65780fde66940b3b33337a3c"/>
  </r>
  <r>
    <x v="441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"/>
    <s v="ด้านการสร้างความสามารถในการแข่งขัน"/>
    <x v="5"/>
    <s v="เมษายน 2567"/>
    <s v="เมษายน 2567"/>
    <s v="อำเภอโพธาราม จังหวัดราชบุรี"/>
    <s v="กรมการปกครอง"/>
    <s v="ปค."/>
    <s v="กระทรวงมหาดไทย"/>
    <s v="โครงการปกติ 2567"/>
    <x v="3"/>
    <x v="8"/>
    <x v="0"/>
    <m/>
    <s v="https://emenscr.nesdc.go.th/viewer/view.html?id=655b25dd7ee34a5c6dbc5b14"/>
  </r>
  <r>
    <x v="442"/>
    <s v="โครงการเปิดประตูสู่ป่าฮาลา-บาลา"/>
    <s v="ด้านการสร้างความสามารถในการแข่งขัน"/>
    <x v="5"/>
    <s v="มิถุนายน 2567"/>
    <s v="กันยายน 2567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5"/>
    <x v="0"/>
    <m/>
    <s v="https://emenscr.nesdc.go.th/viewer/view.html?id=6642e18ba23f531f99a28a93"/>
  </r>
  <r>
    <x v="443"/>
    <s v="โครงการปรับปรุงภูมิทัศน์บ่อน้ำศักดิ์สิทธิ์และบริเวณโดยรอบ ณ วัดคูหาภิมุข (วัดถ้ำ) ตำบลหน้าถ้ำ อำเภอเมืองยะลา จังหวัดยะลา"/>
    <s v="ด้านการสร้างความสามารถในการแข่งขัน"/>
    <x v="5"/>
    <s v="มิถุนายน 2567"/>
    <s v="กันยายน 2567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7"/>
    <x v="0"/>
    <x v="0"/>
    <x v="0"/>
    <m/>
    <s v="https://emenscr.nesdc.go.th/viewer/view.html?id=6642e6f118a7ad2adbc4862e"/>
  </r>
  <r>
    <x v="444"/>
    <s v="โครงการยกระดับตลาดนัดชุมชนเพื่อการท่องเที่ยวเสริมเศรษฐกิจฐานรากจังหวัดชายแดนภาคใต้"/>
    <s v="ด้านการสร้างความสามารถในการแข่งขัน"/>
    <x v="5"/>
    <s v="พฤษภาคม 2567"/>
    <s v="กันยายน 2567"/>
    <s v="สำนักงานพัฒนาชุมชนจังหวัดยะลา"/>
    <s v="กรมการพัฒนาชุมชน"/>
    <s v="พช."/>
    <s v="กระทรวงมหาดไทย"/>
    <s v="โครงการปกติ 2567"/>
    <x v="0"/>
    <x v="1"/>
    <x v="0"/>
    <m/>
    <s v="https://emenscr.nesdc.go.th/viewer/view.html?id=663c9366a23f531f99a288e7"/>
  </r>
  <r>
    <x v="445"/>
    <s v="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พัฒนาเครือข่ายอาสาสมัครนำเที่ยวและมัคคุเทศก์กลุ่มจังหวัดสนุก"/>
    <s v="ด้านการสร้างความสามารถในการแข่งขัน"/>
    <x v="5"/>
    <s v="สิงหาคม 2567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4"/>
    <x v="0"/>
    <m/>
    <s v="https://emenscr.nesdc.go.th/viewer/view.html?id=66fa876246601904ce6f3441"/>
  </r>
  <r>
    <x v="446"/>
    <s v="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มหกรรมเทศกลาลอาหารลุ่มน้ำโขง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10"/>
    <x v="0"/>
    <m/>
    <s v="https://emenscr.nesdc.go.th/viewer/view.html?id=66419e309ca7362ad8e909ef"/>
  </r>
  <r>
    <x v="447"/>
    <s v="ส่งเสริมการท่องเที่ยว หมู่บ้านท่องเที่ยวโดยชุมชน"/>
    <s v="ด้านการสร้างความสามารถในการแข่งขัน"/>
    <x v="5"/>
    <s v="ตุลาคม 2566"/>
    <s v="กันยายน 2567"/>
    <s v="สำนักงานพัฒนาชุมชนจังหวัดมุกดาหาร"/>
    <s v="กรมการพัฒนาชุมชน"/>
    <s v="พช."/>
    <s v="กระทรวงมหาดไทย"/>
    <s v="โครงการปกติ 2567"/>
    <x v="4"/>
    <x v="7"/>
    <x v="0"/>
    <m/>
    <s v="https://emenscr.nesdc.go.th/viewer/view.html?id=66470ed0362bdb1f93f83389"/>
  </r>
  <r>
    <x v="448"/>
    <s v="โครงการจัดทำผังพื้นที่เฉพาะบ้านรักไทยเฉลิมพระเกียรติพระบาทสมเด็จพระเจ้าอยู่หัวเนื่องในโอกาสมหามงคลเฉลิมพระชนมพรรษา 6 รอบ 28 กรกฎาคม 2567"/>
    <s v="ด้านการสร้างความสามารถในการแข่งขัน"/>
    <x v="5"/>
    <s v="มีนาคม 2567"/>
    <s v="กันยายน 2567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7"/>
    <x v="4"/>
    <x v="7"/>
    <x v="0"/>
    <m/>
    <s v="https://emenscr.nesdc.go.th/viewer/view.html?id=6704a0240816d804c8e05b2c"/>
  </r>
  <r>
    <x v="449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 "/>
    <s v="ด้านการสร้างความสามารถในการแข่งขัน"/>
    <x v="5"/>
    <s v="ตุลาคม 2566"/>
    <s v="กันยายน 2567"/>
    <m/>
    <s v="ภาคกลางตอนบน"/>
    <s v="ภาคกลางตอนบน"/>
    <s v="จังหวัดและกลุ่มจังหวัด"/>
    <s v="โครงการปกติ 2567"/>
    <x v="0"/>
    <x v="0"/>
    <x v="0"/>
    <m/>
    <s v="https://emenscr.nesdc.go.th/viewer/view.html?id=663db1af362bdb1f93f82de9"/>
  </r>
  <r>
    <x v="450"/>
    <s v="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การสร้างการรับรู้เพื่อยกระดับให้จังหวัดพิษณุโลกเป็นเมืองท่องเที่ยว"/>
    <s v="ด้านการสร้างความสามารถในการแข่งขัน"/>
    <x v="5"/>
    <s v="กรกฎาคม 2567"/>
    <s v="สิงหาคม 2567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7"/>
    <x v="4"/>
    <x v="10"/>
    <x v="0"/>
    <m/>
    <s v="https://emenscr.nesdc.go.th/viewer/view.html?id=668d210620d7cf42394ea3c0"/>
  </r>
  <r>
    <x v="451"/>
    <s v="เพิ่มประสิทธิภาพแหล่งท่องเที่ยว น้ำตกห้วยโรง ตำบลห้วยโรง อำเภอร้องกวาง จังหวัดแพร่"/>
    <s v="ด้านการสร้างโอกาสและความเสมอภาคทางสังคม"/>
    <x v="5"/>
    <s v="มิถุนายน 2567"/>
    <s v="กันยายน 2567"/>
    <m/>
    <s v="จังหวัดแพร่"/>
    <s v="แพร่"/>
    <s v="จังหวัดและกลุ่มจังหวัด"/>
    <s v="โครงการปกติ 2567"/>
    <x v="1"/>
    <x v="9"/>
    <x v="0"/>
    <m/>
    <s v="https://emenscr.nesdc.go.th/viewer/view.html?id=6645607ba23f531f99a28d9b"/>
  </r>
  <r>
    <x v="452"/>
    <s v="ส่งเสริมการท่องเที่ยวเชิงสร้างสรรค์ ภายใต้กรอบการท่องเที่ยวโดยชุมชน"/>
    <s v="ด้านการสร้างความสามารถในการแข่งขัน"/>
    <x v="5"/>
    <s v="มิถุนายน 2567"/>
    <s v="กรกฎาคม 2567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3852218a7ad2adbc48bce"/>
  </r>
  <r>
    <x v="453"/>
    <s v="พัฒนาดอยบุษราคัม เพื่อส่งเสริมการท่องเที่ยวจังหวัดพะเยา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23c53a23f531f99a28a3d"/>
  </r>
  <r>
    <x v="454"/>
    <s v="พัฒนาขีดความสามารถชุมชนท่องเที่ยวและพัฒนาแหล่งท่องเที่ยวให้เอื้อต่อการบริการ"/>
    <s v="ด้านการสร้างความสามารถในการแข่งขัน"/>
    <x v="5"/>
    <s v="พฤษภาคม 2567"/>
    <s v="กันยายน 2567"/>
    <s v="สำนักงานพัฒนาชุมชนจังหวัดปทุมธานี"/>
    <s v="กรมการพัฒนาชุมชน"/>
    <s v="พช."/>
    <s v="กระทรวงมหาดไทย"/>
    <s v="โครงการปกติ 2567"/>
    <x v="1"/>
    <x v="9"/>
    <x v="0"/>
    <m/>
    <s v="https://emenscr.nesdc.go.th/viewer/view.html?id=66334d0d55fb162ad959e2ca"/>
  </r>
  <r>
    <x v="455"/>
    <s v="โครงการพัฒนาศักยภาพบุคลากรภาคการท่องเที่ยวและบริการ "/>
    <s v="ด้านการสร้างโอกาสและความเสมอภาคทางสังคม"/>
    <x v="5"/>
    <s v="ตุลาคม 2566"/>
    <s v="พฤษภาคม 2567"/>
    <s v="สำนักงานการท่องเที่ยวและกีฬาจังหวัดบึงกาฬ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1"/>
    <x v="0"/>
    <m/>
    <s v="https://emenscr.nesdc.go.th/viewer/view.html?id=6572f17fbcbd745c67dd18c5"/>
  </r>
  <r>
    <x v="456"/>
    <s v="เพิ่มขีดความสามารถบุคลากรด้านการท่องเที่ยวให้ได้มาตรฐานสากล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น่า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8"/>
    <x v="0"/>
    <m/>
    <s v="https://emenscr.nesdc.go.th/viewer/view.html?id=6642e55c362bdb1f93f82f5f"/>
  </r>
  <r>
    <x v="457"/>
    <s v="ส่งเสริมมหกรรมกีฬาเพื่อการท่องเที่ยวจังหวัดภาคใต้ชายแดน (Sport -Tourism Entertainment)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39b1a89349501f911502a6"/>
  </r>
  <r>
    <x v="458"/>
    <s v="โครงการขับเคลื่อนเครือข่ายเมืองสร้างสรรค์ของ UNESCO"/>
    <s v="ด้านการสร้างความสามารถในการแข่งขัน"/>
    <x v="5"/>
    <s v="ตุลาคม 2566"/>
    <s v="มีนาคม 2567"/>
    <m/>
    <s v="จังหวัดนครปฐม"/>
    <s v="นครปฐม"/>
    <s v="จังหวัดและกลุ่มจังหวัด"/>
    <s v="โครงการปกติ 2567"/>
    <x v="4"/>
    <x v="10"/>
    <x v="0"/>
    <m/>
    <s v="https://emenscr.nesdc.go.th/viewer/view.html?id=65755b1566940b3b333379e4"/>
  </r>
  <r>
    <x v="459"/>
    <s v="กิจกรรมก่อสร้างลานนาคาเบิกฟ้าบ้านจอมทอง หมู่ที่ 13 ตำบลจุมพล อำเภอโพนพิสัย จังหวัดหนองคาย"/>
    <s v="ด้านการสร้างความสามารถในการแข่งขัน"/>
    <x v="5"/>
    <s v="พฤษภาคม 2567"/>
    <s v="กันยายน 2567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7"/>
    <x v="4"/>
    <x v="10"/>
    <x v="0"/>
    <m/>
    <s v="https://emenscr.nesdc.go.th/viewer/view.html?id=664b568c9349501f91150af0"/>
  </r>
  <r>
    <x v="460"/>
    <s v="พัฒนาศักยภาพจุดชมวิวผาตากเสื้อ (Sky walk) ตำบลผาตั้ง อำเภอสังคม จังหวัดหนองคาย "/>
    <s v="ด้านการสร้างความสามารถในการแข่งขัน"/>
    <x v="5"/>
    <s v="พฤษภาคม 2567"/>
    <s v="กันยายน 2567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7"/>
    <x v="4"/>
    <x v="10"/>
    <x v="0"/>
    <m/>
    <s v="https://emenscr.nesdc.go.th/viewer/view.html?id=664b4ca6a23f531f99a29027"/>
  </r>
  <r>
    <x v="135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5"/>
    <s v="ตุลาคม 2566"/>
    <s v="กันยายน 2567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7"/>
    <x v="4"/>
    <x v="14"/>
    <x v="0"/>
    <m/>
    <s v="https://emenscr.nesdc.go.th/viewer/view.html?id=656f6d3f3b1d2f5c6661ee0c"/>
  </r>
  <r>
    <x v="461"/>
    <s v="โครงการพัฒนาศักยภาพแหล่งท่องเที่ยวอันดามัน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3342ed5f7b32ada4311fc"/>
  </r>
  <r>
    <x v="462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 กิจกรรมบย่อย ฟื้นฟูและส่งเสริมอนุรักษ์ศิลปวัฒนธรรมประเพณีพื้นถิ่นถนนคนเดิน เมืองเชียงของ อำเภอเชียงของ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10"/>
    <x v="0"/>
    <m/>
    <s v="https://emenscr.nesdc.go.th/viewer/view.html?id=663c3d9918a7ad2adbc47914"/>
  </r>
  <r>
    <x v="463"/>
    <s v="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_x0009_การสร้างมัคคุเทศก์น้อยวิถีพุทธ และอาสาสมัครนำเที่ยววิถีพุทธ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54b14104da00e1bb8583885"/>
  </r>
  <r>
    <x v="464"/>
    <s v="01. โครงการปรับปรุงและพัฒนาแหล่งท่องเที่ยวเชิงวัฒนธรรม เชิงนิเวศ และเชิงสุขภาพ ให้มีคุณภาพเพื่อรองรับการท่องเที่ยวเชิงสร้างสรรค์"/>
    <s v="ด้านการสร้างความสามารถในการแข่งขัน"/>
    <x v="5"/>
    <s v="ตุลาคม 2566"/>
    <s v="กันยายน 2567"/>
    <m/>
    <s v="จังหวัดเชียงราย"/>
    <s v="เชียงราย"/>
    <s v="จังหวัดและกลุ่มจังหวัด"/>
    <s v="โครงการปกติ 2567"/>
    <x v="4"/>
    <x v="10"/>
    <x v="0"/>
    <m/>
    <s v="https://emenscr.nesdc.go.th/viewer/view.html?id=66446c409ca7362ad8e91d60"/>
  </r>
  <r>
    <x v="465"/>
    <s v="โครงการเพิ่มประสิทธิภาพการบริหารจัดการการท่องเที่ยว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10"/>
    <x v="0"/>
    <m/>
    <s v="https://emenscr.nesdc.go.th/viewer/view.html?id=664732f355fb162ad95a2085"/>
  </r>
  <r>
    <x v="466"/>
    <s v="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"/>
    <s v="ด้านการสร้างความสามารถในการแข่งขัน"/>
    <x v="5"/>
    <s v="มกราคม 2567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8"/>
    <x v="0"/>
    <m/>
    <s v="https://emenscr.nesdc.go.th/viewer/view.html?id=65699f4919d0a33b26c4e48c"/>
  </r>
  <r>
    <x v="467"/>
    <s v="โครงการยกระดับให้เป็นจังหวัดท่องเที่ยวที่มีคุณภาพระดับนานาชาติ  กิจกรรม ถนนสายวัฒนธรรม วิถีถิ่น  วิถีชุมชน จังหวัดชลบุรี"/>
    <s v="ด้านการสร้างความสามารถในการแข่งขัน"/>
    <x v="5"/>
    <s v="พฤษภาคม 2567"/>
    <s v="สิงหาคม 2567"/>
    <s v="สำนักงานวัฒนธรรมจังหวัดชลบุรี"/>
    <s v="สำนักงานปลัดกระทรวงวัฒนธรรม"/>
    <s v="สป.วธ."/>
    <s v="กระทรวงวัฒนธรรม"/>
    <s v="โครงการปกติ 2567"/>
    <x v="1"/>
    <x v="2"/>
    <x v="0"/>
    <m/>
    <s v="https://emenscr.nesdc.go.th/viewer/view.html?id=664827ce995a3a1f8f166f10"/>
  </r>
  <r>
    <x v="468"/>
    <s v="ก่อสร้างถนนขึ้นพุทธสถานภูดานไห  ผิวลาดยางกว้าง 6.00 เมตร หนา0.04 เมตร ผิวคอนกรีตเสริมเหล็กกว้าง 6.00 เมตร หนา 0.15 เมตร ความยาวรวม 1.029 กิโลเมตร ตำบลกุดหว้า อำเภอกุฉินารายณ์ จังหวัดกาฬสินธุ์"/>
    <s v="ด้านการสร้างความสามารถในการแข่งขัน"/>
    <x v="5"/>
    <s v="มิถุนายน 2567"/>
    <s v="กันยายน 2567"/>
    <s v="แขวงทางหลวงชนบทกาฬสินธุ์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33c7a9ca7362ad8e9146f"/>
  </r>
  <r>
    <x v="469"/>
    <s v="ซ่อมสร้างผิวทางลาดยาง กส.4036 แยกทางหลวงหมายเลข 2009 - อำเภอสหัสขันธ์ ผิวลาดยางกว้าง 7.00 เมตร หนา 0.05 เมตร ความยาวรวม 1.315 กิโลเมตร ตำบลหนองบัว อำเภอสหัสขันธ์ จังหวัดกาฬสินธุ์"/>
    <s v="ด้านการสร้างความสามารถในการแข่งขัน"/>
    <x v="5"/>
    <s v="มิถุนายน 2567"/>
    <s v="กันยายน 2567"/>
    <s v="แขวงทางหลวงชนบทกาฬสินธุ์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3380a18a7ad2adbc48ad2"/>
  </r>
  <r>
    <x v="470"/>
    <s v="โครงการก่อสร้างถนนขึ้นพุทธาวาสภูสิงห์ ผิวลาดยางกว้าง 6 เมตร หนา 0.05 เมตร ความยาวรวม 1.750 กิโลเมตร ตำบลภูสิงห์ ตำบลโนนบุรี อำเภอสหัสขันธ์ จังหวัดกาฬสินธุ์"/>
    <s v="ด้านการสร้างความสามารถในการแข่งขัน"/>
    <x v="5"/>
    <s v="มิถุนายน 2567"/>
    <s v="ธันวาคม 2567"/>
    <s v="แขวงทางหลวงชนบทกาฬสินธุ์"/>
    <s v="กรมทางหลวงชนบท"/>
    <s v="ทช."/>
    <s v="กระทรวงคมนาคม"/>
    <s v="โครงการปกติ 2567"/>
    <x v="1"/>
    <x v="15"/>
    <x v="0"/>
    <m/>
    <s v="https://emenscr.nesdc.go.th/viewer/view.html?id=664329499349501f91150618"/>
  </r>
  <r>
    <x v="471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ปรับปรุงถนนเข้าสู่วัดหิรัญญาวาส (วัดพระสาน) สาย ชร.5055 แยกทางหลวงชนบท  ชร.3059 - บ้านปางห้า ตำบลเกาะช้าง อำเภอแม่สาย จังหวัดเชียงราย ระยะทาง 1.800 กิโลเมตร"/>
    <s v="ด้านการสร้างความสามารถในการแข่งขัน"/>
    <x v="5"/>
    <s v="เมษายน 2567"/>
    <s v="กันยายน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2cace9349501f91150531"/>
  </r>
  <r>
    <x v="472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บำรุงถนนเข้าสู่โบราณสถานพระเจ้ากือนา สาย ชร.4013 แยกทางหลวงหมายเลข 1173 – บ้านป่ายางมน (ฮ่องฮี) ตำบลทุ่งก่อ อำเภอเวียงเชียงรุ้ง จังหวัดเชียงราย ระยะทาง 2.800 กิโลเมตร_x0009_"/>
    <s v="ด้านการสร้างความสามารถในการแข่งขัน"/>
    <x v="5"/>
    <s v="เมษายน 2567"/>
    <s v="กันยายน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2c5c4a23f531f99a28a4c"/>
  </r>
  <r>
    <x v="473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อำนวยความปลอดภัยติดตั้งไฟฟ้าแสงสว่างเข้าสู่ไร่เชิญตะวัน สาย ชร.4064 แยกทางหลวงหมายเลข 1020 -บ้านห้วยสัก ตำบลห้วยสัก อำเภอเมือง จังหวัดเชียงราย ระยะทาง 3.000 กิโลเมตร"/>
    <s v="ด้านการสร้างความสามารถในการแข่งขัน"/>
    <x v="5"/>
    <s v="เมษายน 2567"/>
    <s v="ธันวาคม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1"/>
    <x v="9"/>
    <x v="0"/>
    <m/>
    <s v="https://emenscr.nesdc.go.th/viewer/view.html?id=6641dc27d5f7b32ada430a1b"/>
  </r>
  <r>
    <x v="474"/>
    <s v="ปรับปรุงบูรณะผิวทางแอสฟัลท์ ทางหลวงหมายเลข 3017 ตอนควบคุม 0102 ตอนแยก พัฒนานิคม - วังม่วง ระหว่าง กม. 30+410-กม.32+710 ตำบลพัฒนานิคม อำเภอพัฒนานิคม จังหวัดลพบุรี ระยะทาง 2.300 กิโลเมตร 1 สายทาง"/>
    <s v="ด้านการสร้างความสามารถในการแข่งขัน"/>
    <x v="5"/>
    <s v="ตุลาคม 2566"/>
    <s v="กันยายน 2567"/>
    <s v="แขวงทางหลวงลพบุรีที่ 1"/>
    <s v="กรมทางหลวง"/>
    <s v="ทล."/>
    <s v="กระทรวงคมนาคม"/>
    <s v="โครงการปกติ 2567"/>
    <x v="0"/>
    <x v="4"/>
    <x v="0"/>
    <m/>
    <s v="https://emenscr.nesdc.go.th/viewer/view.html?id=6642e4fd362bdb1f93f82f5d"/>
  </r>
  <r>
    <x v="475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ป้ายแนะนำและป้ายเตือนต่างๆ เส้นทางขึ้นดอยแม่สลอง ทางหลวงหมายเลข 1130 ตอนควบคุม 0100 ตอน ป่าซาง - กิ่วสะไต ระหว่าง กม. 20+500 - กม. 35+000) _x0009__x0009__x0009__x0009__x0009__x0009__x0009__x0009__x0009__x0009__x0009__x0009__x0009__x0009__x0009__x0009__x0009__x0009__x0009__x0009__x0009__x0009__x0009__x0009__x0009__x0009__x0009__x0009__x0009__x0009__x0009__x0009__x0009__x0009__x0009__x0009__x0009__x0009__x0009_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4"/>
    <x v="10"/>
    <x v="0"/>
    <m/>
    <s v="https://emenscr.nesdc.go.th/viewer/view.html?id=668e0ab660031d04d0777759"/>
  </r>
  <r>
    <x v="476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จะลอ (โรงเรียนสังวาลย์วิท 8) - ดอยช้างมูบ ทางหลวงหมายเลข 1334 ตอนควบคุม 0100 ตอน ผาบือ - ดอยช้างมูบ ระหว่าง กม.28+760 - กม.33+247 ตำบลแม่ฟ้าหลวง อำเภอแม่ฟ้าหลวง จังหวัดเชียงราย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c4129349501f911504a0"/>
  </r>
  <r>
    <x v="477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ราวกันอันตรายแบบลูกกลิ้งลดความรุนแรงของอุบัติเหตุ (SAFETY ROLLING BARRIER) เส้นทางห้วยไคร้ - ดอยตุง ทางหลวงหมายเลข 1149 ตอนควบคุม 0100 ห้วยไคร้ - ห้วยน้ำริน ระหว่าง กม.7+500 - กม.7+176 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c1549ca7362ad8e90af4"/>
  </r>
  <r>
    <x v="478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ราวกันอันตรายแบบลูกกลิ้งลดความรุนแรงของอุบัติเหตุ (SAFETY ROLLING BARRIER) เส้นทางดอยนางแก้ว - อุทยานแห่งชาติขุนแจ ทางหลวงหมายเลข 118 ตอนควบคุม 0201 ตอน ดอยนางแก้ว - แม่สรวย ระหว่าง กม.55+290 - กม.55+500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b89a55fb162ad959f28a"/>
  </r>
  <r>
    <x v="479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ปรับปรุงบูรณะทางหลวง ดอยตุง - บ้านผาฮี้ ทางหลวงหมายเลข 1149 ตอนควบคุม 0100 ตอนห้วยไคร้ - ห้วยน้าริน ระหว่าง กม.21+500 - กม.25+000 ตำบลโป่งงาม อำเภอแม่สาย จังหวัดเชียงราย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9fa9a23f531f99a289a2"/>
  </r>
  <r>
    <x v="480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ไฟฟ้าแสงสว่างถนนลานเฮลิคอปเตอร์พระที่นั่ง - พระตำหนักดอยตุง ทางหลวงหมายเลข 1388 ตอนห้วยน้ำขุ่น - พระตำหนักดอยตุง ระหว่าง กม.4+000 - กม.6+500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4"/>
    <x v="10"/>
    <x v="0"/>
    <m/>
    <s v="https://emenscr.nesdc.go.th/viewer/view.html?id=66419b0a18a7ad2adbc4806a"/>
  </r>
  <r>
    <x v="481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(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กม.14+000 - 25+000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97add5f7b32ada43074b"/>
  </r>
  <r>
    <x v="482"/>
    <s v="โครงการบูรณะทางหลวง เพื่อส่งเสริมการท่องเที่ยวเชิงสร้างสรรค์ บนทางหลวงหมายเลข 1193 ตอน แม่ต๋ำ - แม่ใจ ตอนควบคุม 0100 ระหว่าง กม.8+475 - กม.15+250 "/>
    <s v="ด้านการสร้างความสามารถในการแข่งขัน"/>
    <x v="5"/>
    <s v="พฤษภาคม 2567"/>
    <s v="กันยายน 2567"/>
    <s v="แขวงทางหลวงพะเยา"/>
    <s v="กรมทางหลวง"/>
    <s v="ทล."/>
    <s v="กระทรวงคมนาคม"/>
    <s v="โครงการปกติ 2567"/>
    <x v="0"/>
    <x v="12"/>
    <x v="0"/>
    <m/>
    <s v="https://emenscr.nesdc.go.th/viewer/view.html?id=6644241155fb162ad959fec9"/>
  </r>
  <r>
    <x v="483"/>
    <s v="โครงการบำรุงทางหลวง เพื่อส่งเสริมการท่องเที่ยวเชิงสร้างสรรค์ บนทางหลวงหมายเลข 1345 ตอน ทุ่งบานเย็น - ผาแดงบน ตอนควบคุม 0100 ตอน ทุ่งบานเย็น - ผาแดงบน ระหว่าง กม.12+750 - กม.15+800"/>
    <s v="ด้านการสร้างความสามารถในการแข่งขัน"/>
    <x v="5"/>
    <s v="พฤษภาคม 2567"/>
    <s v="กันยายน 2567"/>
    <s v="แขวงทางหลวงพะเยา"/>
    <s v="กรมทางหลวง"/>
    <s v="ทล."/>
    <s v="กระทรวงคมนาคม"/>
    <s v="โครงการปกติ 2567"/>
    <x v="0"/>
    <x v="4"/>
    <x v="0"/>
    <m/>
    <s v="https://emenscr.nesdc.go.th/viewer/view.html?id=66442104d5f7b32ada431472"/>
  </r>
  <r>
    <x v="484"/>
    <s v=" โครงการบูรณาการท่องเที่ยว บำรุงทางหลวง เพื่อส่งเสริมการท่องเที่ยวเชิงสร้างสรรค์ บนทางหลวงหมายเลข 1179 ตอน ฝายกวาง – ดอนเงิน และ บนทางหลวงหมายเลข 1251  ตอน บ้านถ้ำ – เชียงม่วน "/>
    <s v="ด้านการสร้างความสามารถในการแข่งขัน"/>
    <x v="5"/>
    <s v="พฤษภาคม 2567"/>
    <s v="กันยายน 2567"/>
    <s v="แขวงทางหลวงพะเยา"/>
    <s v="กรมทางหลวง"/>
    <s v="ทล."/>
    <s v="กระทรวงคมนาคม"/>
    <s v="โครงการปกติ 2567"/>
    <x v="0"/>
    <x v="1"/>
    <x v="0"/>
    <m/>
    <s v="https://emenscr.nesdc.go.th/viewer/view.html?id=66441d1cd5f7b32ada43143a"/>
  </r>
  <r>
    <x v="318"/>
    <s v="โครงการยกระดับพิพิธภัณฑ์ให้เป็นศูนย์การเรียนรู้และการท่องเที่ยว (Landmark)"/>
    <s v="ด้านการสร้างความสามารถในการแข่งขัน"/>
    <x v="5"/>
    <s v="ตุลาคม 2566"/>
    <s v="กันยายน 2567"/>
    <s v="กองส่งเสริมและพัฒนาทรัพย์สินมีค่าของรัฐ"/>
    <s v="กรมธนารักษ์"/>
    <s v="ธร."/>
    <s v="กระทรวงการคลัง"/>
    <s v="โครงการปกติ 2567"/>
    <x v="4"/>
    <x v="7"/>
    <x v="0"/>
    <m/>
    <s v="https://emenscr.nesdc.go.th/viewer/view.html?id=655c20853b1d2f5c6661dbea"/>
  </r>
  <r>
    <x v="135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5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7"/>
    <x v="4"/>
    <x v="10"/>
    <x v="0"/>
    <m/>
    <s v="https://emenscr.nesdc.go.th/viewer/view.html?id=668cb0b160bcdf1b501456a1"/>
  </r>
  <r>
    <x v="485"/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ปรับปรุงโครงการสำคัญ 2567"/>
    <x v="0"/>
    <x v="12"/>
    <x v="0"/>
    <m/>
    <s v="https://emenscr.nesdc.go.th/viewer/view.html?id=664340d9d5f7b32ada43128b"/>
  </r>
  <r>
    <x v="485"/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ปรับปรุงโครงการสำคัญ 2567"/>
    <x v="4"/>
    <x v="10"/>
    <x v="1"/>
    <s v="นับซ้ำ"/>
    <s v="https://emenscr.nesdc.go.th/viewer/view.html?id=664340d9d5f7b32ada43128b"/>
  </r>
  <r>
    <x v="486"/>
    <s v="6741000010 (เงินงบประมาณแผ่นดิน) จัดมหกรรมมวยไทยและภูมิปัญญาไทยจอมบึง"/>
    <s v="ด้านการสร้างความสามารถในการแข่งขัน"/>
    <x v="5"/>
    <s v="มกราคม 2567"/>
    <s v="กันยายน 2567"/>
    <s v="วิทยาลัยมวยไทยศึกษาและการแพทย์แผนไทย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a991ffec2e4d15d044c1c0"/>
  </r>
  <r>
    <x v="487"/>
    <s v="กิจกรรมพัฒนาทักษะวิชาชีพสร้างนวัตกรทางการท่องเที่ยว “นวัตวิถีจีน-ไทยสัญจร”"/>
    <s v="ด้านการสร้างความสามารถในการแข่งขัน"/>
    <x v="5"/>
    <s v="กรกฎาคม 2567"/>
    <s v="กรกฎาคม 2567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3"/>
    <x v="8"/>
    <x v="0"/>
    <m/>
    <s v="https://emenscr.nesdc.go.th/viewer/view.html?id=657be2103b1d2f5c66620858"/>
  </r>
  <r>
    <x v="488"/>
    <s v="โครงการปรับปรุงวิหารพระพุทธรูปทวารวดี ต.โคกปีบ อ.ศรีมโหสถ จ.ปราจีนบุรี"/>
    <s v="ด้านการสร้างความสามารถในการแข่งขัน"/>
    <x v="5"/>
    <s v="พฤษภาคม 2567"/>
    <s v="กันยายน 2567"/>
    <s v="สำนักศิลปากรที่ 5 ปราจีนบุรี"/>
    <s v="กรมศิลปากร"/>
    <s v="ศก."/>
    <s v="กระทรวงวัฒนธรรม"/>
    <s v="โครงการปกติ 2567"/>
    <x v="1"/>
    <x v="15"/>
    <x v="0"/>
    <m/>
    <s v="https://emenscr.nesdc.go.th/viewer/view.html?id=6596398d66940b3b33338566"/>
  </r>
  <r>
    <x v="488"/>
    <s v="โครงการปรับปรุงวิหารพระพุทธรูปทวารวดี ต.โคกปีบ อ.ศรีมโหสถ จ.ปราจีนบุรี"/>
    <s v="ด้านการสร้างความสามารถในการแข่งขัน"/>
    <x v="5"/>
    <s v="พฤษภาคม 2567"/>
    <s v="กันยายน 2567"/>
    <s v="สำนักศิลปากรที่ 5 ปราจีนบุรี"/>
    <s v="กรมศิลปากร"/>
    <s v="ศก."/>
    <s v="กระทรวงวัฒนธรรม"/>
    <s v="โครงการปกติ 2567"/>
    <x v="4"/>
    <x v="7"/>
    <x v="1"/>
    <s v="นับซ้ำ"/>
    <s v="https://emenscr.nesdc.go.th/viewer/view.html?id=6596398d66940b3b33338566"/>
  </r>
  <r>
    <x v="489"/>
    <s v="ค่าใช้จ่ายในการจัดกิจกรรมท่องเที่ยววัฒนธรรมนำความสุขสู่ผู้สูงวัยในกรุงเทพมหานคร"/>
    <s v="ด้านการสร้างความสามารถในการแข่งขัน"/>
    <x v="5"/>
    <s v="ตุลาคม 2566"/>
    <s v="กันยายน 2567"/>
    <s v="สำนักวัฒนธรรม กีฬา และการท่องเที่ยว"/>
    <s v="กรุงเทพมหานคร"/>
    <s v="กทม."/>
    <s v="องค์กรปกครองส่วนท้องถิ่น"/>
    <s v="ปรับปรุงโครงการสำคัญ 2567"/>
    <x v="3"/>
    <x v="8"/>
    <x v="0"/>
    <m/>
    <s v="https://emenscr.nesdc.go.th/viewer/view.html?id=6632f964a23f531f99a28786"/>
  </r>
  <r>
    <x v="489"/>
    <s v="ค่าใช้จ่ายในการจัดกิจกรรมท่องเที่ยววัฒนธรรมนำความสุขสู่ผู้สูงวัยในกรุงเทพมหานคร"/>
    <s v="ด้านการสร้างความสามารถในการแข่งขัน"/>
    <x v="5"/>
    <s v="ตุลาคม 2566"/>
    <s v="กันยายน 2567"/>
    <s v="สำนักวัฒนธรรม กีฬา และการท่องเที่ยว"/>
    <s v="กรุงเทพมหานคร"/>
    <s v="กทม."/>
    <s v="องค์กรปกครองส่วนท้องถิ่น"/>
    <s v="ปรับปรุงโครงการสำคัญ 2567"/>
    <x v="0"/>
    <x v="0"/>
    <x v="1"/>
    <s v="นับซ้ำ"/>
    <s v="https://emenscr.nesdc.go.th/viewer/view.html?id=6632f964a23f531f99a28786"/>
  </r>
  <r>
    <x v="490"/>
    <s v="โครงการพัฒนากิจกรรมการท่องเที่ยวย่านเมืองเก่ากรุงรัตนโกสินทร์ (Sense of Rattanakosin)"/>
    <s v="ด้านการสร้างความสามารถในการแข่งขัน"/>
    <x v="5"/>
    <s v="ตุลาคม 2566"/>
    <s v="กันยายน 2567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ปรับปรุงโครงการสำคัญ 2567"/>
    <x v="3"/>
    <x v="8"/>
    <x v="0"/>
    <m/>
    <s v="https://emenscr.nesdc.go.th/viewer/view.html?id=6643391e995a3a1f8f166b00"/>
  </r>
  <r>
    <x v="491"/>
    <s v="โครงการบูรณาการเพิ่มทักษะวิชาชีพด้านการท่องเที่ยวและการโรงแรม"/>
    <s v="ด้านการสร้างความสามารถในการแข่งขัน"/>
    <x v="5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15"/>
    <x v="0"/>
    <m/>
    <s v="https://emenscr.nesdc.go.th/viewer/view.html?id=658a7415a4da863b27b206bc"/>
  </r>
  <r>
    <x v="491"/>
    <s v="โครงการบูรณาการเพิ่มทักษะวิชาชีพด้านการท่องเที่ยวและการโรงแรม"/>
    <s v="ด้านการสร้างความสามารถในการแข่งขัน"/>
    <x v="5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15"/>
    <x v="0"/>
    <m/>
    <s v="https://emenscr.nesdc.go.th/viewer/view.html?id=658a7415a4da863b27b206bc"/>
  </r>
  <r>
    <x v="492"/>
    <s v="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"/>
    <s v="ด้านการสร้างความสามารถในการแข่งขัน"/>
    <x v="5"/>
    <s v="มกราคม 2567"/>
    <s v="มกราคม 2567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77eda37482073b2da58cc1"/>
  </r>
  <r>
    <x v="493"/>
    <s v="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3c7ca6a23f531f99a288c4"/>
  </r>
  <r>
    <x v="494"/>
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<s v="ด้านการสร้างความสามารถในการแข่งขัน"/>
    <x v="5"/>
    <s v="ตุลาคม 2566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560342e7ee34a5c6dbc608c"/>
  </r>
  <r>
    <x v="495"/>
    <s v="โครงการสตูลเมืองผาสุกในวิถีวัฒนธรรม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สตูล"/>
    <s v="สำนักงานปลัดกระทรวงวัฒนธรรม"/>
    <s v="สป.วธ."/>
    <s v="กระทรวงวัฒนธรรม"/>
    <s v="โครงการปกติ 2567"/>
    <x v="4"/>
    <x v="7"/>
    <x v="1"/>
    <m/>
    <s v="https://emenscr.nesdc.go.th/viewer/view.html?id=65420758f87bf0722e1f3a27"/>
  </r>
  <r>
    <x v="496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ด้านการสร้างการเติบโตบนคุณภาพชีวิตที่เป็นมิตรต่อสิ่งแวดล้อม"/>
    <x v="5"/>
    <s v="ธันวาคม 2566"/>
    <s v="มิถุน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4"/>
    <x v="7"/>
    <x v="1"/>
    <m/>
    <s v="https://emenscr.nesdc.go.th/viewer/view.html?id=65780c2f7482073b2da58cdf"/>
  </r>
  <r>
    <x v="497"/>
    <s v="โครงการพัฒนาคุณภาพการบริหารจัดการ"/>
    <s v="ด้านการพัฒนาและเสริมสร้างศักยภาพทรัพยากรมนุษย์"/>
    <x v="5"/>
    <s v="ตุลาคม 2566"/>
    <s v="กันยายน 2567"/>
    <s v="กองกลาง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7"/>
    <x v="4"/>
    <x v="7"/>
    <x v="1"/>
    <m/>
    <s v="https://emenscr.nesdc.go.th/viewer/view.html?id=65b7d7bfa23f531f99a278f6"/>
  </r>
  <r>
    <x v="498"/>
    <s v="นครน้อย 2460 อาร์ตแอนคัลเจอร์"/>
    <s v="ด้านการสร้างความสามารถในการแข่งขัน"/>
    <x v="6"/>
    <s v="มกราคม 2568"/>
    <s v="กันยายน 2568"/>
    <s v="อำเภอท่าเรือ จังหวัดพระนครศรีอยุธยา"/>
    <s v="กรมการปกครอง"/>
    <s v="ปค."/>
    <s v="กระทรวงมหาดไทย"/>
    <s v="โครงการปกติ 2568"/>
    <x v="4"/>
    <x v="10"/>
    <x v="0"/>
    <m/>
    <s v="https://emenscr.nesdc.go.th/viewer/view.html?id=674946676f54fa3671470c76"/>
  </r>
  <r>
    <x v="499"/>
    <s v="ยอยศยิ่งฟ้าอยุธยามรดกโลก"/>
    <s v="ด้านการสร้างความสามารถในการแข่งขัน"/>
    <x v="6"/>
    <s v="ตุลาคม 2567"/>
    <s v="มีนาคม 2568"/>
    <s v="ที่ทำการปกครองจังหวัดพระนครศรีอยุธยา"/>
    <s v="กรมการปกครอง"/>
    <s v="ปค."/>
    <s v="กระทรวงมหาดไทย"/>
    <s v="โครงการปกติ 2568"/>
    <x v="1"/>
    <x v="2"/>
    <x v="0"/>
    <m/>
    <s v="https://emenscr.nesdc.go.th/viewer/view.html?id=676a7c6d52c7c851103cefa6"/>
  </r>
  <r>
    <x v="500"/>
    <s v="ยลเสน่ห์ชุมชนสืบสานวัฒนธรรม และงานลอยกระทง"/>
    <s v="ด้านการสร้างความสามารถในการแข่งขัน"/>
    <x v="6"/>
    <s v="ตุลาคม 2567"/>
    <s v="ธันวาคม 2567"/>
    <m/>
    <s v="จังหวัดพระนครศรีอยุธยา"/>
    <s v="พระนครศรีอยุธยา"/>
    <s v="จังหวัดและกลุ่มจังหวัด"/>
    <s v="โครงการปกติ 2568"/>
    <x v="3"/>
    <x v="8"/>
    <x v="0"/>
    <m/>
    <s v="https://emenscr.nesdc.go.th/viewer/view.html?id=67494df552c7c851103cc90e"/>
  </r>
  <r>
    <x v="501"/>
    <s v="โครงการส่งเสริมประเพณีสงกรานต์ไทย - ลาว บ้านเหมืองแพร่ ตำบลนาแห้ว อำเภอนาแห้ว  จังหวัดเลย ประจำปี 2568 กิจกรรม : ส่งเสริมประเพณีสงกรานต์ไทย - ลาว บ้านเหมืองแพร่ ตำบลนาแห้ว อำเภอนาแห้ว  จังหวัดเลย ประจำปี 2568"/>
    <s v="ด้านการสร้างความสามารถในการแข่งขัน"/>
    <x v="6"/>
    <s v="ตุลาคม 2567"/>
    <s v="กันยายน 2568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4"/>
    <x v="7"/>
    <x v="0"/>
    <m/>
    <s v="https://emenscr.nesdc.go.th/viewer/view.html?id=6780eabc3c750d5109f34587"/>
  </r>
  <r>
    <x v="502"/>
    <s v="โครงการภูเรือเมืองแห่งดอกไม้งาม อำเภอภูเรือ จังหวัดเลย กิจกรรม : ภูเรือเมืองแห่งดอกไม้งาม อำเภอภูเรือ จังหวัดเลย"/>
    <s v="ด้านการสร้างความสามารถในการแข่งขัน"/>
    <x v="6"/>
    <s v="ตุลาคม 2567"/>
    <s v="กันยายน 2568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4"/>
    <x v="7"/>
    <x v="0"/>
    <m/>
    <s v="https://emenscr.nesdc.go.th/viewer/view.html?id=6780cff64f2efe366f9aa987"/>
  </r>
  <r>
    <x v="503"/>
    <s v="โครงการพัฒนาและส่งเสริมการท่องเที่ยวกลุ่มจังหวัดภาคเหนือตอนล่าง 2 กิจกรรมเชื่อมโยงการท่องเที่ยวชุมชนสังคมพหุวัฒนธรรมกลุ่มจังหวัดภาคเหนือตอนล่าง 2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f84fd3c750d5109f3368e"/>
  </r>
  <r>
    <x v="504"/>
    <s v="โครงการพัฒนาศักยภาพการท่องเที่ยววิถีชุมชน ด้วยมิติทางวัฒนธรรม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b5a1952c7c851103d1322"/>
  </r>
  <r>
    <x v="505"/>
    <s v="โครงการส่งเสริมและพัฒนาการท่องเที่ยวของจังหวัดอุตรดิตถ์/พัฒนาและยกระดับศักยภาพบุคลากรด้านการท่องเที่ยวจังหวัดอุตรดิตถ์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อุตรดิตถ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8890199e3b08405827ccc9"/>
  </r>
  <r>
    <x v="506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110 ปี อาหารดี วิถีอุตรดิตถ์"/>
    <s v="ด้านการสร้างความสามารถในการแข่งขัน"/>
    <x v="6"/>
    <s v="มกราคม 2568"/>
    <s v="มิถุนายน 2568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6029551d1ed367e3c0480"/>
  </r>
  <r>
    <x v="507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มหกรรมศิลปะ ดนตรี และของดีอุตรดิตถ์"/>
    <s v="ด้านการสร้างความสามารถในการแข่งขัน"/>
    <x v="6"/>
    <s v="ตุลาคม 2567"/>
    <s v="มีนาคม 2568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5f64e4f2efe366f9aa235"/>
  </r>
  <r>
    <x v="508"/>
    <s v="โครงการพัฒนาและส่งเสริมเมืองสร้างสรรค์ไทยสู่เครือข่ายเมืองสร้างสรรค์ยูเนสโก (UNESCO Creative City Network)             "/>
    <s v="ด้านการสร้างความสามารถในการแข่งขัน"/>
    <x v="6"/>
    <s v="ตุลาคม 2567"/>
    <s v="กันยายน 2568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8"/>
    <x v="4"/>
    <x v="10"/>
    <x v="0"/>
    <m/>
    <s v="https://emenscr.nesdc.go.th/viewer/view.html?id=67beea2b0b91f2689277a805"/>
  </r>
  <r>
    <x v="509"/>
    <s v="ปรับปรุง ซ่อมแซม อาคารศาลารวมใจเทิดพระเกียรติ ศูนย์ศิลปาชีพบ้านกุดนาขาม อำเภอเจริญศิลป์ จังหวัดสกลนคร "/>
    <s v="ด้านการสร้างความสามารถในการแข่งขัน"/>
    <x v="6"/>
    <s v="ตุลาคม 2567"/>
    <s v="กันยายน 2568"/>
    <m/>
    <s v="จังหวัดสกลนคร"/>
    <s v="สกลนคร"/>
    <s v="จังหวัดและกลุ่มจังหวัด"/>
    <s v="โครงการปกติ 2568"/>
    <x v="1"/>
    <x v="2"/>
    <x v="0"/>
    <m/>
    <s v="https://emenscr.nesdc.go.th/viewer/view.html?id=677cb2fef23e63510a0fb989"/>
  </r>
  <r>
    <x v="510"/>
    <s v="โครงการยกระดับสินค้าและบริการจากฐานภูมิปัญญาการแพทย์แผนไทย การแพทย์พื้นบ้านไทย และสมุนไพร สู่การเสริมสร้างเศรษฐกิจเชื่อมโยงการท่องเที่ยวเชิงสร้างสรรค์ทางวัฒนธรรม"/>
    <s v="ด้านการสร้างความสามารถในการแข่งขัน"/>
    <x v="6"/>
    <s v="ตุลาคม 2567"/>
    <s v="กันยายน 2568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s v="โครงการปกติ 2568"/>
    <x v="4"/>
    <x v="14"/>
    <x v="0"/>
    <m/>
    <s v="https://emenscr.nesdc.go.th/viewer/view.html?id=67aed318ff9a71689438e26d"/>
  </r>
  <r>
    <x v="31"/>
    <s v="โครงการอบรมเยาวชนนักสื่อความหมายทางการท่องเที่ยว"/>
    <s v="ด้านการสร้างความสามารถในการแข่งขัน"/>
    <x v="6"/>
    <s v="มกราคม 2568"/>
    <s v="มกราคม 2568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x v="4"/>
    <x v="14"/>
    <x v="0"/>
    <m/>
    <s v="https://emenscr.nesdc.go.th/viewer/view.html?id=679604a025353b4052ffce6d"/>
  </r>
  <r>
    <x v="172"/>
    <s v="โครงการอยุธยารำลึก"/>
    <s v="ด้านการสร้างความสามารถในการแข่งขัน"/>
    <x v="6"/>
    <s v="ธันวาคม 2567"/>
    <s v="ธันวาคม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x v="4"/>
    <x v="14"/>
    <x v="0"/>
    <m/>
    <s v="https://emenscr.nesdc.go.th/viewer/view.html?id=67613c784f2efe366f9a9c09"/>
  </r>
  <r>
    <x v="511"/>
    <s v="โครงการการรองรับการขับเคลื่อนท้องถิ่นตามแนวเศรษฐกิจสร้างสรรค์ด้วยฐานการท่องเที่ยวทางวัฒนธรรมและภูมิศาสตร์เชิงสร้างสรรค์ดินแดนสามมรดกยูเนสโกแนวทางเศรษฐกิจหมุนเวียนและการท่องเที่ยวคาร์บอนต่ำ"/>
    <s v="ด้านการสร้างความสามารถในการแข่งขัน"/>
    <x v="6"/>
    <s v="พฤศจิกายน 2567"/>
    <s v="กันยายน 2568"/>
    <s v="สำนักงานอธิการบด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โครงการปกติ 2568"/>
    <x v="3"/>
    <x v="8"/>
    <x v="0"/>
    <m/>
    <s v="https://emenscr.nesdc.go.th/viewer/view.html?id=67a57bb80b91f26892772947"/>
  </r>
  <r>
    <x v="512"/>
    <s v="เพิ่มศักยภาพชุมชน (Soft Power) บนฐานอัตลักษณ์ศิลปวัฒนธรรมท้องถิ่น (โครงการหลักที่ 9)"/>
    <s v="ด้านการพัฒนาและเสริมสร้างศักยภาพทรัพยากรมนุษย์"/>
    <x v="6"/>
    <s v="ตุลาคม 2567"/>
    <s v="กันยายน 2568"/>
    <s v="สำนักศิลปะและวัฒนธรรม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68de1b52c7c851103ce808"/>
  </r>
  <r>
    <x v="513"/>
    <s v="โครงการเพิ่มศักยภาพชุมชน Soft Power บนฐานอัตลักษณ์ศิลปวัฒนธรรมท้องถิ่น (ศิลปวัฒนธรรมอุดมศึกษา ครั้งที่ 23 และการจัดการความรู้ : KM)"/>
    <s v="ด้านการสร้างความสามารถในการแข่งขัน"/>
    <x v="6"/>
    <s v="ธันวาคม 2567"/>
    <s v="มีนาคม 2568"/>
    <s v="สำนักศิลปะและวัฒนธ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8f55f8e7fd8840616a444d"/>
  </r>
  <r>
    <x v="514"/>
    <s v="โครงการการพัฒนากิจกรรมท่องเที่ยวเชิงสร้างสรรค์และวัฒนธรรมเชื่อมโยงเส้นทางการท่องเที่ยว อำเภอเบตง จังหวัดยะลา"/>
    <s v="ด้านการสร้างความสามารถในการแข่งขัน"/>
    <x v="6"/>
    <s v="ตุลาคม 2567"/>
    <s v="กันยายน 2568"/>
    <s v="คณะวิทยาการจัดการ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4ebc994f2efe366f9a9882"/>
  </r>
  <r>
    <x v="515"/>
    <s v="โครงการส่งเสริมการท่องเที่ยวเชิงสร้างสรรค์และวัฒนธรรม งบรายจ่ายอื่น โครงการพัฒนาศักยภาพชุมชนสู่การเป็นเมืองแห่งศิลปะ"/>
    <s v="ด้านการสร้างความสามารถในการแข่งขัน"/>
    <x v="6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4"/>
    <x v="10"/>
    <x v="0"/>
    <m/>
    <s v="https://emenscr.nesdc.go.th/viewer/view.html?id=677bea813c750d5109f320d1"/>
  </r>
  <r>
    <x v="516"/>
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ศักยภาพเครือข่ายเพื่อสร้างพื้นที่ทางศิลปวัฒนธรรมร่วมสมัยส่วนภูมิภาค"/>
    <s v="ด้านการสร้างความสามารถในการแข่งขัน"/>
    <x v="6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4"/>
    <x v="10"/>
    <x v="0"/>
    <m/>
    <s v="https://emenscr.nesdc.go.th/viewer/view.html?id=676d5d036f54fa36714715b6"/>
  </r>
  <r>
    <x v="517"/>
    <s v="โครงการเพิ่มมูลค่าทางเศรษฐกิจด้วยทุนทางวัฒนธรรม งบรายจ่ายอื่น ค่าใช้จ่ายในการจัดกิจกรรมสร้างเสน่ห์ไทยครองใจคนทั่วโลกในเด็กและเยาวชน"/>
    <s v="ด้านการสร้างความสามารถในการแข่งขัน"/>
    <x v="6"/>
    <s v="ตุลาคม 2567"/>
    <s v="กันยายน 2568"/>
    <s v="กองเฝ้าระวังทางวัฒนธรรม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a7e64f2efe366f9aa3bf"/>
  </r>
  <r>
    <x v="518"/>
    <s v="โครงการเพิ่มมูลค่าทางเศรษฐกิจด้วยทุนทางวัฒนธรรม งบรายจ่ายอื่น โครงการเมืองสร้างสรรค์สู่การขับเคลื่อนเศรษฐกิจฐานราก "/>
    <s v="ด้านการสร้างความสามารถในการแข่งขัน"/>
    <x v="6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1"/>
    <x v="9"/>
    <x v="0"/>
    <m/>
    <s v="https://emenscr.nesdc.go.th/viewer/view.html?id=6789e23f0b91f2689276a554"/>
  </r>
  <r>
    <x v="430"/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s v="ด้านการสร้างความสามารถในการแข่งขัน"/>
    <x v="6"/>
    <s v="ธันวาคม 2567"/>
    <s v="กันยายน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67ad52c7c851103d0c10"/>
  </r>
  <r>
    <x v="428"/>
    <s v="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"/>
    <s v="ด้านการสร้างความสามารถในการแข่งขัน"/>
    <x v="6"/>
    <s v="ธันวาคม 2567"/>
    <s v="กันยายน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3"/>
    <x v="8"/>
    <x v="0"/>
    <m/>
    <s v="https://emenscr.nesdc.go.th/viewer/view.html?id=67766fcf6fbae4367b6c09d5"/>
  </r>
  <r>
    <x v="519"/>
    <s v=" 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 กิจกรรม : ส่งเสริม สนับสนุนขนบธรรรมเนียมงานประเพณี งานเทศกาล หรืองานวัฒนธรรมที่ดีงาม &quot;ฮีต 12 ครองคนเมืองเลย&quot;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4"/>
    <x v="14"/>
    <x v="0"/>
    <m/>
    <s v="https://emenscr.nesdc.go.th/viewer/view.html?id=677f646f3c750d5109f333ad"/>
  </r>
  <r>
    <x v="520"/>
    <s v="โครงการส่งเสริมการท่องเที่ยวที่ยั่งยืน และงานประเพณีแห่ต้นกระธูป อำเภอหนองหิน จังหวัดเลย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e43d9d231ee5117cbb96a"/>
  </r>
  <r>
    <x v="521"/>
    <s v="โครงการเพิ่มมูลค่าทางเศรษฐกิจด้วยทุนทางวัฒนธรรม งบรายจ่ายอื่น ค่าใช้จ่ายในการพัฒนาศักยภาพและความพร้อมสุดยอดชุมชนต้นแบบ “เที่ยวชุมชน ยลวิถี ชุมชนคุณธรรมท่ามะโอ&quot;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e2dc96f54fa3671471bf0"/>
  </r>
  <r>
    <x v="522"/>
    <s v="สืบสานประเพณีลอยผ้าป่าทางเรือ"/>
    <s v="ด้านการสร้างความสามารถในการแข่งขัน"/>
    <x v="6"/>
    <s v="ตุลาคม 2567"/>
    <s v="ตุลาคม 2567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356c8e9d04690ff18d0efc"/>
  </r>
  <r>
    <x v="523"/>
    <s v="โครงการ : ส่งเสริมการท่องเที่ยวเชิงสร้างสรรค์และอาหาร (Creativity and Gastronomy Tourism) กิจกรรมหลัก : มหกรรมหมอลำเฟสติวัลร้อยแก่นสารสินธุ์"/>
    <s v="ด้านการสร้างความสามารถในการแข่งขัน"/>
    <x v="6"/>
    <s v="มกราคม 2568"/>
    <s v="มีนาคม 2568"/>
    <s v="สำนักงานวัฒนธรรมจังหวัดร้อยเอ็ด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7fb7d231ee5117cba091"/>
  </r>
  <r>
    <x v="524"/>
    <s v="68_2.9.1_FS โครงการส่งเสริมแหล่งท่องเที่ยวของชุมชนตามแนวสายทางรถไฟฟ้า"/>
    <s v="ด้านการสร้างความสามารถในการแข่งขัน"/>
    <x v="6"/>
    <s v="ตุลาคม 2567"/>
    <s v="กันยายน 2568"/>
    <s v="สำนักสื่อสารองค์กร"/>
    <s v="การรถไฟฟ้าขนส่งมวลชนแห่งประเทศไทย"/>
    <s v="รฟม."/>
    <s v="กระทรวงคมนาคม"/>
    <s v="โครงการปกติ 2568"/>
    <x v="1"/>
    <x v="2"/>
    <x v="0"/>
    <m/>
    <s v="https://emenscr.nesdc.go.th/viewer/view.html?id=6756ab46f23e63510a0f6fd1"/>
  </r>
  <r>
    <x v="525"/>
    <s v="โครงการอนุรักษ์และพัฒนาเมืองเก่า เพื่อยกระดับศักยภาพการท่องเที่ยวเชิงประวัติศาสตร์แห่งอันดามัน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ระนอง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68dc134f2efe366f9a9e1a"/>
  </r>
  <r>
    <x v="526"/>
    <s v="ส่งเสริมและพัฒนาภูมิปัญญาท้องถิ่น"/>
    <s v="ด้านการสร้างความสามารถในการแข่งขัน"/>
    <x v="6"/>
    <s v="มกราคม 2568"/>
    <s v="สิงหาคม 2568"/>
    <s v="สำนักงานวัฒนธรรมจังหวัดยโสธร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793e36f54fa367147184c"/>
  </r>
  <r>
    <x v="527"/>
    <s v="โครงการเสริมผิวลาดยางแอสฟัลติกคอนกรีตสายทางเชื่อมระหว่าง บ้านบูเก๊ะลาโม๊ะ – บ้านเจาะลีมัส หมู่ที่ 6 บ้านบูเก๊ะลาโม๊ะ และหมู่ที่ 4 บ้านเจาะลีมัส ตำบลอาซ่อง อำเภอรามัน จังหวัดยะลา "/>
    <s v="ด้านการสร้างความสามารถในการแข่งขัน"/>
    <x v="6"/>
    <s v="ธันวาคม 2567"/>
    <s v="กันยายน 2568"/>
    <m/>
    <s v="จังหวัดยะลา"/>
    <s v="ยะลา"/>
    <s v="จังหวัดและกลุ่มจังหวัด"/>
    <s v="โครงการปกติ 2568"/>
    <x v="4"/>
    <x v="10"/>
    <x v="0"/>
    <m/>
    <s v="https://emenscr.nesdc.go.th/viewer/view.html?id=677ce75cd231ee5117cbb09b"/>
  </r>
  <r>
    <x v="528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กิจกรรม เทศกาลดนตรี MUSIC CAMP MUKDAHAN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a30f8aa831764a797e1b76"/>
  </r>
  <r>
    <x v="529"/>
    <s v="พัฒนาและปรับปรุงแหล่งท่องเที่ยวเชิงศิลปวัฒนธรรม"/>
    <s v="ด้านการสร้างความสามารถในการแข่งขัน"/>
    <x v="6"/>
    <s v="ตุลาคม 2567"/>
    <s v="กันยายน 2568"/>
    <m/>
    <s v="ภาคเหนือตอนบน 2"/>
    <e v="#N/A"/>
    <s v="จังหวัดและกลุ่มจังหวัด"/>
    <s v="โครงการปกติ 2568"/>
    <x v="4"/>
    <x v="7"/>
    <x v="0"/>
    <m/>
    <s v="https://emenscr.nesdc.go.th/viewer/view.html?id=676ce4e16f54fa367147150c"/>
  </r>
  <r>
    <x v="530"/>
    <s v="โครงการส่งเสริมการท่องเที่ยว ประเพณีวัฒนธรรม  ย้อนรอยบูรพกษัตริย์พ่อขุนศรีอินทราทิตย์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7e335e4f2efe366f9aa703"/>
  </r>
  <r>
    <x v="531"/>
    <s v="ปรับปรุงและพัฒนาการท่องเที่ยว เชิงวัฒนธรรม เชิงนิเวศ และเชิงสุขภาพ ให้ได้คุณภาพมาตรฐาน เพื่อส่งเสริมการท่องเที่ยวยั่งยืน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80b3536f54fa3671471e12"/>
  </r>
  <r>
    <x v="532"/>
    <s v="โครงการพัฒนาดอยบุษราคัม เพื่อส่งเสริมการท่องเที่ยวจังหวัดพะเยา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80a1794f2efe366f9aa938"/>
  </r>
  <r>
    <x v="533"/>
    <s v="โครงการขยายโอกาสทางการตลาดสินค้าเกษตรอัตลักษณ์และสินค้าสิ่งบ่งชี้ทางภูมิศาสตร์ด้วยนโยบาย Soft Power"/>
    <s v="ด้านการสร้างความสามารถในการแข่งขัน"/>
    <x v="6"/>
    <s v="ตุลาคม 2567"/>
    <s v="กันยายน 2568"/>
    <s v="กองสิ่งบ่งชี้ทางภูมิศาสตร์"/>
    <s v="กรมทรัพย์สินทางปัญญา"/>
    <s v="ทป."/>
    <s v="กระทรวงพาณิชย์"/>
    <s v="โครงการปกติ 2568"/>
    <x v="4"/>
    <x v="10"/>
    <x v="0"/>
    <m/>
    <s v="https://emenscr.nesdc.go.th/viewer/view.html?id=67628e1ff23e63510a0f7d2f"/>
  </r>
  <r>
    <x v="534"/>
    <s v="โครงการเพิ่มมูลค่าทางเศรษฐกิจด้วยทุนทางวัฒนธรรม งบรายจ่ายอื่น ค่าใช้จ่ายในการ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พังงา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cf6fcd231ee5117cbb1c5"/>
  </r>
  <r>
    <x v="535"/>
    <s v="โครงการปรับปรุงและพัฒนาพื้นที่นันทนาการ เพื่อรองรับกิจกรรมการท่องเที่ยว : กิจกรรมพัฒนาแหล่งท่องเที่ยวบริเวณสวนจ้าวทะเล(Pattani Sea Gate) บ้านสวนสมเด็จ อำเภอเมืองปัตตานี จังหวัดปัตตานี"/>
    <s v="ด้านการสร้างความสามารถในการแข่งขัน"/>
    <x v="6"/>
    <s v="ตุลาคม 2567"/>
    <s v="กรกฎาคม 2568"/>
    <s v="สำนักงานโยธาธิการและผังเมืองจังหวัดปัตตานี"/>
    <s v="กรมโยธาธิการและผังเมือง"/>
    <s v="ยผ."/>
    <s v="กระทรวงมหาดไทย"/>
    <s v="โครงการปกติ 2568"/>
    <x v="3"/>
    <x v="8"/>
    <x v="0"/>
    <m/>
    <s v="https://emenscr.nesdc.go.th/viewer/view.html?id=677b89cf51d1ed367e3c06e3"/>
  </r>
  <r>
    <x v="536"/>
    <s v="โครงการส่งเสริมการจำหน่ายผลิตภัณฑ์ชุมชน เพื่อสร้างรายได้แก่ผู้ประกอบการชุมชน กิจกรรม ถนนคนเดิน พาเพลินปัตตานี"/>
    <s v="ด้านการสร้างความสามารถในการแข่งขัน"/>
    <x v="6"/>
    <s v="ตุลาคม 2567"/>
    <s v="กันยายน 2568"/>
    <s v="สำนักงานพัฒนาชุมชนจังหวัดปัตตานี"/>
    <s v="กรมการพัฒนาชุมชน"/>
    <s v="พช."/>
    <s v="กระทรวงมหาดไทย"/>
    <s v="โครงการปกติ 2568"/>
    <x v="3"/>
    <x v="6"/>
    <x v="0"/>
    <m/>
    <s v="https://emenscr.nesdc.go.th/viewer/view.html?id=675a92446f54fa3671470ea3"/>
  </r>
  <r>
    <x v="537"/>
    <s v="โครงการปรับปรุงและพัฒนาพื้นที่นันทนาการ เพื่อรองรับกิจกรรมการท่องเที่ยว : กิจกรรมก่อสร้างเสาธงชาติพร้อมปรับปรุงภูมิทัศน์บริเวณสวนจ้าวทะเล หมู่ที่ 1 ตำบลรูสะมิแล  อำเภอเมืองปัตตานี จังหวัดปัตตานี"/>
    <s v="ด้านการสร้างความสามารถในการแข่งขัน"/>
    <x v="6"/>
    <s v="ตุลาคม 2567"/>
    <s v="กันยายน 2568"/>
    <m/>
    <s v="จังหวัดปัตตานี"/>
    <s v="ปัตตานี"/>
    <s v="จังหวัดและกลุ่มจังหวัด"/>
    <s v="โครงการปกติ 2568"/>
    <x v="4"/>
    <x v="7"/>
    <x v="0"/>
    <m/>
    <s v="https://emenscr.nesdc.go.th/viewer/view.html?id=677b987c6fbae4367b6c0bb5"/>
  </r>
  <r>
    <x v="538"/>
    <s v="ปรับปรุงและพัฒนาแหล่งท่องเที่ยวย่านเมืองเก่า เพื่อส่งเสริมการท่องเที่ยวเชิงศรัทธา "/>
    <s v="ด้านการสร้างความสามารถในการแข่งขัน"/>
    <x v="6"/>
    <s v="ตุลาคม 2567"/>
    <s v="กันยายน 2568"/>
    <m/>
    <s v="จังหวัดปัตตานี"/>
    <s v="ปัตตานี"/>
    <s v="จังหวัดและกลุ่มจังหวัด"/>
    <s v="โครงการปกติ 2568"/>
    <x v="4"/>
    <x v="7"/>
    <x v="0"/>
    <m/>
    <s v="https://emenscr.nesdc.go.th/viewer/view.html?id=677b93ed51d1ed367e3c06fb"/>
  </r>
  <r>
    <x v="539"/>
    <s v="พัฒนาฟื้นฟูและส่งเสริมการท่องเที่ยวตลาดวิถีชุมชน จังหวัดปทุมธานี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7f35084f2efe366f9aa79c"/>
  </r>
  <r>
    <x v="540"/>
    <s v="โครงการพัฒนาศักยภาพและยกระดับการท่องเที่ยวจังหวัดปทุมธานี กิจกรรมพัฒนามรดกทางประวัติศาสตร์สู่การท่องเที่ยวเชิงสร้างสรรค์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ปทุมธาน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f7ae03c750d5109f33502"/>
  </r>
  <r>
    <x v="541"/>
    <s v="โครงการเพิ่มมูลค่าทางเศรษฐกิจด้วยทุนทางวัฒนธรรม งบรายจ่ายอื่น ค่าใช้จ่ายในการจัดงานยกระดับเศรษฐกิจฐานรากเข้มแข็งด้วย Soft Power จังหวัดประจวบคีรีขันธ์ (Prachuap Khiri Khan Art Festival) 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ประจวบคีรีขันธ์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e10e951d1ed367e3c08e0"/>
  </r>
  <r>
    <x v="542"/>
    <s v="โครงการพัฒนาและส่งเสริมการท่องเที่ยวกลุ่มจังหวัดภาคเหนือตอนล่าง 2 กิจกรรมพัฒนาศักยภาพการท่องเที่ยวโดยชุมชน กลุ่มจังหวัดภาคเหนือตอนล่าง 2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6d1f7352c7c851103cf95a"/>
  </r>
  <r>
    <x v="543"/>
    <s v="ส่งเสริมและพัฒนาโคราชเมืองประวัติศาสตร์และจีโอพาร์ค (Korat History and Geopark City)  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cebb76fbae4367b6c0cd0"/>
  </r>
  <r>
    <x v="544"/>
    <s v="โครงการยกระดับการท่องเที่ยวสร้างสรรค์เชื่อมโยงการเกษตร วัฒนธรรมและเป็นมิตรต่อสิ่งแวดล้อม (กิจกรรมพัฒนาและยกระดับเส้นทางท่องเที่ยววิถีแพรพรรณลุ่มภู เชื่อมโยงวันพืชสวนโลก)"/>
    <s v="ด้านการสร้างความสามารถในการแข่งขัน"/>
    <x v="6"/>
    <s v="ตุลาคม 2567"/>
    <s v="มีนาคม 2568"/>
    <s v="สำนักงานพัฒนาชุมชนจังหวัดหนองบัวลำภู"/>
    <s v="กรมการพัฒนาชุมชน"/>
    <s v="พช."/>
    <s v="กระทรวงมหาดไทย"/>
    <s v="โครงการปกติ 2568"/>
    <x v="4"/>
    <x v="10"/>
    <x v="0"/>
    <m/>
    <s v="https://emenscr.nesdc.go.th/viewer/view.html?id=674d40b051d1ed367e3bfa80"/>
  </r>
  <r>
    <x v="545"/>
    <s v="โครงการส่งเสริมและยกระดับงานประเพณี  วัฒนธรรมท้องถิ่นสำคัญของจังหวัดนครพนม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6a2da24f2efe366f9a9f07"/>
  </r>
  <r>
    <x v="546"/>
    <s v="พัฒนาแหล่งท่องเที่ยว MEKONG River Eye"/>
    <s v="ด้านการสร้างโอกาสและความเสมอภาคทางสังคม"/>
    <x v="6"/>
    <s v="ตุลาคม 2567"/>
    <s v="กันยายน 2568"/>
    <m/>
    <s v="จังหวัดนครพนม"/>
    <s v="นครพนม"/>
    <s v="จังหวัดและกลุ่มจังหวัด"/>
    <s v="โครงการปกติ 2568"/>
    <x v="0"/>
    <x v="13"/>
    <x v="0"/>
    <m/>
    <s v="https://emenscr.nesdc.go.th/viewer/view.html?id=675fb2e551d1ed367e3bfd2a"/>
  </r>
  <r>
    <x v="547"/>
    <s v="โครงการเพิ่มมูลค่าทางเศรษฐกิจด้วยทุนทางวัฒนธรรม งบรายจ่ายอื่น ค่าใช้จ่ายในการพัฒนาย่านเมืองเก่าเพื่อการเรียนรู้เชิงสร้างสรรค์ด้านศิลปวัฒนธรรม จังหวัดน่าน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น่าน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fa6c43c750d5109f339d2"/>
  </r>
  <r>
    <x v="548"/>
    <s v="โครงการพัฒนาแหล่งท่องเที่ยวบ้านเกาะยาว หมู่ที่ 1 ตำบลเจ๊ะเห อำเภอตากใบ จังหวัดนราธิวาส"/>
    <s v="ด้านความมั่นคง"/>
    <x v="6"/>
    <s v="มกราคม 2568"/>
    <s v="กันยายน 2568"/>
    <s v="สำนักงานโยธาธิการและผังเมืองจังหวัดนราธิวาส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64e883f23e63510a0f82fc"/>
  </r>
  <r>
    <x v="549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การยกระดับการท่องเที่ยวเชิงสร้างสรรค์ในรูปแบบวัฒนธรรมพื้นถิ่น Soft Power มุ่งสู่งานระดับนานาชาติ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77517551d1ed367e3c0541"/>
  </r>
  <r>
    <x v="550"/>
    <s v="กิจกรรมก่อสร้างลานนาคาเบิกฟ้าบริเวณวัดจุมพลเมือง หมู่ที่ 1 ตำบลจุมพล อำเภอโพนพิสัย จังหวัดหนองคาย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8"/>
    <x v="4"/>
    <x v="10"/>
    <x v="0"/>
    <m/>
    <s v="https://emenscr.nesdc.go.th/viewer/view.html?id=677b71504f2efe366f9aa487"/>
  </r>
  <r>
    <x v="551"/>
    <s v="กิจกรรมก่อสร้างภูมิสัญลักษณ์ส่งเสริมภาพลักษณ์เมืองท่าบ่อ ตำบลท่าบ่อ อำเภอท่าบ่อ จังหวัดหนองคาย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8"/>
    <x v="4"/>
    <x v="10"/>
    <x v="0"/>
    <m/>
    <s v="https://emenscr.nesdc.go.th/viewer/view.html?id=67652d544f2efe366f9a9da8"/>
  </r>
  <r>
    <x v="286"/>
    <s v="ส่งเสริมการท่องเที่ยวเชิงสร้างสรรค์และวัฒนธรรม"/>
    <s v="ด้านการสร้างความสามารถในการแข่งขัน"/>
    <x v="6"/>
    <s v="ตุลาคม 2567"/>
    <s v="กันยายน 2568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8"/>
    <x v="4"/>
    <x v="14"/>
    <x v="0"/>
    <m/>
    <s v="https://emenscr.nesdc.go.th/viewer/view.html?id=6777a0c54f2efe366f9aa3a1"/>
  </r>
  <r>
    <x v="552"/>
    <s v="(3) กิจกรรมติดตั้งทุ่นแพลอยน้ำเพื่อเพิ่มศักยภาพการท่องเชิงเชิงนิเวศทางทะเล ฝั่งอ่าวไทย"/>
    <s v="ด้านการสร้างความสามารถในการแข่งขัน"/>
    <x v="6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x v="3"/>
    <x v="8"/>
    <x v="0"/>
    <m/>
    <s v="https://emenscr.nesdc.go.th/viewer/view.html?id=67876081098e9b4051284695"/>
  </r>
  <r>
    <x v="553"/>
    <s v="(2) กิจกรรมติดตั้งทุ่นแพลอยน้ำเพื่อเพิ่มศักยภาพการท่องเที่ยวเชิงนิเวศทางทะเล ฝั่งอันดามัน"/>
    <s v="ด้านการสร้างความสามารถในการแข่งขัน"/>
    <x v="6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x v="1"/>
    <x v="9"/>
    <x v="0"/>
    <m/>
    <s v="https://emenscr.nesdc.go.th/viewer/view.html?id=67875a0e098e9b4051284689"/>
  </r>
  <r>
    <x v="554"/>
    <s v="โครงการส่งเสริมและพัฒนาการท่องเที่ยวและบริการพัฒนายกระดับมาตรฐานบุคลากรด้านการท่องเที่ยวต้นแบบ Next Normal (Smart Tourism Initiatives Program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613dc7d231ee5117cb6f5d"/>
  </r>
  <r>
    <x v="555"/>
    <s v="โครงการพัฒนาสนามกีฬาเทศบาลนครตรังสู่มาตรฐานสากล"/>
    <s v="ด้านการสร้างความสามารถในการแข่งขัน"/>
    <x v="6"/>
    <s v="ตุลาคม 2567"/>
    <s v="กันยายน 2568"/>
    <m/>
    <s v="จังหวัดตรัง"/>
    <s v="ตรัง"/>
    <s v="จังหวัดและกลุ่มจังหวัด"/>
    <s v="โครงการปกติ 2568"/>
    <x v="0"/>
    <x v="0"/>
    <x v="0"/>
    <m/>
    <s v="https://emenscr.nesdc.go.th/viewer/view.html?id=675c39206f54fa3671470f4f"/>
  </r>
  <r>
    <x v="556"/>
    <s v="การเพิ่มมูลค่าเพิ่มสินค้าและบริการโดยงานภูมิปัญญาท้องถิ่นทางล้านนา สำหรับการท่องเที่ยวเชิงสุขภาพอย่างสร้างสรรค์"/>
    <s v="ด้านการสร้างความสามารถในการแข่งขัน"/>
    <x v="6"/>
    <s v="ธันวาคม 2567"/>
    <s v="กันยายน 2568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8"/>
    <x v="4"/>
    <x v="7"/>
    <x v="0"/>
    <m/>
    <s v="https://emenscr.nesdc.go.th/viewer/view.html?id=67736f146f54fa36714716bc"/>
  </r>
  <r>
    <x v="557"/>
    <s v="ส่งเสริมการท่องเที่ยวมะขามหวาน ของดีภักดีชุมพล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80baab4f2efe366f9aa954"/>
  </r>
  <r>
    <x v="558"/>
    <s v="ส่งเสริมการท่องเที่ยวงานเจ้าพ่อพระฤทธิฤาชัยและของดีอำเภอบำเหน็จณรงค์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7f8bc952c7c851103d2f0a"/>
  </r>
  <r>
    <x v="559"/>
    <s v="ส่งเสริมการท่องเที่ยวงานประเพณีนมัสการพระใหญ่ทวารวดีของดีอำเภอคอนสวรรค์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7f6bb0d231ee5117cbbeb1"/>
  </r>
  <r>
    <x v="560"/>
    <s v="ส่งเสริมการท่องเที่ยวประเพณีบุญเดือนสี่ ไทคอนสาร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7f49336fbae4367b6c0e5c"/>
  </r>
  <r>
    <x v="561"/>
    <s v="โครงการพัฒนาโครงสร้างพื้นฐาน เพื่อเพิ่มศักยภาพด้านการท่องเที่ยว"/>
    <s v="ด้านการสร้างความสามารถในการแข่งขัน"/>
    <x v="6"/>
    <s v="มกราคม 2568"/>
    <s v="กันยายน 2568"/>
    <m/>
    <s v="จังหวัดเชียงใหม่"/>
    <s v="เชียงใหม่"/>
    <s v="จังหวัดและกลุ่มจังหวัด"/>
    <s v="โครงการปกติ 2568"/>
    <x v="4"/>
    <x v="14"/>
    <x v="0"/>
    <m/>
    <s v="https://emenscr.nesdc.go.th/viewer/view.html?id=6772650a51d1ed367e3c044e"/>
  </r>
  <r>
    <x v="562"/>
    <s v="โครงการพัฒนาศักยภาพการท่องเที่ยวแห่งใหม่ ในพื้นที่ภาคใต้ฝั่งอ่าวไทย ตำบลวังตะกอ อำเภอหลังสวน จังหวัดชุมพร"/>
    <s v="ด้านการสร้างความสามารถในการแข่งขัน"/>
    <x v="6"/>
    <s v="ธันวาคม 2567"/>
    <s v="กันยายน 2568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68d332f23e63510a0f86d0"/>
  </r>
  <r>
    <x v="563"/>
    <s v="โครงการ 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1 จัดงานรำลึกวันคล้ายวันพระราชสมภพสมเด็จพระปิยมหาราช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6bcb4f51d1ed367e3c0217"/>
  </r>
  <r>
    <x v="564"/>
    <s v="มหกรรม “เที่ยวเมืองชล ถนนวัฒนธรรมสร้างสรรค์”"/>
    <s v="ด้านการสร้างความสามารถในการแข่งขัน"/>
    <x v="6"/>
    <s v="ตุลาคม 2567"/>
    <s v="กรกฎาคม 2568"/>
    <s v="สำนักงานวัฒนธรรมจังหวัดชลบุร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cbbe552c7c851103d1b2b"/>
  </r>
  <r>
    <x v="565"/>
    <s v="ซ่อมสร้างผิวทางถนนลาดยางแอสฟัลติกคอนกรีต นม. 3138 แยกทางหลวงหมายเลข 304 - บ้านไทยสามัคคี ตำบลวังน้ำเขียว อำเภอวังน้ำเขียว จังหวัดนครราชสีมา ผิวจราจรกว้าง 6.00 - 12.00 เมตร ไหล่ทางกว้างข้างละ 0.00 - 4.00 เมตร ความหนา 0.05 เมตร ระยะทาง 1.000 กิโลเมตร"/>
    <s v="ด้านการสร้างความสามารถในการแข่งขัน"/>
    <x v="6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1"/>
    <x v="15"/>
    <x v="0"/>
    <m/>
    <s v="https://emenscr.nesdc.go.th/viewer/view.html?id=677797416fbae4367b6c0a64"/>
  </r>
  <r>
    <x v="566"/>
    <s v="โครงการพัฒนาเส้นทางส่งเสริมการท่องเที่ยวกลุ่มจังหวัดภาคเหนือตอนล่าง 2 ทางหลวงหมายเลข 3221 ตอน อุทัยธานี – ทัพทัน ตำบลทัพทัน อำเภอทัพทัน จังหวัดอุทัยธานี กม.ที่ 14+270 - กม.ที่ 15+303"/>
    <s v="ด้านการสร้างความสามารถในการแข่งขัน"/>
    <x v="6"/>
    <s v="ตุลาคม 2567"/>
    <s v="กันยายน 2568"/>
    <s v="แขวงทางหลวงอุทัยธานี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b521252c7c851103d1298"/>
  </r>
  <r>
    <x v="567"/>
    <s v="โครงการพัฒนาและส่งเสริมการท่องเที่ยวจังหวัดอุทัยธานี ทางหลวงหมายเลข 333  ตอน อุทัยธานี – สะพานข้ามแม่น้ำเจ้าพระยา  อ.เมืองอุทัยธานี จ.อุทัยธานี กม.ที่ 171+500 – กม.ที่ 178+500"/>
    <s v="ด้านการสร้างความสามารถในการแข่งขัน"/>
    <x v="6"/>
    <s v="ตุลาคม 2567"/>
    <s v="กันยายน 2568"/>
    <s v="แขวงทางหลวงอุทัยธานี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b4dc26fbae4367b6c0b11"/>
  </r>
  <r>
    <x v="568"/>
    <s v="โครงการพัฒนาและส่งเสริมการท่องเที่ยวจังหวัดอุทัยธานี  ทางหลวงหมายเลข 3011 ตอน บ้านไร่ – บ้านใต้  อ.บ้านไร่ จ.อุทัยธานี กม.ที่ 7+729- กม.ที่ 9+029 "/>
    <s v="ด้านการสร้างความสามารถในการแข่งขัน"/>
    <x v="6"/>
    <s v="ตุลาคม 2567"/>
    <s v="กันยายน 2568"/>
    <s v="แขวงทางหลวงอุทัยธานี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b4a72f23e63510a0fb0e4"/>
  </r>
  <r>
    <x v="569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ติดตั้งป้ายแจ้งเตือนความเร็วและเครื่องหมายบนผิวทาง ถนนเชียงราย-เชียงใหม่  ทางหลวงหมายเลข 118 ตอน ดอยนางแก้ว - แม่สรวย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7ba51d1ed367e3c03fe"/>
  </r>
  <r>
    <x v="570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ขึ้นดอยแม่สลองทางหลวงหมายเลข 1130 ตอนป่าซาง-กิ่วสะไต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6983c750d5109f309db"/>
  </r>
  <r>
    <x v="571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_x0009_ติดตั้งไฟสัญญาณคนเดินข้ามถนนอัจฉริยะ ข้างวัดร่องขุ่น ทางหลวงหมายเลข 1208 ตอน ร่องขุ่น-สวนดอก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4fc6fbae4367b6c087c"/>
  </r>
  <r>
    <x v="572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3d23c750d5109f309bb"/>
  </r>
  <r>
    <x v="573"/>
    <s v="โครงการ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x v="6"/>
    <s v="มกราคม 2568"/>
    <s v="กันยายน 2568"/>
    <s v="แขวงทางหลวงเชียงใหม่ที่ 1"/>
    <s v="กรมทางหลวง"/>
    <s v="ทล."/>
    <s v="กระทรวงคมนาคม"/>
    <s v="โครงการปกติ 2568"/>
    <x v="1"/>
    <x v="2"/>
    <x v="0"/>
    <m/>
    <s v="https://emenscr.nesdc.go.th/viewer/view.html?id=677cd47f51d1ed367e3c07ee"/>
  </r>
  <r>
    <x v="574"/>
    <s v="พัฒนาโครงสร้างพื้นฐานและส่งเสริมการท่องเที่ยว"/>
    <s v="ด้านความมั่นคง"/>
    <x v="6"/>
    <s v="ตุลาคม 2567"/>
    <s v="กันยายน 2568"/>
    <m/>
    <s v="จังหวัดกาฬสินธุ์"/>
    <s v="กาฬสินธุ์"/>
    <s v="จังหวัดและกลุ่มจังหวัด"/>
    <s v="โครงการปกติ 2568"/>
    <x v="0"/>
    <x v="1"/>
    <x v="0"/>
    <m/>
    <s v="https://emenscr.nesdc.go.th/viewer/view.html?id=6780cbfcd231ee5117cbccf2"/>
  </r>
  <r>
    <x v="575"/>
    <s v="โครงการเพิ่มศักยภาพการบริหารการจัดการการท่องเที่ยว กิจกรรมพัฒนาศักยภาพ ผู้ประกอบการ บุคลากร และเครือข่ายการท่องเที่ยว (มัคคุเทศก์น้อย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84a3304c513e688c271c32"/>
  </r>
  <r>
    <x v="576"/>
    <s v="โครงการส่งเสริมอัตลักษณ์ วัฒนธรรม ประเพณี เพื่อการท่องเที่ยวอย่างยั่งยืน กิจกรรมพัฒนาท่องเที่ยวชุมชนเชิงสร้างสรรค์และวัฒนธรรมเพื่อการพัฒนาที่ยั่งยืน (สร้างเครือข่ายท่องเที่ยวชุมชนวิถีใหม่และพัฒนาการท่องเที่ยวโดยชุมชนเชิงสร้างสรรค์อย่างยั่งยืน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1"/>
    <x v="0"/>
    <m/>
    <s v="https://emenscr.nesdc.go.th/viewer/view.html?id=6784a04fff9a7168943810ab"/>
  </r>
  <r>
    <x v="577"/>
    <s v="โครงการส่งเสริมศักยภาพจังหวัดกาญจนบุรีสู่การเป็นเครือข่ายเมืองสร้างสรรค์ขององค์การยูเนสโกประจำปีงบประมาณ พ.ศ. 2568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กาญจนบุรี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6251556fbae4367b6c02de"/>
  </r>
  <r>
    <x v="578"/>
    <s v="กิจกรรมพัฒนาศักยภาพผู้นำคลื่นลูกใหม่ในจังหวัดกาญจนบุรี"/>
    <s v="ด้านการสร้างความสามารถในการแข่งขัน"/>
    <x v="6"/>
    <s v="ตุลาคม 2567"/>
    <s v="กันยายน 2568"/>
    <m/>
    <s v="จังหวัดกาญจนบุรี"/>
    <s v="กาญจนบุรี"/>
    <s v="จังหวัดและกลุ่มจังหวัด"/>
    <s v="โครงการปกติ 2568"/>
    <x v="0"/>
    <x v="0"/>
    <x v="0"/>
    <m/>
    <s v="https://emenscr.nesdc.go.th/viewer/view.html?id=675fd3d3d231ee5117cb6bfe"/>
  </r>
  <r>
    <x v="318"/>
    <s v="โครงการยกระดับพิพิธภัณฑ์ให้เป็นศูนย์การเรียนรู้และการท่องเที่ยว (Landmark)"/>
    <s v="ด้านการสร้างความสามารถในการแข่งขัน"/>
    <x v="6"/>
    <s v="ตุลาคม 2567"/>
    <s v="กันยายน 2568"/>
    <s v="กองส่งเสริมและพัฒนาทรัพย์สินมีค่าของรัฐ"/>
    <s v="กรมธนารักษ์"/>
    <s v="ธร."/>
    <s v="กระทรวงการคลัง"/>
    <s v="โครงการปกติ 2568"/>
    <x v="4"/>
    <x v="7"/>
    <x v="0"/>
    <m/>
    <s v="https://emenscr.nesdc.go.th/viewer/view.html?id=676a6f2452c7c851103ceede"/>
  </r>
  <r>
    <x v="579"/>
    <s v="โครงการการจัดการองค์ความรู้ด้านตราสินค้าและการสื่อสาร กับอัตลักษณ์ของสินค้า โดยผสมผสานภูมิปัญญาท้องถิ่นเพื่อพัฒนาสินค้าทางท่องเที่ยวของชุมชนอย่างสร้างสรรค์ จังหวัดขอนแก่น"/>
    <s v="ด้านการสร้างความสามารถในการแข่งขัน"/>
    <x v="6"/>
    <s v="มกราคม 2568"/>
    <s v="มกราคม 2568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bfd83634750112a834f31f"/>
  </r>
  <r>
    <x v="580"/>
    <s v="โครงการพัฒนาเส้นทางท่องเที่ยวเชิงนิเวศบนรากฐานสิ่งแวดล้อมและทรัพยากรธรรมชาติภายใต้แนวคิดการท่องเที่ยวคาร์บอนสุทธิเป็นศูนย์ของพื้นที่ชุ่มน้ำแก่งละว้า จังหวัดขอนแก่น "/>
    <s v="ด้านการสร้างความสามารถในการแข่งขัน"/>
    <x v="6"/>
    <s v="ตุลาคม 2567"/>
    <s v="กันยายน 2568"/>
    <s v="สำนักงานวิทยาเขตขอนแก่น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x v="0"/>
    <x v="1"/>
    <x v="0"/>
    <m/>
    <s v="https://emenscr.nesdc.go.th/viewer/view.html?id=6797091a4c513e688c27617b"/>
  </r>
  <r>
    <x v="581"/>
    <s v="โครงการเสริมสร้างองค์ความรู้การนำเที่ยวเชิงนิเวศโดยชุมชนบนพื้นที่ชุ่มน้ำแก่งละว้า จังหวัดขอนแก่น"/>
    <s v="ด้านการสร้างความสามารถในการแข่งขัน"/>
    <x v="6"/>
    <s v="ตุลาคม 2567"/>
    <s v="กันยายน 2568"/>
    <s v="สำนักงานวิทยาเขตขอนแก่น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x v="3"/>
    <x v="6"/>
    <x v="0"/>
    <m/>
    <s v="https://emenscr.nesdc.go.th/viewer/view.html?id=67935c5b098e9b4051284c5b"/>
  </r>
  <r>
    <x v="135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6"/>
    <s v="ตุลาคม 2567"/>
    <s v="กันยายน 2568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4"/>
    <x v="7"/>
    <x v="0"/>
    <m/>
    <s v="https://emenscr.nesdc.go.th/viewer/view.html?id=67652d866f54fa3671471219"/>
  </r>
  <r>
    <x v="582"/>
    <s v="แพลตฟอร์มการท่องเที่ยวเพื่อส่งเสริมวัฒนธรรมท้องถิ่นของชุมชนหมู่บ้านทำกลองเอกราช"/>
    <s v="ด้านการสร้างความสามารถในการแข่งขัน"/>
    <x v="6"/>
    <s v="ตุลาคม 2567"/>
    <s v="กันยายน 2568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x v="4"/>
    <x v="10"/>
    <x v="0"/>
    <m/>
    <s v="https://emenscr.nesdc.go.th/viewer/view.html?id=6768fc0151d1ed367e3c005e"/>
  </r>
  <r>
    <x v="583"/>
    <s v="โครงการยกระดับมาตรฐานอุตสาหกรรมการท่องเที่ยวจังหวัดภูเก็ต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500d26d231ee5117cb6093"/>
  </r>
  <r>
    <x v="584"/>
    <s v="โครงการพัฒนาและฟื้นฟูแหล่งท่องเที่ี่ยวบ้านถวาย อำเภอหางดง จังหวัดเชียงใหม่"/>
    <s v="ด้านการสร้างความสามารถในการแข่งขัน"/>
    <x v="6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8"/>
    <x v="4"/>
    <x v="7"/>
    <x v="0"/>
    <m/>
    <s v="https://emenscr.nesdc.go.th/viewer/view.html?id=6785d7d20b91f26892768e9b"/>
  </r>
  <r>
    <x v="585"/>
    <s v="โครงการการยกระดับ สร้างนวัตกรรมและเปิดเวทีนานาชาติขับเคลื่อนสงขลาสู่เครือข่ายเมืองสร้างสรรค์ด้านอาหารของยูเนสโก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s v="โครงการปกติ 2568"/>
    <x v="3"/>
    <x v="8"/>
    <x v="0"/>
    <m/>
    <s v="https://emenscr.nesdc.go.th/viewer/view.html?id=676a1033f23e63510a0f8a9e"/>
  </r>
  <r>
    <x v="586"/>
    <s v="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"/>
    <s v="ด้านการสร้างความสามารถในการแข่งขัน"/>
    <x v="6"/>
    <s v="ตุลาคม 2567"/>
    <s v="มีนาคม 2568"/>
    <s v="สำนักศิลปากรที่ 2 สุพรรณบุรี"/>
    <s v="กรมศิลปากร"/>
    <s v="ศก."/>
    <s v="กระทรวงวัฒนธรรม"/>
    <s v="โครงการปกติ 2568"/>
    <x v="4"/>
    <x v="10"/>
    <x v="0"/>
    <m/>
    <s v="https://emenscr.nesdc.go.th/viewer/view.html?id=677cab2751d1ed367e3c07ab"/>
  </r>
  <r>
    <x v="587"/>
    <s v="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"/>
    <s v="ด้านการสร้างความสามารถในการแข่งขัน"/>
    <x v="6"/>
    <s v="กุมภาพันธ์ 2568"/>
    <s v="มีนาคม 2568"/>
    <s v="สำนักงานวัฒนธรรมจังหวัดร้อยเอ็ด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62cc6f54fa36714717fb"/>
  </r>
  <r>
    <x v="588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ด้านการสร้างความสามารถในการแข่งขัน"/>
    <x v="6"/>
    <s v="ธันวาคม 2567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0"/>
    <x v="1"/>
    <x v="0"/>
    <m/>
    <s v="https://emenscr.nesdc.go.th/viewer/view.html?id=677f85f76f54fa3671471d22"/>
  </r>
  <r>
    <x v="588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ด้านการสร้างความสามารถในการแข่งขัน"/>
    <x v="6"/>
    <s v="ธันวาคม 2567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0"/>
    <x v="1"/>
    <x v="0"/>
    <m/>
    <s v="https://emenscr.nesdc.go.th/viewer/view.html?id=677f85f76f54fa3671471d22"/>
  </r>
  <r>
    <x v="589"/>
    <s v="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"/>
    <s v="ด้านการสร้างความสามารถในการแข่งขัน"/>
    <x v="6"/>
    <s v="เมษายน 2568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9"/>
    <x v="0"/>
    <m/>
    <s v="https://emenscr.nesdc.go.th/viewer/view.html?id=677f86fd51d1ed367e3c0a54"/>
  </r>
  <r>
    <x v="590"/>
    <s v="โครงการเพิ่มมูลค่าทางเศรษฐกิจด้วยทุนทางวัฒนธรรม งบรายจ่ายอื่น ค่าใช้จ่ายในการขับเคลื่อนคุณธรรมจังหวัดตากเชิงสร้างสรรค์"/>
    <s v="ด้านการสร้างความสามารถในการแข่งขัน"/>
    <x v="6"/>
    <s v="มกราคม 2568"/>
    <s v="มิถุนายน 2568"/>
    <s v="สำนักงานวัฒนธรรมจังหวัดตาก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cffeb4f2efe366f9aa641"/>
  </r>
  <r>
    <x v="591"/>
    <s v="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1"/>
    <x v="9"/>
    <x v="0"/>
    <m/>
    <s v="https://emenscr.nesdc.go.th/viewer/view.html?id=6780a5636fbae4367b6c0fb4"/>
  </r>
  <r>
    <x v="592"/>
    <s v="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"/>
    <s v="ด้านการสร้างความสามารถในการแข่งขัน"/>
    <x v="6"/>
    <s v="กุมภาพันธ์ 2568"/>
    <s v="กันยายน 2568"/>
    <s v="แขวงทางหลวงชนบทสุโขทัย"/>
    <s v="กรมทางหลวงชนบท"/>
    <s v="ทช."/>
    <s v="กระทรวงคมนาคม"/>
    <s v="โครงการปกติ 2568"/>
    <x v="3"/>
    <x v="5"/>
    <x v="0"/>
    <m/>
    <s v="https://emenscr.nesdc.go.th/viewer/view.html?id=677e36023c750d5109f32d53"/>
  </r>
  <r>
    <x v="593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a7646fbae4367b6c0be4"/>
  </r>
  <r>
    <x v="593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a7646fbae4367b6c0be4"/>
  </r>
  <r>
    <x v="594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บ้านห้วยผาก (ตอนที่ 2) อำเภอสวนผึ้ง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a1696f54fa36714719db"/>
  </r>
  <r>
    <x v="595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น้ำตกเก้าโจน (ตอนที่ 2) อำเภอสวนผึ้ง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9c52f23e63510a0fb571"/>
  </r>
  <r>
    <x v="596"/>
    <s v="โึครงการก่อสร้างถนนลาดยาง สาย กส. 3011 แยกทางหลวงหมายเลข  213 – อำเภอคำม่วง อำเภอสมเด็จ จังหวัดกาฬสินธุ์        "/>
    <s v="ด้านการสร้างความสามารถในการแข่งขัน"/>
    <x v="6"/>
    <s v="ตุลาคม 2567"/>
    <s v="กันยายน 2568"/>
    <s v="แขวงทางหลวงชนบทกาฬสินธุ์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ce6ac6fbae4367b6c0cc6"/>
  </r>
  <r>
    <x v="597"/>
    <s v="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_x0009_ขยายช่องจราจรจาก 2 เป็น 4 ช่องจราจร ทางหลวงหมายเลข 311 ตอน บ้านม้า - ชัยนาท   _x0009_ระหว่าง กม.70+045 - กม. 71+500 ตำบลสรรพยา อำเภอสรรพยา จังหวัดชัยนาท    _x0009_ระยะทาง 1.455 กิโลเมตร_x0009__x0009_       งบประมาณ     45,000,000 บาท (สี่สิบห้าล้านบาทถ้วน)"/>
    <s v="ด้านการสร้างความสามารถในการแข่งขัน"/>
    <x v="6"/>
    <s v="ตุลาคม 2567"/>
    <s v="กันยายน 2568"/>
    <s v="แขวงทางหลวงชัยนาท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61df8f23e63510a0fa5c8"/>
  </r>
  <r>
    <x v="598"/>
    <s v="โครงการพัฒนาเส้นทางเพื่อเพิ่มศักยภาพแหล่งท่องเที่ยวทางประวัติศาสตร์ ยกระดับมาตรฐานและเพิ่มประสิทธิภาพทางหลวง ทางหลวงหมายเลข 228  ตอน ชุมแพ – ห้วยสายหนัง กม.5+000 – กม.6+000"/>
    <s v="ด้านการสร้างความสามารถในการแข่งขัน"/>
    <x v="6"/>
    <s v="ตุลาคม 2567"/>
    <s v="กันยายน 2568"/>
    <s v="แขวงทางหลวงขอนแก่นที่ 2 (ชุมแพ)"/>
    <s v="กรมทางหลวง"/>
    <s v="ทล."/>
    <s v="กระทรวงคมนาคม"/>
    <s v="โครงการปกติ 2568"/>
    <x v="0"/>
    <x v="0"/>
    <x v="0"/>
    <m/>
    <s v="https://emenscr.nesdc.go.th/viewer/view.html?id=677f5a736f54fa3671471cbd"/>
  </r>
  <r>
    <x v="599"/>
    <s v="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&quot;Food For all&quot;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8"/>
    <x v="4"/>
    <x v="7"/>
    <x v="1"/>
    <m/>
    <s v="https://emenscr.nesdc.go.th/viewer/view.html?id=677e27c23c750d5109f32c72"/>
  </r>
  <r>
    <x v="600"/>
    <s v="ส่งเสริมการท่องเที่ยวเชิงวัฒนธรรมและประเพณีจังหวัดตรัง(Cultural and Traditional Tourism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9"/>
    <x v="1"/>
    <m/>
    <s v="https://emenscr.nesdc.go.th/viewer/view.html?id=677ce3a2f23e63510a0fbbd4"/>
  </r>
  <r>
    <x v="601"/>
    <s v="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"/>
    <s v="ด้านการสร้างความสามารถในการแข่งขัน"/>
    <x v="6"/>
    <s v="ตุลาคม 2567"/>
    <s v="กันยายน 2568"/>
    <s v="ที่ทำการปกครองจังหวัดชัยภูมิ"/>
    <s v="กรมการปกครอง"/>
    <s v="ปค."/>
    <s v="กระทรวงมหาดไทย"/>
    <s v="โครงการปกติ 2568"/>
    <x v="4"/>
    <x v="7"/>
    <x v="1"/>
    <m/>
    <s v="https://emenscr.nesdc.go.th/viewer/view.html?id=676ed8b14f2efe366f9aa1d1"/>
  </r>
  <r>
    <x v="602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1"/>
    <m/>
    <s v="https://emenscr.nesdc.go.th/viewer/view.html?id=67776b564f2efe366f9aa349"/>
  </r>
  <r>
    <x v="602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1"/>
    <x v="1"/>
    <m/>
    <s v="https://emenscr.nesdc.go.th/viewer/view.html?id=67776b564f2efe366f9aa349"/>
  </r>
  <r>
    <x v="603"/>
    <s v="โครงการปรับปรุงถนนลาดยาง สาย กส.4027 แยกทางหลวงหมายเลข 2291 – บ้านโพนสว่าง ตำบลกุดสิมคุ้มใหม่  อำเภอเขาวง จังหวัดกาฬสินธุ์        "/>
    <s v="ด้านการสร้างความสามารถในการแข่งขัน"/>
    <x v="6"/>
    <s v="ตุลาคม 2567"/>
    <s v="กันยายน 2568"/>
    <s v="แขวงทางหลวงชนบทกาฬสินธุ์"/>
    <s v="กรมทางหลวงชนบท"/>
    <s v="ทช."/>
    <s v="กระทรวงคมนาคม"/>
    <s v="โครงการปกติ 2568"/>
    <x v="1"/>
    <x v="2"/>
    <x v="1"/>
    <m/>
    <s v="https://emenscr.nesdc.go.th/viewer/view.html?id=677cdf5a52c7c851103d1ce3"/>
  </r>
  <r>
    <x v="604"/>
    <s v="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8"/>
    <x v="4"/>
    <x v="7"/>
    <x v="1"/>
    <m/>
    <s v="https://emenscr.nesdc.go.th/viewer/view.html?id=676bc30652c7c851103cf34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9">
  <r>
    <m/>
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<s v="โครงการฝึกอบรมเชิงปฏิบัติการการใช้ภาษาอังกฤษสำหรับมัคคุเทศน์ท้องถิ่นเพื่อเพิ่มศักยภาพแข่งขันด้านการท่องเที่ยว ปีงบประมาณ พ.ศ. 2562 ภายใต้แผนงานบูรณาการการสร้างรายได้จากการท่องเที่ยว กีฬา และวัฒนธรรม"/>
    <m/>
    <x v="0"/>
    <s v="ตุลาคม 2561"/>
    <s v="กันยายน 2562"/>
    <s v="กองนโยบายและแผน"/>
    <s v="มหาวิทยาลัยราชภัฏอุดรธานี"/>
    <s v="มร.อด."/>
    <s v="กระทรวงการอุดมศึกษา วิทยาศาสตร์ วิจัยและนวัตกรรม"/>
    <m/>
    <x v="0"/>
    <x v="0"/>
    <x v="0"/>
    <m/>
    <s v="v2_"/>
    <s v="v2_050102V03F04"/>
  </r>
  <r>
    <m/>
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<s v="โครงการพัฒนาศักยภาพยุวฑูตท้องถิ่นเพื่อส่งเสริมการท่องเที่ยว 10 อำเภอ ในจังหวัดอุดรธานี (ปีงบประมาณ พ.ศ. 2562 ภายใต้แผนงานบูรณาการการสร้างรายได้จากการท่องเที่ยว กีฬา และวัฒนธรรม)"/>
    <m/>
    <x v="0"/>
    <s v="ตุลาคม 2561"/>
    <s v="กันยายน 2562"/>
    <s v="กองนโยบายและแผน"/>
    <s v="มหาวิทยาลัยราชภัฏอุดรธานี"/>
    <s v="มร.อด."/>
    <s v="กระทรวงการอุดมศึกษา วิทยาศาสตร์ วิจัยและนวัตกรรม"/>
    <m/>
    <x v="0"/>
    <x v="0"/>
    <x v="0"/>
    <m/>
    <s v="v2_"/>
    <s v="v2_050102V03F04"/>
  </r>
  <r>
    <m/>
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<s v="โครงการอนุรักษ์และพัฒนาเมืองเก่า : เสริมสร้างความรู้ความเข้าใจ และกระบวนการเรียนรู้การอนุรักษ์และพัฒนาเมืองเก่า"/>
    <m/>
    <x v="0"/>
    <s v="มกราคม 2562"/>
    <s v="ตุลาคม 2562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0"/>
    <x v="1"/>
    <x v="0"/>
    <m/>
    <s v="v2_"/>
    <s v="v2_050102V03F05"/>
  </r>
  <r>
    <m/>
    <s v="โครงการเงินอุดหนุนเพื่อส่งเสริมและพัฒนาการท่องเที่่ยวชุมชน ประจำปีงบประมาณ พ.ศ.2562"/>
    <s v="โครงการเงินอุดหนุนเพื่อส่งเสริมและพัฒนาการท่องเที่่ยวชุมชน ประจำปีงบประมาณ พ.ศ.2562"/>
    <m/>
    <x v="0"/>
    <s v="ตุลาคม 2561"/>
    <s v="กันยายน 2562"/>
    <s v="กองพัฒนาแหล่งท่องเที่ยว"/>
    <s v="กรมการท่องเที่ยว"/>
    <s v="กทท. "/>
    <s v="กระทรวงการท่องเที่ยวและกีฬา"/>
    <m/>
    <x v="1"/>
    <x v="2"/>
    <x v="0"/>
    <m/>
    <s v="v2_"/>
    <s v="v2_050102V04F03"/>
  </r>
  <r>
    <m/>
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<s v="การจัดประชุมเชิงปฏิบัติการเพื่อส่งเสริมการจัดการการท่องเที่ยวในแหล่งท่องเที่ยวมรดกทางวัฒนธรรมในอนุภูมิภาคลุ่มแม่น้ำโขง"/>
    <m/>
    <x v="0"/>
    <s v="ตุลาคม 2561"/>
    <s v="มีนาคม 2562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102V03F04"/>
  </r>
  <r>
    <m/>
    <s v="งบประมาณปี 2562 โครงการที่ 1 โครงการพัฒนาหลักสูตรโดยเน้นการปฏิบัติด้านอาหารและการท่องเที่ยว"/>
    <s v="งบประมาณปี 2562 โครงการที่ 1 โครงการพัฒนาหลักสูตรโดยเน้นการปฏิบัติด้านอาหารและการท่องเที่ยว"/>
    <m/>
    <x v="0"/>
    <s v="ตุลาคม 2561"/>
    <s v="กันยายน 2562"/>
    <s v="สำนักอธิการบดี (กองนโยบายและแผน)"/>
    <s v="มหาวิทยาลัยราชภัฏเพชรบุรี"/>
    <s v="มรภ.พบ."/>
    <s v="กระทรวงการอุดมศึกษา วิทยาศาสตร์ วิจัยและนวัตกรรม"/>
    <m/>
    <x v="2"/>
    <x v="3"/>
    <x v="0"/>
    <m/>
    <s v="v2_"/>
    <s v="v2_050102V00F00"/>
  </r>
  <r>
    <m/>
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<s v="โครงการการอบรมเจ้าบ้านน้่อยและการเป็นเจ้าบ้านที่ดีภาคประชานชนและผู้มี่เกี่ยวข้องด้านการท่องเที่ยว ประจะปีงบประมาณ พ.ศ. 2562"/>
    <m/>
    <x v="0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102V03F04"/>
  </r>
  <r>
    <m/>
    <s v="พัฒนาและส่งเสริมการท่องเที่ยวเชิงประวัติศาสตร์ ศาสนา และวัฒนธรรม"/>
    <s v="พัฒนาและส่งเสริมการท่องเที่ยวเชิงประวัติศาสตร์ ศาสนา และวัฒนธรรม"/>
    <m/>
    <x v="0"/>
    <s v="ตุลาคม 2561"/>
    <s v="กันยายน 2562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สำนักนายกรัฐมนตรี"/>
    <m/>
    <x v="0"/>
    <x v="4"/>
    <x v="0"/>
    <m/>
    <s v="v2_"/>
    <s v="v2_050102V03F03"/>
  </r>
  <r>
    <m/>
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<s v="การพัฒนาการท่องเที่ยวชุมชนอย่างยั่งยืนสู่การเป็นชุมชนต้นแบบที่สามารถขยายผลไปยังพื้นที่อื่นได้"/>
    <m/>
    <x v="0"/>
    <s v="ตุลาคม 2561"/>
    <s v="กันยายน 2562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สำนักนายกรัฐมนตรี"/>
    <m/>
    <x v="0"/>
    <x v="4"/>
    <x v="0"/>
    <m/>
    <s v="v2_"/>
    <s v="v2_050102V03F03"/>
  </r>
  <r>
    <m/>
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<s v="สัมมนาขับเคลื่อนยุทธศาสตร์การพัฒนามหาวิทยาลัยเทคโนโลยีราชมงคลเพื่อรองรับยุทธศาสตร์ชาติ (พ.ศ.2562-2566) : โครงการอุตสาหกรรมการท่องเที่ยวและบริการ"/>
    <m/>
    <x v="0"/>
    <s v="มกราคม 2562"/>
    <s v="มกราคม 2562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x v="0"/>
    <x v="4"/>
    <x v="0"/>
    <m/>
    <s v="v2_"/>
    <s v="v2_050102V03F03"/>
  </r>
  <r>
    <m/>
    <s v="โครงการวัฒนธรรมสัญจร “ทอดน่อง...ล่องเรือ เพื่อความเข้าใจกรุงธนบุรี” ครั้งที่ ๓๔"/>
    <s v="โครงการวัฒนธรรมสัญจร “ทอดน่อง...ล่องเรือ เพื่อความเข้าใจกรุงธนบุรี” ครั้งที่ ๓๔"/>
    <m/>
    <x v="0"/>
    <s v="มกราคม 2562"/>
    <s v="มกราคม 2562"/>
    <s v="สำนักศิลปะและวัฒนธ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m/>
    <x v="3"/>
    <x v="5"/>
    <x v="0"/>
    <m/>
    <s v="v2_"/>
    <s v="v2_050102V02F03"/>
  </r>
  <r>
    <m/>
    <s v="โครงการเสริมสร้างอาชีพด้านผลิตภัณฑ์ชุมชนสู่สังคม"/>
    <s v="โครงการเสริมสร้างอาชีพด้านผลิตภัณฑ์ชุมชนสู่สังคม"/>
    <m/>
    <x v="0"/>
    <s v="มิถุนายน 2562"/>
    <s v="มิถุนายน 2562"/>
    <s v="คณะศิลปศาสตร์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m/>
    <x v="3"/>
    <x v="6"/>
    <x v="0"/>
    <m/>
    <s v="v2_"/>
    <s v="v2_050102V02F01"/>
  </r>
  <r>
    <m/>
    <s v="โครงการพัฒนาพิพิธภัณฑ์ภูมิภาคเพื่อเสริมสร้างศักยภาพการท่องเที่ยวภาคตะวันออก"/>
    <s v="โครงการพัฒนาพิพิธภัณฑ์ภูมิภาคเพื่อเสริมสร้างศักยภาพการท่องเที่ยวภาคตะวันออก"/>
    <m/>
    <x v="0"/>
    <s v="ตุลาคม 2561"/>
    <s v="กันยายน 2562"/>
    <m/>
    <s v="สำนักงานบริหารและพัฒนาองค์ความรู้"/>
    <s v="สบร."/>
    <s v="สำนักนายกรัฐมนตรี"/>
    <m/>
    <x v="4"/>
    <x v="7"/>
    <x v="0"/>
    <m/>
    <s v="v2_"/>
    <s v="v2_050102V01F02"/>
  </r>
  <r>
    <m/>
    <s v="โครงการพัฒนาธรรมมัคคุเทศก์เพื่อรองรับนักท่องเที่ยวต่างชาติ ระยะที่ 1 (วัดปัญญาฯ)"/>
    <s v="โครงการพัฒนาธรรมมัคคุเทศก์เพื่อรองรับนักท่องเที่ยวต่างชาติ ระยะที่ 1 (วัดปัญญาฯ)"/>
    <m/>
    <x v="0"/>
    <s v="เมษายน 2562"/>
    <s v="เมษายน 2562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0"/>
    <x v="0"/>
    <m/>
    <s v="v2_"/>
    <s v="v2_050102V03F04"/>
  </r>
  <r>
    <m/>
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<s v="โครงการพัฒนาเส้นทางปั่นจักรยานเพื่อการท่องเที่ยวตามวิถีเกษตร ปีที่ 2 (บึงกาสาม) โครงการงบประมาณปี 2562"/>
    <m/>
    <x v="0"/>
    <s v="พฤษภาคม 2562"/>
    <s v="มิถุนายน 2562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3"/>
    <x v="8"/>
    <x v="0"/>
    <m/>
    <s v="v2_"/>
    <s v="v2_050102V02F02"/>
  </r>
  <r>
    <m/>
    <s v="แผนงานบูรณาการการพัฒนาพื้นที่ระดับภาค"/>
    <s v="แผนงานบูรณาการการพัฒนาพื้นที่ระดับภาค"/>
    <m/>
    <x v="0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สถ."/>
    <s v="กระทรวงมหาดไทย"/>
    <m/>
    <x v="0"/>
    <x v="4"/>
    <x v="0"/>
    <m/>
    <s v="v2_"/>
    <s v="v2_050102V03F03"/>
  </r>
  <r>
    <m/>
    <s v="โครงการพัฒนาศักยภาพประชาชนด้านการบริหารจัดการการท่องเที่ยวชุมชน"/>
    <s v="โครงการพัฒนาศักยภาพประชาชนด้านการบริหารจัดการการท่องเที่ยวชุมชน"/>
    <m/>
    <x v="0"/>
    <s v="ตุลาคม 2561"/>
    <s v="กันยายน 2562"/>
    <s v="คณะวิทยาการจัดการ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m/>
    <x v="0"/>
    <x v="1"/>
    <x v="0"/>
    <m/>
    <s v="v2_"/>
    <s v="v2_050102V03F05"/>
  </r>
  <r>
    <m/>
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<s v="การศึกษาแนวทางการจัดการกลยุทธ์การพัฒนาเส้นทางท่องเที่ยวต้นแบบสำหรับส่งเสริมการท่องเที่ยวเชิงวัฒนธรรมในเขตธนบุรี กรุงเทพมหานคร"/>
    <m/>
    <x v="0"/>
    <s v="มกราคม 2562"/>
    <s v="มกราคม 2563"/>
    <s v="สถาบันวิจัยและพัฒนา"/>
    <s v="มหาวิทยาลัยราชภัฏธนบุรี"/>
    <s v="มรธ."/>
    <s v="กระทรวงการอุดมศึกษา วิทยาศาสตร์ วิจัยและนวัตกรรม"/>
    <m/>
    <x v="0"/>
    <x v="4"/>
    <x v="0"/>
    <m/>
    <s v="v2_"/>
    <s v="v2_050102V03F03"/>
  </r>
  <r>
    <m/>
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<s v="การประชุมมอบนโยบายการปฏิบัติราชการและติดตามความก้าวหน้าในการขับเคลื่อนภารกิจของสำนักงานปลัดกระทรวงการท่องเที่ยวและกีฬา ประจำปีงบประมาณ พ.ศ. 2562"/>
    <m/>
    <x v="0"/>
    <s v="เมษายน 2562"/>
    <s v="เมษายน 2562"/>
    <s v="กองกลาง (กล.)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  <s v="v2_050102V03F03"/>
  </r>
  <r>
    <m/>
    <s v="โครงการส่งเสริมการท่องเที่ยวกลุ่มมุสลิม"/>
    <s v="โครงการส่งเสริมการท่องเที่ยวกลุ่มมุสลิม"/>
    <m/>
    <x v="0"/>
    <s v="มีนาคม 2562"/>
    <s v="พฤศจิกายน 2562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  <s v="v2_050102V03F03"/>
  </r>
  <r>
    <m/>
    <s v="โครงการพัฒนาเครือข่ายท่องเที่ยวโดยชุมชน"/>
    <s v="โครงการพัฒนาเครือข่ายท่องเที่ยวโดยชุมชน"/>
    <m/>
    <x v="0"/>
    <s v="มกราคม 2562"/>
    <s v="กันยายน 2562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  <s v="v2_050102V03F05"/>
  </r>
  <r>
    <m/>
    <s v="โครงการปั่นเชื่อมความสัมพันธ์...อันดามัน Royal Coast"/>
    <s v="โครงการปั่นเชื่อมความสัมพันธ์...อันดามัน Royal Coast"/>
    <m/>
    <x v="0"/>
    <s v="กุมภาพันธ์ 2562"/>
    <s v="เมษ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2V02F02"/>
  </r>
  <r>
    <s v="คค 0703.13-63-0008"/>
    <s v="โครงการส่งเสริมและพัฒนาศักยภาพโครงสร้างพื้นฐานและสิ่งอำนวยความสะดวกทางการท่องเที่ยว"/>
    <s v="โครงการส่งเสริมและพัฒนาศักยภาพโครงสร้างพื้นฐานและสิ่งอำนวยความสะดวกทางการท่องเที่ยว"/>
    <s v="ด้านการสร้างความสามารถในการแข่งขัน"/>
    <x v="1"/>
    <s v="กรกฎาคม 2563"/>
    <s v="กันยายน 2563"/>
    <s v="แขวงทางหลวงชนบทเชียงใหม่"/>
    <s v="กรมทางหลวงชนบท"/>
    <s v="ทช."/>
    <s v="กระทรวงคมนาคม"/>
    <s v="โครงการปกติ 2563"/>
    <x v="1"/>
    <x v="9"/>
    <x v="0"/>
    <m/>
    <s v="https://emenscr.nesdc.go.th/viewer/view.html?id=5f59f074d506130fc4d48e1f"/>
    <s v="050102F0402"/>
  </r>
  <r>
    <s v="คค 06028-63-0008"/>
    <s v=" 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s v=" 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s v="ด้านการสร้างโอกาสและความเสมอภาคทางสังคม"/>
    <x v="1"/>
    <s v="มิถุนายน 2563"/>
    <s v="กันยายน 2563"/>
    <s v="แขวงทางหลวงกำแพงเพชร"/>
    <s v="กรมทางหลวง"/>
    <s v="ทล."/>
    <s v="กระทรวงคมนาคม"/>
    <s v="โครงการปกติ 2563"/>
    <x v="1"/>
    <x v="9"/>
    <x v="0"/>
    <m/>
    <s v="https://emenscr.nesdc.go.th/viewer/view.html?id=5f5752d14442940fc6400864"/>
    <s v="050102F0402"/>
  </r>
  <r>
    <s v="กก 0406-63-0006"/>
    <s v="โครงการพัฒนาแหล่งท่องเที่ยวชุมชนให้เข้าสูมาตรฐานการท่องเที่ยว (Smart Tourism Village)"/>
    <s v="โครงการพัฒนาแหล่งท่องเที่ยวชุมชนให้เข้าสูมาตรฐานการท่องเที่ยว (Smart Tourism Village)"/>
    <s v="ด้านการสร้างความสามารถในการแข่งขัน"/>
    <x v="1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3"/>
    <x v="3"/>
    <x v="6"/>
    <x v="0"/>
    <m/>
    <s v="https://emenscr.nesdc.go.th/viewer/view.html?id=5fb4e6ff20f6a8429dff62eb"/>
    <s v="050102F0201"/>
  </r>
  <r>
    <s v="กก 0406-63-0004"/>
    <s v="โครงการพัฒนาอัตลักษณ์เมืองเพื่อส่งเสริมการท่องเที่ยวอย่างสร้างสรรค์"/>
    <s v="โครงการพัฒนาอัตลักษณ์เมืองเพื่อส่งเสริมการท่องเที่ยวอย่างสร้างสรรค์"/>
    <s v="ด้านการสร้างความสามารถในการแข่งขัน"/>
    <x v="1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3"/>
    <x v="4"/>
    <x v="10"/>
    <x v="0"/>
    <m/>
    <s v="https://emenscr.nesdc.go.th/viewer/view.html?id=5fb34bc9152e2542a428cf5d"/>
    <s v="050102F0101"/>
  </r>
  <r>
    <s v="กก 0401-63-0019"/>
    <s v="โครงการจัดทำคู่มือการออกแบบสวนสาธารณะเพื่อรองรับกับการท่องเที่ยววิถีใหม่"/>
    <s v="โครงการจัดทำคู่มือการออกแบบสวนสาธารณะเพื่อรองรับกับการท่องเที่ยววิถีใหม่"/>
    <s v="ด้านการสร้างความสามารถในการแข่งขัน"/>
    <x v="1"/>
    <s v="ตุลาคม 2564"/>
    <s v="กันยายน 2565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3"/>
    <x v="0"/>
    <x v="4"/>
    <x v="0"/>
    <m/>
    <s v="https://emenscr.nesdc.go.th/viewer/view.html?id=5f2682aacab46f2eac62fbdd"/>
    <s v="050102F0303"/>
  </r>
  <r>
    <s v="กก 0209-63-0008"/>
    <s v="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 "/>
    <s v="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 "/>
    <s v="ด้านการสร้างความสามารถในการแข่งขัน"/>
    <x v="1"/>
    <s v="ตุลาคม 2564"/>
    <s v="กันยายน 2566"/>
    <s v="กองการต่างประเทศ (กกต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x v="4"/>
    <x v="10"/>
    <x v="0"/>
    <m/>
    <s v="https://emenscr.nesdc.go.th/viewer/view.html?id=601a5bf3242f142b6c6c08e5"/>
    <s v="050102F0101"/>
  </r>
  <r>
    <s v="ศธ 0584.01-63-0011"/>
    <s v="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"/>
    <s v="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"/>
    <s v="ด้านการพัฒนาและเสริมสร้างศักยภาพทรัพยากรมนุษย์"/>
    <x v="1"/>
    <s v="ตุลาคม 2564"/>
    <s v="กันยายน 2570"/>
    <s v="สำนักงานอธิการบดี"/>
    <s v="มหาวิทยาลัยเทคโนโลยีราชมงคลศรีวิชัย"/>
    <s v="มทร.ศรีวิชัย"/>
    <s v="กระทรวงการอุดมศึกษา วิทยาศาสตร์ วิจัยและนวัตกรรม"/>
    <s v="โครงการปกติ 2563"/>
    <x v="4"/>
    <x v="7"/>
    <x v="1"/>
    <m/>
    <s v="https://emenscr.nesdc.go.th/viewer/view.html?id=5fb1f18ad830192cf1024568"/>
    <s v="120101F0102"/>
  </r>
  <r>
    <m/>
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<s v="ส่งเสริมทุนทางวัฒนธรรมเพื่อสร้างอัตลักษณ์ชุมชนด้วยนวัตกรรมและเศรษฐกิจเชิงสร้างสรรค์สู่การท่องเที่ยวในชุมชน ตำบลเนินขาม จังหวัดชัยนาท"/>
    <m/>
    <x v="1"/>
    <s v="ตุลาคม 2562"/>
    <s v="กันยายน 2563"/>
    <s v="คณะวิทยาการจัดการ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3"/>
    <x v="11"/>
    <x v="0"/>
    <m/>
    <s v="v2_"/>
    <s v="v2_050102V02F04"/>
  </r>
  <r>
    <m/>
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<s v="โครงการยกระดับและพัฒนาแหล่งท่องเที่ยวจังหวัดนครพนม กิจกรรมสนับสนุนการดำเนินงานเพื่อขอขึ้นทะเบียนพระธาตุพนมเป็นมรดกโลก"/>
    <m/>
    <x v="1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สป.ศธ."/>
    <s v="กระทรวงศึกษาธิการ"/>
    <m/>
    <x v="0"/>
    <x v="12"/>
    <x v="0"/>
    <m/>
    <s v="v2_"/>
    <s v="v2_050102V03F01"/>
  </r>
  <r>
    <m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m/>
    <x v="1"/>
    <s v="พฤศจิกายน 2562"/>
    <s v="พฤศจิกายน 2562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x v="0"/>
    <x v="0"/>
    <x v="0"/>
    <m/>
    <s v="v2_"/>
    <s v="v2_050102V03F04"/>
  </r>
  <r>
    <m/>
    <s v="โครงการเสริมสร้างศักยภาพด้านการท่องเที่่ยวจังหวัดตรัง"/>
    <s v="โครงการเสริมสร้างศักยภาพด้านการท่องเที่่ยวจังหวัดตรัง"/>
    <m/>
    <x v="1"/>
    <s v="ตุลาคม 2562"/>
    <s v="กันยายน 2563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2V02F02"/>
  </r>
  <r>
    <m/>
    <s v="โครงการพัฒนาอัตลักษณ์ อารยธรรมล้านนาภาคเหนือตอนบน ๒"/>
    <s v="โครงการพัฒนาอัตลักษณ์ อารยธรรมล้านนาภาคเหนือตอนบน ๒"/>
    <m/>
    <x v="1"/>
    <s v="ตุลาคม 2562"/>
    <s v="กันยายน 2563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m/>
    <x v="3"/>
    <x v="6"/>
    <x v="0"/>
    <m/>
    <s v="v2_"/>
    <s v="v2_050102V02F01"/>
  </r>
  <r>
    <m/>
    <s v="พัฒนาต่อยอดชุมชนท่องเที่ยว OTOP นวัตวิีถี สู่ความยั่งยืน"/>
    <s v="พัฒนาต่อยอดชุมชนท่องเที่ยว OTOP นวัตวิีถี สู่ความยั่งยืน"/>
    <m/>
    <x v="1"/>
    <s v="กุมภาพันธ์ 2563"/>
    <s v="กันยายน 2563"/>
    <s v="สำนักงานพัฒนาชุมชนจังหวัดแพร่"/>
    <s v="กรมการพัฒนาชุมชน"/>
    <s v="พช."/>
    <s v="กระทรวงมหาดไทย"/>
    <m/>
    <x v="3"/>
    <x v="6"/>
    <x v="0"/>
    <m/>
    <s v="v2_"/>
    <s v="v2_050102V02F01"/>
  </r>
  <r>
    <m/>
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<s v="โครงการส่งเสริมการท่องเที่ยวจังหวัดสุพรรณบุรี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3"/>
    <m/>
    <x v="1"/>
    <s v="กรกฎาคม 2563"/>
    <s v="กันยายน 2563"/>
    <s v="สำนักงานพระพุทธศาสนาจังหวัดสุพรรณบุรี"/>
    <s v="สำนักงานพระพุทธศาสนาแห่งชาติ"/>
    <s v="พศ."/>
    <s v="หน่วยงานขึ้นตรงนายกรัฐมนตรี"/>
    <m/>
    <x v="3"/>
    <x v="11"/>
    <x v="0"/>
    <m/>
    <s v="v2_"/>
    <s v="v2_050102V02F04"/>
  </r>
  <r>
    <m/>
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<s v="โครงการปรับปรุงและพัฒนาโบราณสถานจังหวัดสุพรรณบุรี กิจกรรมปรับปรุงนิทรรศการถาวรภายในอาคารจัดแสดงนิทรรศการถาวรอนุสรณ์ดอนเจดีย์ ตำบลดอนเจดีย์ อำเภอดอนเจดีย์ จังหวัดสุพรรณบุรี"/>
    <m/>
    <x v="1"/>
    <s v="เมษายน 2563"/>
    <s v="ธันวาคม 2563"/>
    <s v="สำนักศิลปากรที่ 2 สุพรรณบุรี"/>
    <s v="กรมศิลปากร"/>
    <s v="ศก."/>
    <s v="กระทรวงวัฒนธรรม"/>
    <m/>
    <x v="3"/>
    <x v="11"/>
    <x v="0"/>
    <m/>
    <s v="v2_"/>
    <s v="v2_050102V02F04"/>
  </r>
  <r>
    <m/>
    <s v="จัดการแสดงศิลปวัฒนธรรมประกอบแสง สี เสียงบนเวทีกลางงานอนุสรณ์ดอนเจดีย์"/>
    <s v="จัดการแสดงศิลปวัฒนธรรมประกอบแสง สี เสียงบนเวทีกลางงานอนุสรณ์ดอนเจดีย์"/>
    <m/>
    <x v="1"/>
    <s v="มกราคม 2563"/>
    <s v="กุมภาพันธ์ 2563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การส่งเสริมการท่องเที่ยวเชิงวัฒนธรรมและเชิงประวัติศาสตร์"/>
    <s v="โครงการการส่งเสริมการท่องเที่ยวเชิงวัฒนธรรมและเชิงประวัติศาสตร์"/>
    <m/>
    <x v="1"/>
    <s v="พฤศจิกายน 2562"/>
    <s v="กันยายน 2563"/>
    <s v="สำนักงานวัฒนธรรมจังหวัดฉะเชิงเทรา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<s v="โครงการส่งเสริมการตลาดและประชาสัมพันธ์การท่องเที่ยวจังหวัดระยอง(กิจกรรมส่งเสริมการท่องเที่ยวเชิงวัฒนธรรม จังหวัดระยอง)"/>
    <m/>
    <x v="1"/>
    <s v="ตุลาคม 2562"/>
    <s v="กันยายน 2563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พัฒนาการท่องเที่ยวทางวัฒนธรรม ประวัติศาสตร์เอกลักษณ์วัฒนธรรมท้องถิ่น"/>
    <s v="โครงการพัฒนาการท่องเที่ยวทางวัฒนธรรม ประวัติศาสตร์เอกลักษณ์วัฒนธรรมท้องถิ่น"/>
    <m/>
    <x v="1"/>
    <s v="ตุลาคม 2562"/>
    <s v="กันยายน 2563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ส่งเสริมขีดความสามารถการบริหารจัดการคุณภาพด้านการท่องเที่ยว"/>
    <s v="โครงการส่งเสริมขีดความสามารถการบริหารจัดการคุณภาพด้านการท่องเที่ยว"/>
    <m/>
    <x v="1"/>
    <s v="ตุลาคม 2562"/>
    <s v="กันยายน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  <s v="v2_050102V03F03"/>
  </r>
  <r>
    <m/>
    <s v="โครงการพัฒนาแหล่งท่องเที่ยวเชิงศาสนาและวัฒนธรรม วัดชินวรารามวรวิหาร จังหวัดปทุมธานี"/>
    <s v="โครงการพัฒนาแหล่งท่องเที่ยวเชิงศาสนาและวัฒนธรรม วัดชินวรารามวรวิหาร จังหวัดปทุมธานี"/>
    <m/>
    <x v="1"/>
    <s v="ตุลาคม 2562"/>
    <s v="กันยายน 2563"/>
    <s v="สำนักงานพระพุทธศาสนาจังหวัดปทุมธานี"/>
    <s v="สำนักงานพระพุทธศาสนาแห่งชาติ"/>
    <s v="พศ."/>
    <s v="หน่วยงานขึ้นตรงนายกรัฐมนตรี"/>
    <m/>
    <x v="4"/>
    <x v="10"/>
    <x v="0"/>
    <m/>
    <s v="v2_"/>
    <s v="v2_050102V01F01"/>
  </r>
  <r>
    <m/>
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<s v="พัฒนาแหล่งท่องเที่ยวที่เป็นเอกลักษณ์ของจังหวัด กิจกรรมย่อย มหกรรมลานศิลปะและวัฒนธรรมไทยจังหวัดประจวบคีรีขันธ์"/>
    <m/>
    <x v="1"/>
    <s v="มีนาคม 2563"/>
    <s v="กันยายน 2563"/>
    <s v="สำนักงานวัฒนธรรมจังหวัดประจวบคีรีขันธ์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<s v="พัฒนากิจกรรมการท่องเที่ยว กิจกรรมหลัก : พัฒนากิจกรรมการท่องเที่ยวเชิงธรรมชาติ วัฒนธรรม ประเพณ๊ (มหกรรมวัฒนธรรมชมเสน่ห์ แลวิถีวัฒนธรรม คนกำแพง)"/>
    <m/>
    <x v="1"/>
    <s v="ธันวาคม 2562"/>
    <s v="กันยายน 2563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งานวัฒนธรรมของดีเมืองสงขลา"/>
    <s v="โครงการงานวัฒนธรรมของดีเมืองสงขลา"/>
    <m/>
    <x v="1"/>
    <s v="มีนาคม 2563"/>
    <s v="มีนาคม 2563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งานปลูกฝังวัฒนธรรมการเรียนรู้ผ่านพิพิธภัณฑ์"/>
    <s v="งานปลูกฝังวัฒนธรรมการเรียนรู้ผ่านพิพิธภัณฑ์"/>
    <m/>
    <x v="1"/>
    <s v="ตุลาคม 2562"/>
    <s v="กันยายน 2563"/>
    <m/>
    <s v="สำนักงานบริหารและพัฒนาองค์ความรู้"/>
    <s v="สบร."/>
    <s v="สำนักนายกรัฐมนตรี"/>
    <m/>
    <x v="0"/>
    <x v="13"/>
    <x v="0"/>
    <m/>
    <s v="v2_"/>
    <s v="v2_050102V03F02"/>
  </r>
  <r>
    <m/>
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<s v="ก่อสร้างอัฒจันทร์ ลานเดิน - วิ่ง (จากหน้าวัดนักบุญอันนา- สะพานหนองแสง) ตำบลหนองแสง อำเภอเมืองนครพนม จังหวัดนครพนม ความยาว 235 เมตร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<s v="ก่อสร้างอัฒจันทร์ ลานเดิน - วิ่ง (จากสะพานหนองแสง - อุโมงค์นาคราช) ความยาว 490 มตรและสะพานคอนกรีตเสริมเหล็กเชื่อมทางจักรยาน ความยาว 32 เมตร ตำบลหนองแสง อำเภอเมืองนครพนม จังหวัดนครพนม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<s v="ก่อสร้างเขื่อนป้องกันตลิ่งริมแม่น้ำบังกอ บ้านกุดข้าวปุ้น หมู่ที่ 3 ตำบลขามเฒ่า อำเภอเมืองนครพนม จังหวัดนครพนม ระยะทาง 62 เมตร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s v="ก่อสร้างทางขึ้นลง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s v="ก่อสร้างทางขึ้นลงริมแม่น้ำโขงเพื่อส่งเสริมการท่องเที่ยวทางน้ำ เขตเทศบาลเมืองนครพนม อำเภอเมืองนครพน จังหวัดนครพนม จำนวน 1 แห่ง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<s v="ก่อสร้างปรับปรุงเส้นทางจักรยาน ถนนเลียบแม่น้ำโขง บ้านนาทาม หมู่ที่ 6 ตำบลพระกลางทุ่ง อำเภอธาตุพนม จังหวัดนครพนม ผิวจราจรกว้าง 4.50 เมตร ยาว 439 เมตร"/>
    <m/>
    <x v="1"/>
    <s v="ตุลาคม 2562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พัฒนาศักยภาพแหล่งท่องเที่ยวจังหวัดบุรีรัมย์"/>
    <m/>
    <x v="1"/>
    <s v="ตุล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5"/>
    <x v="0"/>
    <m/>
    <s v="v2_"/>
    <s v="v2_050102V02F03"/>
  </r>
  <r>
    <m/>
    <s v="พัฒนาศักยภาพบุคลากรและสร้างเครือข่ายผู้ประกอบการด้านการท่องเที่ยว"/>
    <s v="พัฒนาศักยภาพบุคลากรและสร้างเครือข่ายผู้ประกอบการด้านการท่องเที่ยว"/>
    <m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  <s v="v2_050102V03F05"/>
  </r>
  <r>
    <m/>
    <s v="โครงการยกระดับแหล่งท่องเที่ยวโดยชุมชนหรือเมืองแห่งศิลปะเชิงสร้างสรรค์"/>
    <s v="โครงการยกระดับแหล่งท่องเที่ยวโดยชุมชนหรือเมืองแห่งศิลปะเชิงสร้างสรรค์"/>
    <m/>
    <x v="1"/>
    <s v="ตุลาคม 2562"/>
    <s v="สิงหาคม 2563"/>
    <s v="สำนักศิลปะและวัฒนธรรม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x v="3"/>
    <x v="8"/>
    <x v="0"/>
    <m/>
    <s v="v2_"/>
    <s v="v2_050102V02F02"/>
  </r>
  <r>
    <m/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<s v="โครงการเสริมสร้างศักยภาพศูนย์กลางการท่องเที่ยวอารยธรรมขอม และกีฬามาตรฐานโลก กิจกรรมส่งเสริมการท่องเที่ยวเชิงกีฬา รองรับเมืองกีฬามาตรฐานโลก"/>
    <m/>
    <x v="1"/>
    <s v="ตุล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  <s v="v2_050102V03F05"/>
  </r>
  <r>
    <m/>
    <s v="ส่งเสริมงานประเพณีและของดีประจําถิ่น เพื่อสร้างมูลค่าเพิ่มทางการท่องเที่ยว"/>
    <s v="ส่งเสริมงานประเพณีและของดีประจําถิ่น เพื่อสร้างมูลค่าเพิ่มทางการท่องเที่ยว"/>
    <m/>
    <x v="1"/>
    <s v="กุมภาพันธ์ 2563"/>
    <s v="กรกฎาคม 2563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2V02F02"/>
  </r>
  <r>
    <m/>
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<s v="การประชาสัมพันธ์และการตลาด(โครงการพัฒนาการท่องเที่ยวเชิงประวัติศาสตร์ วัฒนธรรม และภูมิปัญญาท้องถิ่นอย่างยั่งยืน)"/>
    <m/>
    <x v="1"/>
    <s v="มกราคม 2563"/>
    <s v="กันยายน 2563"/>
    <s v="สำนักงานการท่องเที่ยวและกีฬาจังหวัดอุตรดิตถ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2V02F02"/>
  </r>
  <r>
    <m/>
    <s v="โครงการพัฒนาศักยภาพด้านการท่องเที่ยว จังหวัดแพร่"/>
    <s v="โครงการพัฒนาศักยภาพด้านการท่องเที่ยว จังหวัดแพร่"/>
    <m/>
    <x v="1"/>
    <s v="ตุลาคม 2562"/>
    <s v="กันยายน 2563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v2_050102V03F04"/>
  </r>
  <r>
    <m/>
    <s v="โครงการส่งเสริมการท่องเที่่ยวจังหวัดกาฬสินธุ์"/>
    <s v="โครงการส่งเสริมการท่องเที่่ยวจังหวัดกาฬสินธุ์"/>
    <m/>
    <x v="1"/>
    <s v="ตุลาคม 2562"/>
    <s v="กันยายน 2563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2V02F02"/>
  </r>
  <r>
    <m/>
    <s v="โครงการอนุรักษ์และพัฒนาพระราชวังบวรสถานมงคล (วังหน้า)"/>
    <s v="โครงการอนุรักษ์และพัฒนาพระราชวังบวรสถานมงคล (วังหน้า)"/>
    <m/>
    <x v="1"/>
    <s v="ตุลาคม 2562"/>
    <s v="กันยายน 2563"/>
    <s v="สำนักบริหารกลาง"/>
    <s v="กรมศิลปากร"/>
    <s v="ศก."/>
    <s v="กระทรวงวัฒนธรรม"/>
    <m/>
    <x v="0"/>
    <x v="4"/>
    <x v="0"/>
    <m/>
    <s v="v2_"/>
    <s v="v2_050102V03F03"/>
  </r>
  <r>
    <m/>
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<s v="โครงการพัฒนาและส่งเสริมการท่องเที่ยว กิจกรรมหลัก : ประชาสัมพันธ์การท่องเที่ยวของจังหวัดสมุทรสาคร"/>
    <m/>
    <x v="1"/>
    <s v="ตุลาคม 2562"/>
    <s v="กันยายน 2563"/>
    <s v="สำนักงานประชาสัมพันธ์จังหวัดสมุทรสาคร"/>
    <s v="กรมประชาสัมพันธ์"/>
    <s v="กปส."/>
    <s v="สำนักนายกรัฐมนตรี"/>
    <m/>
    <x v="0"/>
    <x v="4"/>
    <x v="0"/>
    <m/>
    <s v="v2_"/>
    <s v="v2_050102V03F03"/>
  </r>
  <r>
    <m/>
    <s v="โครงการสร้างสัมพันธ์เมืองพี่เมืองน้อง แม่กลองเม้าท์แอรี่"/>
    <s v="โครงการสร้างสัมพันธ์เมืองพี่เมืองน้อง แม่กลองเม้าท์แอรี่"/>
    <m/>
    <x v="1"/>
    <s v="มกราคม 2563"/>
    <s v="เมษายน 2563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 พัฒนาทุนวัฒนธรรมท้องถิ่นสู่การสร้างสรรค์ตราสัญลักษณ์ (Story Telling To Branding)"/>
    <s v="โครงการ พัฒนาทุนวัฒนธรรมท้องถิ่นสู่การสร้างสรรค์ตราสัญลักษณ์ (Story Telling To Branding)"/>
    <m/>
    <x v="1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m/>
    <x v="3"/>
    <x v="8"/>
    <x v="0"/>
    <m/>
    <s v="v2_"/>
    <s v="v2_050102V02F02"/>
  </r>
  <r>
    <m/>
    <s v="โครงการยกระดับบุคลากรด้านการท่องเที่ยวในกลุ่มจังหวัดภาคตะวันออกเฉียงเหนือตอนบน1"/>
    <s v="โครงการยกระดับบุคลากรด้านการท่องเที่ยวในกลุ่มจังหวัดภาคตะวันออกเฉียงเหนือตอนบน1"/>
    <m/>
    <x v="1"/>
    <s v="มกราคม 2563"/>
    <s v="กันยายน 2563"/>
    <s v="สำนักงานการท่องเที่ยวและกีฬาจังหวัดหนองบัวลำภู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v2_050102V03F04"/>
  </r>
  <r>
    <m/>
    <s v="พัฒนาโครงสร้างพื้นฐานและแหล่งท่องเที่ยวเชิงสร้างสรรค์"/>
    <s v="พัฒนาโครงสร้างพื้นฐานและแหล่งท่องเที่ยวเชิงสร้างสรรค์"/>
    <m/>
    <x v="1"/>
    <s v="เมษายน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<s v="โครงการยกระดับขีดความสามารถการท่องเที่ยว และผลิตภัณฑ์ไหมนครชัยบุรินทร์ กิจกรรมหลักนวัตกรรมการผลิตผ้าไหมครบวงจร กิจกรรมย่อยเผยแพร่นวัตกรรมกระบวนการผลิตผลิตภัณฑ์ไหมนครชัยบุรินทร์"/>
    <m/>
    <x v="1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มทส."/>
    <s v="กระทรวงการอุดมศึกษา วิทยาศาสตร์ วิจัยและนวัตกรรม"/>
    <m/>
    <x v="3"/>
    <x v="6"/>
    <x v="0"/>
    <m/>
    <s v="v2_"/>
    <s v="v2_050102V02F01"/>
  </r>
  <r>
    <m/>
    <s v="โครงการเพิ่มพื้นที่เมืองสร้างสรรค์"/>
    <s v="โครงการเพิ่มพื้นที่เมืองสร้างสรรค์"/>
    <m/>
    <x v="1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m/>
    <x v="0"/>
    <x v="4"/>
    <x v="0"/>
    <m/>
    <s v="v2_"/>
    <s v="v2_050102V03F03"/>
  </r>
  <r>
    <m/>
    <s v="โครงการเปิดประตูสู่เมืองคนดี ตามวิถียุทธศาสตร์ประชารัฐ"/>
    <s v="โครงการเปิดประตูสู่เมืองคนดี ตามวิถียุทธศาสตร์ประชารัฐ"/>
    <m/>
    <x v="1"/>
    <s v="ตุลาคม 2562"/>
    <s v="กันยายน 2563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<s v="โครงการอนุรักษ์ ฟื้นฟู สืบสาน และเผยแพร่ศิลปวัฒนธรรม สู่การบูรณาการการเรียนการสอนกับทุกคณะในมหาวิทยาลัยราชภัฏนครสวรรค์"/>
    <m/>
    <x v="1"/>
    <s v="ตุลาคม 2562"/>
    <s v="กันยายน 2563"/>
    <s v="สำนักศิลปะและวัฒนธรรม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m/>
    <x v="3"/>
    <x v="8"/>
    <x v="0"/>
    <m/>
    <s v="v2_"/>
    <s v="v2_050102V02F02"/>
  </r>
  <r>
    <m/>
    <s v="โครงการเพิ่มประสิทธิภาพการบริหารจัดการด้านการท่องเที่ยวและกีฬา ประจำปีงบประมาณ พ.ศ. 2562"/>
    <s v="โครงการเพิ่มประสิทธิภาพการบริหารจัดการด้านการท่องเที่ยวและกีฬา ประจำปีงบประมาณ พ.ศ. 2562"/>
    <m/>
    <x v="1"/>
    <s v="ตุลาคม 2562"/>
    <s v="กันยายน 2563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1"/>
    <x v="0"/>
    <m/>
    <s v="v2_"/>
    <s v="v2_050102V03F05"/>
  </r>
  <r>
    <m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m/>
    <x v="1"/>
    <s v="ตุลาคม 2562"/>
    <s v="กันยายน 2563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  <s v="v2_050102V03F03"/>
  </r>
  <r>
    <m/>
    <s v="โครงการส่งเสริมและยกระดับโคราชจีโอพาร์ค"/>
    <s v="โครงการส่งเสริมและยกระดับโคราชจีโอพาร์ค"/>
    <m/>
    <x v="1"/>
    <s v="ตุลาคม 2562"/>
    <s v="กันยายน 2563"/>
    <s v="สถาบันวิจัยไม้กลายเป็นหินฯ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x v="3"/>
    <x v="8"/>
    <x v="0"/>
    <m/>
    <s v="v2_"/>
    <s v="v2_050102V02F02"/>
  </r>
  <r>
    <m/>
    <s v="ปรับปรุงภูมิทัศน์บริเวณวัดศรีชุม"/>
    <s v="ปรับปรุงภูมิทัศน์บริเวณวัดศรีชุม"/>
    <m/>
    <x v="1"/>
    <s v="เมษายน 2563"/>
    <s v="กันยายน 2563"/>
    <s v="สำนักงานพระพุทธศาสนาจังหวัดลำปาง"/>
    <s v="สำนักงานพระพุทธศาสนาแห่งชาติ"/>
    <s v="พศ."/>
    <s v="หน่วยงานขึ้นตรงนายกรัฐมนตรี"/>
    <m/>
    <x v="4"/>
    <x v="10"/>
    <x v="0"/>
    <m/>
    <s v="v2_"/>
    <s v="v2_050102V01F01"/>
  </r>
  <r>
    <m/>
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<s v="โครงการปรับปรุงและพัฒนาโบราณสถานจังหวัดสุพรรณบุรี กิจกรรมปรับปรุงภูมิทัศน์พื้นที่ภายนอกอาคารจัดแสดงนิทรรศการถาวรอนุสรณ์ดอนเจดีย์ ตำบลดอนเจดีย์ อำเภอดอนเจดีย์ จังหวัดสุพรรณบุรี"/>
    <m/>
    <x v="1"/>
    <s v="เมษายน 2563"/>
    <s v="ธันวาคม 2563"/>
    <s v="สำนักศิลปากรที่ 2 สุพรรณบุรี"/>
    <s v="กรมศิลปากร"/>
    <s v="ศก."/>
    <s v="กระทรวงวัฒนธรรม"/>
    <m/>
    <x v="3"/>
    <x v="5"/>
    <x v="0"/>
    <m/>
    <s v="v2_"/>
    <s v="v2_050102V02F03"/>
  </r>
  <r>
    <m/>
    <s v="โครงการพัฒนาศักยภาพชุมชนด้านการท่องเที่ยวโดยชุมชน"/>
    <s v="โครงการพัฒนาศักยภาพชุมชนด้านการท่องเที่ยวโดยชุมชน"/>
    <m/>
    <x v="1"/>
    <s v="ตุลาคม 2562"/>
    <s v="กันยายน 2563"/>
    <s v="คณะวิทยาการจัดการ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m/>
    <x v="0"/>
    <x v="1"/>
    <x v="0"/>
    <m/>
    <s v="v2_"/>
    <s v="v2_050102V03F05"/>
  </r>
  <r>
    <m/>
    <s v="ส่งเสริมการท่องเที่ยววิถีไทย ใส่ใจสุขภาพ (Sport Tourism) กลุ่มจังหวัดภาคเหนือตอนล่าง 2"/>
    <s v="ส่งเสริมการท่องเที่ยววิถีไทย ใส่ใจสุขภาพ (Sport Tourism) กลุ่มจังหวัดภาคเหนือตอนล่าง 2"/>
    <m/>
    <x v="1"/>
    <s v="ตุลาคม 2562"/>
    <s v="กันยายน 2563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2V02F02"/>
  </r>
  <r>
    <m/>
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<s v="พัฒนาทางหลวงเพื่อสนับสนุนการท่องเที่ยวทางหลวงหมายเลข 4015 ตอนเขาธง - ฉวาง ตำบลหลักช้าง ตำบลช้างกลาง จังหวัดนครศรีธรรมราช"/>
    <m/>
    <x v="1"/>
    <s v="ตุลาคม 2562"/>
    <s v="กันยายน 2563"/>
    <s v="แขวงทางหลวงนครศรีธรรมราชที่ 2 (ทุ่งสง)"/>
    <s v="กรมทางหลวง"/>
    <s v="ทล."/>
    <s v="กระทรวงคมนาคม"/>
    <m/>
    <x v="2"/>
    <x v="3"/>
    <x v="0"/>
    <m/>
    <s v="v2_"/>
    <s v="v2_050102V00F00"/>
  </r>
  <r>
    <m/>
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<s v="ปรับปรุงภูมิทัศน์ถนนเฉลิมพระเกียรติ ทางหลวงหมายเลข 22 สาย กุรุคุ - นครพนม ตำบลในเมือง อำเภอเมืองนครพนม จังหวัดนครพนม"/>
    <m/>
    <x v="1"/>
    <s v="มกราคม 2563"/>
    <s v="กันยายน 2563"/>
    <s v="แขวงทางหลวงนครพนม"/>
    <s v="กรมทางหลวง"/>
    <s v="ทล."/>
    <s v="กระทรวงคมนาคม"/>
    <m/>
    <x v="2"/>
    <x v="3"/>
    <x v="0"/>
    <m/>
    <s v="v2_"/>
    <s v="v2_050102V00F00"/>
  </r>
  <r>
    <m/>
    <s v="ส่งเสริมการจัดงานประเพณีและวัฒนธรรมพื้นบ้าน"/>
    <s v="ส่งเสริมการจัดงานประเพณีและวัฒนธรรมพื้นบ้าน"/>
    <m/>
    <x v="1"/>
    <s v="ตุลาคม 2562"/>
    <s v="กันยายน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4"/>
    <x v="7"/>
    <x v="0"/>
    <m/>
    <s v="v2_"/>
    <s v="v2_050102V01F02"/>
  </r>
  <r>
    <m/>
    <s v="โครงการเพิ่มศักยภาพและมาตรฐานการให้บริการด้านการท่องเที่ยว"/>
    <s v="โครงการเพิ่มศักยภาพและมาตรฐานการให้บริการด้านการท่องเที่ยว"/>
    <m/>
    <x v="1"/>
    <s v="กุมภาพันธ์ 2563"/>
    <s v="กันย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0"/>
    <x v="0"/>
    <m/>
    <s v="v2_"/>
    <s v="v2_050102V03F04"/>
  </r>
  <r>
    <m/>
    <s v="กิจกรรมการส่งเสริมการท่องเที่ยวงานวันสถาปนาจังหวัดบึงกาฬ"/>
    <s v="กิจกรรมการส่งเสริมการท่องเที่ยวงานวันสถาปนาจังหวัดบึงกาฬ"/>
    <m/>
    <x v="1"/>
    <s v="ตุลาคม 2562"/>
    <s v="กันยายน 2563"/>
    <m/>
    <s v="จังหวัดบึงกาฬ"/>
    <s v="บึงกาฬ"/>
    <s v="จังหวัดและกลุ่มจังหวัด"/>
    <m/>
    <x v="3"/>
    <x v="11"/>
    <x v="0"/>
    <m/>
    <s v="v2_"/>
    <s v="v2_050102V02F04"/>
  </r>
  <r>
    <m/>
    <s v="งดงามประเพณี ยลวิถีสายน้ำแห่งกรุงรัตนโกสินทร์ จังหวัดปทุมธานี"/>
    <s v="งดงามประเพณี ยลวิถีสายน้ำแห่งกรุงรัตนโกสินทร์ จังหวัดปทุมธานี"/>
    <m/>
    <x v="1"/>
    <s v="ตุลาคม 2562"/>
    <s v="กันยายน 2563"/>
    <s v="สำนักงานวัฒนธรรมจังหวัดปทุมธานี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<s v="โครงการการพัฒนาโฮมสเตย์สู่มาตรฐานของกรมการท่องเที่ยว กิจกรรมหลัก ยกระดับชุมชนท่องเที่ยว OTOP นวัตวิถีของจังหวัดสุรินทร์ ให้พร้อมต่อการประเมินมาตรฐาน โฮมสเตย์ไทย ตามเกณฑ์ของกรมการท่องเที่ยว"/>
    <m/>
    <x v="1"/>
    <s v="ตุลาคม 2562"/>
    <s v="กันยายน 2563"/>
    <s v="คณะเทคโนโลยีการจัดการ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x v="0"/>
    <x v="0"/>
    <x v="0"/>
    <m/>
    <s v="v2_"/>
    <s v="v2_050102V03F04"/>
  </r>
  <r>
    <m/>
    <s v="กิจกรรมการส่งเสริมการท่องเที่ยวการแข่งขันเรือยาวประเพณี ไทย-ลาว-เวียดนาม ชิงถ้วยพระราชทาน"/>
    <s v="กิจกรรมการส่งเสริมการท่องเที่ยวการแข่งขันเรือยาวประเพณี ไทย-ลาว-เวียดนาม ชิงถ้วยพระราชทาน"/>
    <m/>
    <x v="1"/>
    <s v="ตุลาคม 2562"/>
    <s v="กันยายน 2563"/>
    <m/>
    <s v="จังหวัดบึงกาฬ"/>
    <s v="บึงกาฬ"/>
    <s v="จังหวัดและกลุ่มจังหวัด"/>
    <m/>
    <x v="3"/>
    <x v="8"/>
    <x v="0"/>
    <m/>
    <s v="v2_"/>
    <s v="v2_050102V02F02"/>
  </r>
  <r>
    <m/>
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<s v="โครงการส่งเสริมการท่องเที่ยวจังหวัดบึงกาฬ (กิจกรรมการส่งเสริมการท่องเที่ยวงานถนนข้าวเม่า บึงกาฬ สงกรานต์ม่วนชื่น)"/>
    <m/>
    <x v="1"/>
    <s v="ตุลาคม 2562"/>
    <s v="กันยายน 2563"/>
    <m/>
    <s v="จังหวัดบึงกาฬ"/>
    <s v="บึงกาฬ"/>
    <s v="จังหวัดและกลุ่มจังหวัด"/>
    <m/>
    <x v="3"/>
    <x v="8"/>
    <x v="0"/>
    <m/>
    <s v="v2_"/>
    <s v="v2_050102V02F02"/>
  </r>
  <r>
    <m/>
    <s v="ปรับปรุงทางหลวงเพื่อสนับสนุนการท่องเที่ยวทางหลวงหมายเลข 1072 ตอนควบคุม 0201 ตอนเขาชนกัน - มอตะแบก"/>
    <s v="ปรับปรุงทางหลวงเพื่อสนับสนุนการท่องเที่ยวทางหลวงหมายเลข 1072 ตอนควบคุม 0201 ตอนเขาชนกัน - มอตะแบก"/>
    <m/>
    <x v="1"/>
    <s v="ตุลาคม 2562"/>
    <s v="กันยายน 2563"/>
    <s v="แขวงทางหลวงกำแพงเพชร"/>
    <s v="กรมทางหลวง"/>
    <s v="ทล."/>
    <s v="กระทรวงคมนาคม"/>
    <m/>
    <x v="2"/>
    <x v="3"/>
    <x v="0"/>
    <m/>
    <s v="v2_"/>
    <s v="v2_050102V00F00"/>
  </r>
  <r>
    <m/>
    <s v="ยกระดับมาตรฐานและเพิ่มประสิทธิภาพทางหลวงทางหลวงหมายเลข 101 ตอนควบคุม 0100 ตอนนครชุม - น้ำดิบ"/>
    <s v="ยกระดับมาตรฐานและเพิ่มประสิทธิภาพทางหลวงทางหลวงหมายเลข 101 ตอนควบคุม 0100 ตอนนครชุม - น้ำดิบ"/>
    <m/>
    <x v="1"/>
    <s v="ตุลาคม 2562"/>
    <s v="กันยายน 2563"/>
    <s v="แขวงทางหลวงกำแพงเพชร"/>
    <s v="กรมทางหลวง"/>
    <s v="ทล."/>
    <s v="กระทรวงคมนาคม"/>
    <m/>
    <x v="2"/>
    <x v="3"/>
    <x v="0"/>
    <m/>
    <s v="v2_"/>
    <s v="v2_050102V00F00"/>
  </r>
  <r>
    <m/>
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<s v="ค่าจ้างเหมาจัดกิจกรรมเสริมสร้างศักยภาพชุมชนเพื่่อยกระดับเป็นแหล่งท่องเที่ยวเชิงวัฒนธรรม วิถีวัฒนธรรมลุ่มแม่น้ำโขง"/>
    <m/>
    <x v="1"/>
    <s v="เมษายน 2563"/>
    <s v="กันยายน 2563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m/>
    <x v="3"/>
    <x v="8"/>
    <x v="0"/>
    <m/>
    <s v="v2_"/>
    <s v="v2_050102V02F02"/>
  </r>
  <r>
    <m/>
    <s v="โครงการจัดงานนมัสการและสรงน้ำพระบรมสารีริกธาตุวัดเสนาสน์"/>
    <s v="โครงการจัดงานนมัสการและสรงน้ำพระบรมสารีริกธาตุวัดเสนาสน์"/>
    <m/>
    <x v="1"/>
    <s v="มีนาคม 2563"/>
    <s v="มีนาคม 2563"/>
    <s v="อำเภอวัดโบสถ์ จังหวัดพิษณุโลก"/>
    <s v="กรมการปกครอง"/>
    <s v="ปค."/>
    <s v="กระทรวงมหาดไทย"/>
    <m/>
    <x v="3"/>
    <x v="5"/>
    <x v="0"/>
    <m/>
    <s v="v2_"/>
    <s v="v2_050102V02F03"/>
  </r>
  <r>
    <m/>
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<s v="พัฒนาแหล่งท่องเที่ยว เส้นทางจักรยานรอบหนองบึงกาฬ กว้้าง 3.00 เมตร พื้นที่ 8,040 ตารางเมตร และบึงสวรรค์ กว้าง 3.00 เมตร พื้นที่ 9,000 ตารางเมตร ตำบลบึงกาฬ อำเภอเมืองบึงกาฬ จังหวัดบึงกาฬ พร้อมงานปรับปรุงภูมิทัศน์"/>
    <m/>
    <x v="1"/>
    <s v="เมษายน 2563"/>
    <s v="กันยายน 2563"/>
    <s v="สำนักงานโยธาธิการและผังเมืองจังหวัดบึงกาฬ"/>
    <s v="กรมโยธาธิการและผังเมือง"/>
    <s v="ยผ."/>
    <s v="กระทรวงมหาดไทย"/>
    <m/>
    <x v="3"/>
    <x v="5"/>
    <x v="0"/>
    <m/>
    <s v="v2_"/>
    <s v="v2_050102V02F03"/>
  </r>
  <r>
    <m/>
    <s v="สืบสานวัฒนธรรมประเพณีปีใหม่ม้งชมซากุระภูลมโล"/>
    <s v="สืบสานวัฒนธรรมประเพณีปีใหม่ม้งชมซากุระภูลมโล"/>
    <m/>
    <x v="1"/>
    <s v="ตุลาคม 2562"/>
    <s v="กันยายน 2563"/>
    <s v="อำเภอนครไทย จังหวัดพิษณุโลก"/>
    <s v="กรมการปกครอง"/>
    <s v="ปค."/>
    <s v="กระทรวงมหาดไทย"/>
    <m/>
    <x v="3"/>
    <x v="11"/>
    <x v="0"/>
    <m/>
    <s v="v2_"/>
    <s v="v2_050102V02F04"/>
  </r>
  <r>
    <m/>
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<s v="พัฒนาสิ่งอำนวยความสะดวกแหล่งท่องเที่ยวพิพิธภัณฑ์บ้านเชียง ก่อสร้างศูนย์ต้อนรับนักท่องเที่ยว ตำบลบ้านเชียง อำเภอหนองหาน จังหวัดอุดรธานี"/>
    <m/>
    <x v="1"/>
    <s v="เมษายน 2563"/>
    <s v="กันยายน 2563"/>
    <s v="สำนักงานโยธาธิการและผังเมืองจังหวัดอุดรธานี"/>
    <s v="กรมโยธาธิการและผังเมือง"/>
    <s v="ยผ."/>
    <s v="กระทรวงมหาดไทย"/>
    <m/>
    <x v="0"/>
    <x v="13"/>
    <x v="0"/>
    <m/>
    <s v="v2_"/>
    <s v="v2_050102V03F02"/>
  </r>
  <r>
    <m/>
    <s v="โครงการพัฒนาเส้นทางคมนาคม สายท่าซุง - ท่าน้ำมโนรมย์ อำเภอเมืองอุทัยธานี จังหวัดอุทัยธานี"/>
    <s v="โครงการพัฒนาเส้นทางคมนาคม สายท่าซุง - ท่าน้ำมโนรมย์ อำเภอเมืองอุทัยธานี จังหวัดอุทัยธานี"/>
    <m/>
    <x v="1"/>
    <s v="กุมภาพันธ์ 2563"/>
    <s v="กันยายน 2563"/>
    <s v="แขวงทางหลวงอุทัยธานี"/>
    <s v="กรมทางหลวง"/>
    <s v="ทล."/>
    <s v="กระทรวงคมนาคม"/>
    <m/>
    <x v="2"/>
    <x v="3"/>
    <x v="0"/>
    <m/>
    <s v="v2_"/>
    <s v="v2_050102V00F00"/>
  </r>
  <r>
    <m/>
    <s v="โครงการจัดทำสื่อเพื่อสร้างจุดขายให้แก่อุตสาหกรรมการท่องเที่ยวและอุตสาหกรรมไมซ์"/>
    <s v="โครงการจัดทำสื่อเพื่อสร้างจุดขายให้แก่อุตสาหกรรมการท่องเที่ยวและอุตสาหกรรมไมซ์"/>
    <m/>
    <x v="1"/>
    <s v="ตุลาคม 2562"/>
    <s v="กันยายน 2563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m/>
    <x v="3"/>
    <x v="11"/>
    <x v="0"/>
    <m/>
    <s v="v2_"/>
    <s v="v2_050102V02F04"/>
  </r>
  <r>
    <m/>
    <s v="ยกระดับมาตรฐานและเพิ่มประสิทธิภาพทางหลวง ทางหลวงเลข 3183 ตอนควบคุม0200 ตอนหนองบัว - อุทัยธานี"/>
    <s v="ยกระดับมาตรฐานและเพิ่มประสิทธิภาพทางหลวง ทางหลวงเลข 3183 ตอนควบคุม0200 ตอนหนองบัว - อุทัยธานี"/>
    <m/>
    <x v="1"/>
    <s v="กุมภาพันธ์ 2563"/>
    <s v="กันยายน 2563"/>
    <s v="แขวงทางหลวงอุทัยธานี"/>
    <s v="กรมทางหลวง"/>
    <s v="ทล."/>
    <s v="กระทรวงคมนาคม"/>
    <m/>
    <x v="2"/>
    <x v="3"/>
    <x v="0"/>
    <m/>
    <s v="v2_"/>
    <s v="v2_050102V00F00"/>
  </r>
  <r>
    <m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m/>
    <x v="1"/>
    <s v="กุมภาพันธ์ 2563"/>
    <s v="กันยายน 2563"/>
    <s v="แขวงทางหลวงอุทัยธานี"/>
    <s v="กรมทางหลวง"/>
    <s v="ทล."/>
    <s v="กระทรวงคมนาคม"/>
    <m/>
    <x v="2"/>
    <x v="3"/>
    <x v="0"/>
    <m/>
    <s v="v2_"/>
    <s v="v2_050102V00F00"/>
  </r>
  <r>
    <m/>
    <s v="กิจกรรมแข่งขันเดิน-วิ่งรำลึกประวัติศาสตร์นครบาลเพชรบูรณ์"/>
    <s v="กิจกรรมแข่งขันเดิน-วิ่งรำลึกประวัติศาสตร์นครบาลเพชรบูรณ์"/>
    <m/>
    <x v="1"/>
    <s v="เมษายน 2563"/>
    <s v="กันยายน 2563"/>
    <s v="อำเภอหล่มสัก จังหวัดเพชรบูรณ์"/>
    <s v="กรมการปกครอง"/>
    <s v="ปค."/>
    <s v="กระทรวงมหาดไทย"/>
    <m/>
    <x v="3"/>
    <x v="8"/>
    <x v="0"/>
    <m/>
    <s v="v2_"/>
    <s v="v2_050102V02F02"/>
  </r>
  <r>
    <m/>
    <s v="ตลาดน้ำข้ามฟาก"/>
    <s v="ตลาดน้ำข้ามฟาก"/>
    <m/>
    <x v="1"/>
    <s v="มกราคม 2563"/>
    <s v="กันยายน 2563"/>
    <s v="อำเภอค่ายบางระจัน จังหวัดสิงห์บุรี"/>
    <s v="กรมการปกครอง"/>
    <s v="ปค."/>
    <s v="กระทรวงมหาดไทย"/>
    <m/>
    <x v="4"/>
    <x v="10"/>
    <x v="0"/>
    <m/>
    <s v="v2_"/>
    <s v="v2_050102V01F01"/>
  </r>
  <r>
    <m/>
    <s v="จัดการแข่งขันเรือยาวประเพณีเทศบาลตำบลโพสังโฆ"/>
    <s v="จัดการแข่งขันเรือยาวประเพณีเทศบาลตำบลโพสังโฆ"/>
    <m/>
    <x v="1"/>
    <s v="มกราคม 2563"/>
    <s v="กันยายน 2563"/>
    <s v="อำเภอค่ายบางระจัน จังหวัดสิงห์บุรี"/>
    <s v="กรมการปกครอง"/>
    <s v="ปค."/>
    <s v="กระทรวงมหาดไทย"/>
    <m/>
    <x v="3"/>
    <x v="8"/>
    <x v="0"/>
    <m/>
    <s v="v2_"/>
    <s v="v2_050102V02F02"/>
  </r>
  <r>
    <m/>
    <s v="ปรับปรุงภูมิทัศน์วัดเกาะแก้ว หมู่ที่่ 4 ตำบลจอมทอง อำเภอเมืองพิษณุโฏลก จังหวัดพิษณุโลก"/>
    <s v="ปรับปรุงภูมิทัศน์วัดเกาะแก้ว หมู่ที่่ 4 ตำบลจอมทอง อำเภอเมืองพิษณุโฏลก จังหวัดพิษณุโลก"/>
    <m/>
    <x v="1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<s v="โครงการงานพระยาพิชัยดาบหัก(โครงการพัฒนาการท่องเที่ยวเชิงประวัติศาสตร์ วัฒนธรรม และภูมิปัญญาท้องถิ่นอย่างยั่งยืน)"/>
    <m/>
    <x v="1"/>
    <s v="มกราคม 2563"/>
    <s v="กันยายน 2563"/>
    <m/>
    <s v="จังหวัดอุตรดิตถ์"/>
    <s v="อุตรดิตถ์"/>
    <s v="จังหวัดและกลุ่มจังหวัด"/>
    <m/>
    <x v="3"/>
    <x v="8"/>
    <x v="0"/>
    <m/>
    <s v="v2_"/>
    <s v="v2_050102V02F02"/>
  </r>
  <r>
    <m/>
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<s v="กิจกรรมส่งเสริมการท่องเที่ยวงานบวงสรวงดวงพระวิญญาณสมเด็จพระนเรศวรมหาราช อำเภอวิเชียรบุรี จังหวัดเพชรบูรณ์ ประจำปี 2563"/>
    <m/>
    <x v="1"/>
    <s v="ตุลาคม 2562"/>
    <s v="กันยายน 2563"/>
    <s v="อำเภอวิเชียรบุรี จังหวัดเพชรบูรณ์"/>
    <s v="กรมการปกครอง"/>
    <s v="ปค."/>
    <s v="กระทรวงมหาดไทย"/>
    <m/>
    <x v="3"/>
    <x v="8"/>
    <x v="0"/>
    <m/>
    <s v="v2_"/>
    <s v="v2_050102V02F02"/>
  </r>
  <r>
    <m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m/>
    <x v="1"/>
    <s v="ตุลาคม 2562"/>
    <s v="กันยายน 2563"/>
    <s v="สำนักงานศึกษาธิการจังหวัดอำนาจเจริญ"/>
    <s v="สำนักงานปลัดกระทรวงศึกษาธิการ"/>
    <s v="สป.ศธ."/>
    <s v="กระทรวงศึกษาธิการ"/>
    <m/>
    <x v="0"/>
    <x v="0"/>
    <x v="0"/>
    <m/>
    <s v="v2_"/>
    <s v="v2_050102V03F04"/>
  </r>
  <r>
    <m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m/>
    <x v="1"/>
    <s v="ตุลาคม 2562"/>
    <s v="กันยายน 2563"/>
    <s v="สำนักงานศึกษาธิการภาค 14 (อุบลราชธานี)"/>
    <s v="สำนักงานปลัดกระทรวงศึกษาธิการ"/>
    <s v="สป.ศธ."/>
    <s v="กระทรวงศึกษาธิการ"/>
    <m/>
    <x v="0"/>
    <x v="0"/>
    <x v="0"/>
    <m/>
    <s v="v2_"/>
    <s v="v2_050102V03F04"/>
  </r>
  <r>
    <m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m/>
    <x v="1"/>
    <s v="ตุลาคม 2562"/>
    <s v="กันยายน 2563"/>
    <s v="สำนักงานศึกษาธิการจังหวัดศรีสะเกษ"/>
    <s v="สำนักงานปลัดกระทรวงศึกษาธิการ"/>
    <s v="สป.ศธ."/>
    <s v="กระทรวงศึกษาธิการ"/>
    <m/>
    <x v="0"/>
    <x v="0"/>
    <x v="0"/>
    <m/>
    <s v="v2_"/>
    <s v="v2_050102V03F04"/>
  </r>
  <r>
    <m/>
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<s v="ปรับปรุงถนนลาดยางสายรอบอ่างซับเหล็ก ตำบลโคกตูม อำเภอเมืองลพบุรี จังหวัดลพบุรี ผิวกว้าง 6.00 เมตร ไหล่ทางกว้างข้างละ 1.50 เมตร ระยะทาง 1.866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<s v="ปรับปรุงถนนลาดยางสายรอบอ่างห้วยส้ม ตำบลโคกตูม อำเภอเมืองลพบุรี จังหวัดลพบุรี ผิวกว้าง 6.00 เมตร ไหล่ทางกว้างข้างละ 1.50 เมตร ระยะทาง 2.758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<s v="ปรับปรุงถนนลาดยาง สาย ซอย 12 จากแยก ทล.3334 -เขาอ้ายก้าน ตำบลช่องสาริกา อำเภอพัฒนานิคม จังหวัดลพบุรี ผิวกว้าง 6.00 เมตร ไหล่ทางกว้างข้างละ 0.00 - 0.50 เมตร ระยะทาง 2.415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<s v="ซ่อมสร้างถนนลาดยางสายบ้านท่ามะนาว จากแยก ทล.2089 - บ้านท่าดินดำ ตำบลท่ามะนาว, ตำบลท่าดินดำ อำเภอชัยบาดาล จังหวัดลพบุรี ผิวกว้าง 6.00 เมตร ไหล่ทางกว้างข้างละ 0.50 เมตร ระยะทาง 2.200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<s v="ซ่อมสร้างถนนลาดยาง สายทางเข้าเขตห้ามล่าสัตว์ป่าเขาเอราวัณ ตำบลช่องสาริกาอำเภอพัฒนานิคม จังหวัดลพบุรี ผิวกว้าง 5.00 เมตร ไม่มีไหล่ทาง ระยะทาง 1.300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<s v="ซ่อมสร้างถนนลาดยาง สายน้ำตกวังก้านเหลือง - เขตห้ามล่าสัตว์ป่าเขื่อนป่าสักชลสิทธิ์ ตำบลท่าดินดำ อำเภอชัยบาดาล จังหวัดลพบุรี ผิวกว้าง 6.00 เมตร ไหล่ทางกว้างข้างละ 1.50 เมตร ระยะทาง 1.900 กิโลเมตร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<s v="ปรับปรุงถนนลาดยาง สาย ลบ.4039 แยก ทล.2089 - บ้านทะเลวังวัด ตำบลท่าหลวง อำเภอท่าหลวง จังหวัดลพบุรี ผิวกว้าง 6.00 เมตร ไหล่ทางกว้างข้างละ 1.50 เมตร ระยะทาง 2.250 กิโลเมต"/>
    <m/>
    <x v="1"/>
    <s v="พฤษภ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3"/>
    <x v="0"/>
    <m/>
    <s v="v2_"/>
    <s v="v2_050102V00F00"/>
  </r>
  <r>
    <m/>
    <s v="เสริมสร้างความยั่งยืน การท่องเที่ยวโดยชุมชนบนความหลากหลาย เขา ป่า นา เล"/>
    <s v="เสริมสร้างความยั่งยืน การท่องเที่ยวโดยชุมชนบนความหลากหลาย เขา ป่า นา เล"/>
    <m/>
    <x v="1"/>
    <s v="มกราคม 2563"/>
    <s v="กันยายน 2563"/>
    <s v="สำนักงานพัฒนาชุมชนจังหวัดพัทลุง"/>
    <s v="กรมการพัฒนาชุมชน"/>
    <s v="พช."/>
    <s v="กระทรวงมหาดไทย"/>
    <m/>
    <x v="0"/>
    <x v="1"/>
    <x v="0"/>
    <m/>
    <s v="v2_"/>
    <s v="v2_050102V03F05"/>
  </r>
  <r>
    <m/>
    <s v="โครงการพัฒนาการท่องเที่ยวจังหวัดนราธิวาส ประจำปีงบประมาณ พ.ศ.2563"/>
    <s v="โครงการพัฒนาการท่องเที่ยวจังหวัดนราธิวาส ประจำปีงบประมาณ พ.ศ.2563"/>
    <m/>
    <x v="1"/>
    <s v="ตุลาคม 2562"/>
    <s v="กันยายน 2563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3"/>
    <x v="0"/>
    <m/>
    <s v="v2_"/>
    <s v="v2_050102V00F00"/>
  </r>
  <r>
    <m/>
    <s v="โครงการเพิ่มศักยภาพชุมชนท่องเที่ยวจังหวัดนครพนม"/>
    <s v="โครงการเพิ่มศักยภาพชุมชนท่องเที่ยวจังหวัดนครพนม"/>
    <m/>
    <x v="1"/>
    <s v="ตุลาคม 2562"/>
    <s v="กันยายน 2563"/>
    <s v="สำนักงานพัฒนาชุมชนจังหวัดนครพนม"/>
    <s v="กรมการพัฒนาชุมชน"/>
    <s v="พช."/>
    <s v="กระทรวงมหาดไทย"/>
    <m/>
    <x v="0"/>
    <x v="1"/>
    <x v="0"/>
    <m/>
    <s v="v2_"/>
    <s v="v2_050102V03F05"/>
  </r>
  <r>
    <m/>
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<s v="โครงการพัฒนาแหล่งท่องเที่ยวทางประวัติศาสตร์ วัฒนธรรม ศาสนาและการเรียนรู้ทางธรรม เชื่อมโยงในกลุ่มจังหวัดภาคกลางตอนล่าง 1"/>
    <m/>
    <x v="1"/>
    <s v="ตุลาคม 2562"/>
    <s v="กันยายน 2563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  <s v="v2_050102V03F03"/>
  </r>
  <r>
    <m/>
    <s v="ส่งเสริมและพัฒนาศักยภาพเครือข่ายด้านการท่องเที่ยวจังหวัดสระแก้ว ประจำปี 2563"/>
    <s v="ส่งเสริมและพัฒนาศักยภาพเครือข่ายด้านการท่องเที่ยวจังหวัดสระแก้ว ประจำปี 2563"/>
    <m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2V02F02"/>
  </r>
  <r>
    <m/>
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<s v="โครงการเชื่อมโยงการท่องเที่ยวชายฝั่งทะเลฝั่งตะวันตก กิจกรรม พัฒนาและส่งเสริมการท่องเที่ยว ประวัติศาสตร์ วัฒนธรรม วิถีชีวิต และสันทนาการ"/>
    <m/>
    <x v="1"/>
    <s v="มีน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ยผ."/>
    <s v="กระทรวงมหาดไทย"/>
    <m/>
    <x v="3"/>
    <x v="6"/>
    <x v="0"/>
    <m/>
    <s v="v2_"/>
    <s v="v2_050102V02F01"/>
  </r>
  <r>
    <m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 12 คลอง 14"/>
    <m/>
    <x v="1"/>
    <s v="ธันวาคม 2562"/>
    <s v="ธันวาคม 2562"/>
    <s v="อำเภอสำโรง จังหวัดอุบลราชธานี"/>
    <s v="กรมการปกครอง"/>
    <s v="ปค."/>
    <s v="กระทรวงมหาดไทย"/>
    <m/>
    <x v="3"/>
    <x v="11"/>
    <x v="0"/>
    <m/>
    <s v="v2_"/>
    <s v="v2_050102V02F04"/>
  </r>
  <r>
    <m/>
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<s v="โครงการงานเทศกาลลองกอง และลางสาดหวาน(โครงการพัฒนาการท่องเที่ยวเชิงประวัติศาสตร์ วัฒนธรรม และภูมิปัญญาท้องถิ่นอย่างยั่งยืน)"/>
    <m/>
    <x v="1"/>
    <s v="มกราคม 2563"/>
    <s v="กันยายน 2563"/>
    <m/>
    <s v="จังหวัดอุตรดิตถ์"/>
    <s v="อุตรดิตถ์"/>
    <s v="จังหวัดและกลุ่มจังหวัด"/>
    <m/>
    <x v="3"/>
    <x v="8"/>
    <x v="0"/>
    <m/>
    <s v="v2_"/>
    <s v="v2_050102V02F02"/>
  </r>
  <r>
    <m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<s v="โครงการส่งเสริมการรับรู้ให้จังหวัดอุบลราชธานีเป็นเป้าหมายด้านการท่องเที่ยว กิจกรรมส่งเสริมงานประเพณีวัฒนธรรม ฮีต12 คลอง 14"/>
    <m/>
    <x v="1"/>
    <s v="ธันวาคม 2562"/>
    <s v="ธันวาคม 2562"/>
    <s v="อำเภอทุ่งศรีอุดม จังหวัดอุบลราชธานี"/>
    <s v="กรมการปกครอง"/>
    <s v="ปค."/>
    <s v="กระทรวงมหาดไทย"/>
    <m/>
    <x v="3"/>
    <x v="11"/>
    <x v="0"/>
    <m/>
    <s v="v2_"/>
    <s v="v2_050102V02F04"/>
  </r>
  <r>
    <m/>
    <s v="ยกระดับธุรกิจและบริการสู่มาตรฐานด้านการท่องเที่ยว"/>
    <s v="ยกระดับธุรกิจและบริการสู่มาตรฐานด้านการท่องเที่ยว"/>
    <m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6"/>
    <x v="0"/>
    <m/>
    <s v="v2_"/>
    <s v="v2_050102V02F01"/>
  </r>
  <r>
    <m/>
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<s v="โครงการก่อสร้างระบบป้องกันน้ำท่วมพื้นที่ชุมชนดอกคำใต้ (ช่วงที่ 2) อำเภอดอกคำใต้ จังหวัดพะเยา"/>
    <m/>
    <x v="1"/>
    <s v="มีนาคม 2563"/>
    <s v="มกราคม 2564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<s v="โครงการยกระดับการท่องเที่ยวให้มีคุณภาพตามมาตรฐานการท่องเที่ยวเชิงประวัติศาสตร์ ศาสนา และวัฒนธรรม"/>
    <m/>
    <x v="1"/>
    <s v="มกราคม 2563"/>
    <s v="กันยายน 2563"/>
    <s v="สำนักงานวัฒนธรรมจังหวัดนครปฐม"/>
    <s v="สำนักงานปลัดกระทรวงวัฒนธรรม"/>
    <s v="สป.วธ."/>
    <s v="กระทรวงวัฒนธรรม"/>
    <m/>
    <x v="0"/>
    <x v="1"/>
    <x v="0"/>
    <m/>
    <s v="v2_"/>
    <s v="v2_050102V03F05"/>
  </r>
  <r>
    <m/>
    <s v="การพัฒนาเส้นทางสู่มรดกโลกอุทยานประวัติศาสตร์สุโขทัย"/>
    <s v="การพัฒนาเส้นทางสู่มรดกโลกอุทยานประวัติศาสตร์สุโขทัย"/>
    <m/>
    <x v="1"/>
    <s v="ตุลาคม 2562"/>
    <s v="กันยายน 2563"/>
    <s v="แขวงทางหลวงสุโขทัย"/>
    <s v="กรมทางหลวง"/>
    <s v="ทล."/>
    <s v="กระทรวงคมนาคม"/>
    <m/>
    <x v="2"/>
    <x v="3"/>
    <x v="0"/>
    <m/>
    <s v="v2_"/>
    <s v="v2_050102V00F00"/>
  </r>
  <r>
    <m/>
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<s v="โครงการพัฒนาแหล่งเรียนรู้และแหล่งท่องเที่ยวทางวัฒนธรรม กิจกรรมพัฒนาชุมชนเพื่อเพิ่มศักยภาพการท่องเที่ยวด้วยมิติทางวัฒนธรรม"/>
    <m/>
    <x v="1"/>
    <s v="เมษายน 2563"/>
    <s v="กันยายน 2563"/>
    <s v="กองกิจการเครือข่ายทางวัฒนธรรม"/>
    <s v="กรมส่งเสริมวัฒนธรรม"/>
    <s v="สวธ."/>
    <s v="กระทรวงวัฒนธรรม"/>
    <m/>
    <x v="4"/>
    <x v="7"/>
    <x v="0"/>
    <m/>
    <s v="v2_"/>
    <s v="v2_050102V01F02"/>
  </r>
  <r>
    <m/>
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<s v="โครงการยกระดับขีดความสามารถการท่องเที่ยวและผลิตภัณฑ์ไหมนครชัยบุรินทร์ ยกระดับการท่องเที่ยววิถีชุมชนนครชัยบุรินทร์ ยกระดับตลาดวัฒนธรรมวิถีชุมชนนครชัยบุรินทร์"/>
    <m/>
    <x v="1"/>
    <s v="พฤษภาคม 2563"/>
    <s v="กันยายน 2563"/>
    <s v="สำนักงานวัฒนธรรมจังหวัดบุรีรัมย์"/>
    <s v="สำนักงานปลัดกระทรวงวัฒนธรรม"/>
    <s v="สป.วธ."/>
    <s v="กระทรวงวัฒนธรรม"/>
    <m/>
    <x v="3"/>
    <x v="11"/>
    <x v="0"/>
    <m/>
    <s v="v2_"/>
    <s v="v2_050102V02F04"/>
  </r>
  <r>
    <m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"/>
    <m/>
    <x v="1"/>
    <s v="เมษายน 2563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3"/>
    <x v="0"/>
    <m/>
    <s v="v2_"/>
    <s v="v2_050102V00F00"/>
  </r>
  <r>
    <m/>
    <s v="ส่งเสริมการท่องเที่ยวและกระตุ้นเศรษฐกิจจังหวัดลพบุรี ปีงบประมาณ พ.ศ. 2563"/>
    <s v="ส่งเสริมการท่องเที่ยวและกระตุ้นเศรษฐกิจจังหวัดลพบุรี ปีงบประมาณ พ.ศ. 2563"/>
    <m/>
    <x v="1"/>
    <s v="เมษายน 2563"/>
    <s v="กันยายน 2563"/>
    <s v="สำนักงานพัฒนาชุมชนจังหวัดลพบุรี"/>
    <s v="กรมการพัฒนาชุมชน"/>
    <s v="พช."/>
    <s v="กระทรวงมหาดไทย"/>
    <m/>
    <x v="3"/>
    <x v="8"/>
    <x v="0"/>
    <m/>
    <s v="v2_"/>
    <s v="v2_050102V02F02"/>
  </r>
  <r>
    <m/>
    <s v="ส่งเสริมงานประเพณีและของดีประจำถิ่น เพื่อสร้างมูลค่าเพิ่มทางการท่องเที่ยว"/>
    <s v="ส่งเสริมงานประเพณีและของดีประจำถิ่น เพื่อสร้างมูลค่าเพิ่มทางการท่องเที่ยว"/>
    <m/>
    <x v="1"/>
    <s v="เมษายน 2563"/>
    <s v="พฤษภาคม 2563"/>
    <s v="สำนักงานสถิติจังหวัดลพบุรี"/>
    <s v="สำนักงานสถิติแห่งชาติ"/>
    <s v="สสช."/>
    <s v="กระทรวงดิจิทัลเพื่อเศรษฐกิจและสังคม"/>
    <m/>
    <x v="2"/>
    <x v="3"/>
    <x v="0"/>
    <m/>
    <s v="v2_"/>
    <s v="v2_050102V00F00"/>
  </r>
  <r>
    <m/>
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<s v="ก่อสร้างถนน คสล.สายคันคลอง ระบายใหญ่แม่น้ำน้อย 4 (ฝั่งซ้าย) หมู่ที่ 11 ตำบลยางช้าย อำเภอโพธิ์ทอง จังหวัดอ่างทอง"/>
    <m/>
    <x v="1"/>
    <s v="เมษายน 2563"/>
    <s v="เมษายน 2564"/>
    <s v="อำเภอโพธิ์ทอง จังหวัดอ่างทอง"/>
    <s v="กรมการปกครอง"/>
    <s v="ปค."/>
    <s v="กระทรวงมหาดไทย"/>
    <m/>
    <x v="2"/>
    <x v="3"/>
    <x v="0"/>
    <m/>
    <s v="v2_"/>
    <s v="v2_050102V00F00"/>
  </r>
  <r>
    <m/>
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<s v="ปรับปรุงซ่อมแซมถนนลาดยางพาราแอสฟัลต์คอนกรีต สายบ้านหนองเล้าข้าว ตำบลบ้านถิ่น - บ้านตาดไฮ ตำบลโคกม่วง อำเภอโนนสัง จังหวัดหนองบัวลำภู ขนาดกว้าง 6.00 เมตร ระยะทาง 6.950 กิโลเมตร"/>
    <m/>
    <x v="1"/>
    <s v="ตุลาคม 2562"/>
    <s v="กันยายน 2563"/>
    <m/>
    <s v="จังหวัดหนองบัวลำภู"/>
    <s v="หนองบัวลำภู"/>
    <s v="จังหวัดและกลุ่มจังหวัด"/>
    <m/>
    <x v="2"/>
    <x v="3"/>
    <x v="0"/>
    <m/>
    <s v="v2_"/>
    <s v="v2_050102V00F00"/>
  </r>
  <r>
    <m/>
    <s v="พัฒนาแหล่งท่องเที่ยวทางธรณีวิทยา"/>
    <s v="พัฒนาแหล่งท่องเที่ยวทางธรณีวิทยา"/>
    <m/>
    <x v="1"/>
    <s v="ตุลาคม 2562"/>
    <s v="กันยายน 2564"/>
    <s v="สำนักธรณีวิทยา"/>
    <s v="กรมทรัพยากรธรณี"/>
    <s v="ทธ."/>
    <s v="กระทรวงทรัพยากรธรรมชาติและสิ่งแวดล้อม"/>
    <m/>
    <x v="3"/>
    <x v="8"/>
    <x v="0"/>
    <m/>
    <s v="v2_"/>
    <s v="v2_050102V02F02"/>
  </r>
  <r>
    <m/>
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<s v="โครงการ : ส่งเสริมการตลาดและการประชาสัมพันธ์ด้านการท่องเที่ยว กิจกรรม : สายน้ำ สายลม เมืองปากชม มหัศจรรย์แห่งชีวิต"/>
    <m/>
    <x v="1"/>
    <s v="เมษายน 2563"/>
    <s v="เมษายน 2564"/>
    <s v="อำเภอปากชม จังหวัดเลย"/>
    <s v="กรมการปกครอง"/>
    <s v="ปค."/>
    <s v="กระทรวงมหาดไทย"/>
    <m/>
    <x v="3"/>
    <x v="8"/>
    <x v="0"/>
    <m/>
    <s v="v2_"/>
    <s v="v2_050102V02F02"/>
  </r>
  <r>
    <m/>
    <s v="พัฒนาแหล่งท่องเที่ยวเชิงอนุรักษ์ ตำบลขนงพระ อำเภอปากช่อง"/>
    <s v="พัฒนาแหล่งท่องเที่ยวเชิงอนุรักษ์ ตำบลขนงพระ อำเภอปากช่อง"/>
    <m/>
    <x v="1"/>
    <s v="เมษายน 2563"/>
    <s v="เมษายน 2564"/>
    <s v="คณะวิทยาศาสตร์และเทคโนโลย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x v="0"/>
    <x v="4"/>
    <x v="0"/>
    <m/>
    <s v="v2_"/>
    <s v="v2_050102V03F03"/>
  </r>
  <r>
    <m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m/>
    <x v="1"/>
    <s v="มกราคม 2563"/>
    <s v="ตุลาคม 2565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m/>
    <x v="4"/>
    <x v="10"/>
    <x v="0"/>
    <m/>
    <s v="v2_"/>
    <s v="v2_050102V01F01"/>
  </r>
  <r>
    <m/>
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<s v="การศึกษาแรงจูงใจและพฤติกรรมของนักท่องเที่ยวชาวจีนกลุ่มคนที่มีความหลากหลายทางเพศ กรณีศึกษา นักท่องเที่ยวชาวจีนเพศชายที่เดินทางท่องเที่ยวในเขตกรุงเทพฯ"/>
    <m/>
    <x v="1"/>
    <s v="เมษายน 2563"/>
    <s v="เมษายน 2564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13"/>
    <x v="0"/>
    <m/>
    <s v="v2_"/>
    <s v="v2_050102V03F02"/>
  </r>
  <r>
    <m/>
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<s v="โครงการพัฒนาการท่องเที่ยวจังหวัดระยอง ด้วยเทคโนโลยีและระบบสารสนเทศ กิจกรรมส่งเสริมและพัฒนาด้านการท่องเที่ยวจังหวัดระยอง สู่การท่องเที่ยว 4.0"/>
    <m/>
    <x v="1"/>
    <s v="กรกฎาคม 2563"/>
    <s v="กันยายน 2563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0"/>
    <x v="4"/>
    <x v="0"/>
    <m/>
    <s v="v2_"/>
    <s v="v2_050102V03F03"/>
  </r>
  <r>
    <m/>
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<s v="โครงการจัดทำหนังสือ “ตามรอยพระบาทสมเด็จพระบรมชนกาธิเบศร มหาภูมิพลอดุลยเดชมหาราช บรมนาถบพิตร เสด็จพระราชดำเนินจังหวัดสิงห์บุรี ธ สถิตในดวงใจชาวสิงห์บุรี”"/>
    <m/>
    <x v="1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  <s v="v2_050102V02F04"/>
  </r>
  <r>
    <m/>
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<s v="โครงการจัดทำจดหมายเหตุเฉพาะเรื่อง : งานพระบรมศพพระบาทสมเด็จพระปรมินทรมหาภูมิพลอดุลยเดช จังหวัดสิงห์บุรี"/>
    <m/>
    <x v="1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  <s v="v2_050102V02F04"/>
  </r>
  <r>
    <m/>
    <s v="โครงการจัดทำหนังสืองานพระราชพิธีบรมราชาภิเษก พุทธศักราช ๒๕๖๒ จังหวัดสิงห์บุรี"/>
    <s v="โครงการจัดทำหนังสืองานพระราชพิธีบรมราชาภิเษก พุทธศักราช ๒๕๖๒ จังหวัดสิงห์บุรี"/>
    <m/>
    <x v="1"/>
    <s v="กรกฎาคม 2563"/>
    <s v="สิงห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  <s v="v2_050102V02F04"/>
  </r>
  <r>
    <m/>
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<s v="โครงการส่งเสริมและพัฒนาภาคการท่องเที่ยวและบริการ กิจกรรม ปรับปรุงอาคารพิพิธภัณฑ์หนังใหญ่ วัดสว่างอารมณ์ (รายการ ปรับปรุงอาคารพิพิธภัณฑ์หนังใหญ่ วัดสว่างอารมณ์ หมู่ที่ 5 ตำบลต้นโพธิ์ อำเภอเมืองสิงห์บุรี จังหวัดสิงห์บุรี)"/>
    <m/>
    <x v="1"/>
    <s v="กรกฎาคม 2563"/>
    <s v="ตุลาคม 2563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m/>
    <x v="3"/>
    <x v="11"/>
    <x v="0"/>
    <m/>
    <s v="v2_"/>
    <s v="v2_050102V02F04"/>
  </r>
  <r>
    <m/>
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s v="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"/>
    <m/>
    <x v="1"/>
    <s v="มิถุนายน 2563"/>
    <s v="กันยายน 2563"/>
    <s v="แขวงทางหลวงกำแพงเพชร"/>
    <s v="กรมทางหลวง"/>
    <s v="ทล."/>
    <s v="กระทรวงคมนาคม"/>
    <m/>
    <x v="1"/>
    <x v="9"/>
    <x v="0"/>
    <m/>
    <s v="v2_"/>
    <s v="v2_050102V04F02"/>
  </r>
  <r>
    <m/>
    <s v="โครงการส่งเสริมและพัฒนาศักยภาพโครงสร้างพื้นฐานและสิ่งอำนวยความสะดวกทางการท่องเที่ยว"/>
    <s v="โครงการส่งเสริมและพัฒนาศักยภาพโครงสร้างพื้นฐานและสิ่งอำนวยความสะดวกทางการท่องเที่ยว"/>
    <m/>
    <x v="1"/>
    <s v="กรกฎาคม 2563"/>
    <s v="กันยายน 2563"/>
    <s v="แขวงทางหลวงชนบทเชียงใหม่"/>
    <s v="กรมทางหลวงชนบท"/>
    <s v="ทช."/>
    <s v="กระทรวงคมนาคม"/>
    <m/>
    <x v="1"/>
    <x v="9"/>
    <x v="0"/>
    <m/>
    <s v="v2_"/>
    <s v="v2_050102V04F02"/>
  </r>
  <r>
    <m/>
    <s v="โครงการเสริมสร้างความมั่นคงปลอดภัยในชีวิตและทรัพย์สิน"/>
    <s v="โครงการเสริมสร้างความมั่นคงปลอดภัยในชีวิตและทรัพย์สิน"/>
    <m/>
    <x v="1"/>
    <s v="สิงหาคม 2563"/>
    <s v="กันยายน 2564"/>
    <s v="แขวงทางหลวงกำแพงเพชร"/>
    <s v="กรมทางหลวง"/>
    <s v="ทล."/>
    <s v="กระทรวงคมนาคม"/>
    <m/>
    <x v="4"/>
    <x v="14"/>
    <x v="0"/>
    <m/>
    <s v="v2_"/>
    <s v="v2_050102V01F03"/>
  </r>
  <r>
    <m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m/>
    <x v="1"/>
    <s v="กันยายน 2563"/>
    <s v="กุมภาพันธ์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2"/>
    <x v="0"/>
    <m/>
    <s v="v2_"/>
    <s v="v2_050102V04F03"/>
  </r>
  <r>
    <s v="อว 0610-64-0001"/>
    <s v="ส่งเสริมสืบสานศิลปะและวัฒนธรรมชาติพันธุ์แห่งเมืองแม่ฮ่องสอน เพื่อเพิ่มมูลค่าทางวัฒนธรรม"/>
    <s v="ส่งเสริมสืบสานศิลปะและวัฒนธรรมชาติพันธุ์แห่งเมืองแม่ฮ่องสอน เพื่อเพิ่มมูลค่าทางวัฒนธรรม"/>
    <s v="ด้านการพัฒนาและเสริมสร้างศักยภาพทรัพยากรมนุษย์"/>
    <x v="2"/>
    <s v="มกราคม 2564"/>
    <s v="กันยายน 2564"/>
    <s v="วิทยาลัยชุมชนแม่ฮ่องสอน"/>
    <s v="สถาบันวิทยาลัยชุมชน"/>
    <s v="ICCS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6124677e914dee5ac289e730"/>
    <s v="050102F0102"/>
  </r>
  <r>
    <s v="อบ.3422-64-0001"/>
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<s v="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"/>
    <s v="ด้านการสร้างความสามารถในการแข่งขัน"/>
    <x v="2"/>
    <s v="ตุลาคม 2563"/>
    <s v="กันยายน 2564"/>
    <s v="อำเภอสำโรง จังหวัดอุบลราชธานี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41079664e7b27cf1441c7"/>
    <s v="050102F0102"/>
  </r>
  <r>
    <s v="อบ.3407-64-0001"/>
    <s v="โครงการข้าวพันธุ์ดี ข้าวจี่หอม อำเภอเดชอุดม จังหวัดอุบลราชธานี"/>
    <s v="โครงการข้าวพันธุ์ดี ข้าวจี่หอม อำเภอเดชอุดม จังหวัดอุบลราชธานี"/>
    <s v="ด้านการสร้างความสามารถในการแข่งขัน"/>
    <x v="2"/>
    <s v="ตุลาคม 2563"/>
    <s v="กันยายน 2564"/>
    <s v="อำเภอเดชอุดม จังหวัดอุบลราชธานี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58b2de43e3c47aabd99a0"/>
    <s v="050102F0102"/>
  </r>
  <r>
    <s v="อบ.3402-64-0001"/>
    <s v="ส่งเสริมการรับรู้ให้จังหวัดอุบลราชธานีเป็นเป้าหมายด้านการท่องเที่ยว"/>
    <s v="ส่งเสริมการรับรู้ให้จังหวัดอุบลราชธานีเป็นเป้าหมายด้านการท่องเที่ยว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อำเภอศรีเมืองใหม่ จังหวัดอุบลราชธานี"/>
    <s v="กรมการปกครอง"/>
    <s v="ปค."/>
    <s v="กระทรวงมหาดไทย"/>
    <s v="โครงการปกติ 2564"/>
    <x v="1"/>
    <x v="9"/>
    <x v="0"/>
    <m/>
    <s v="https://emenscr.nesdc.go.th/viewer/view.html?id=5ff43bf9ceac3327c2a9aaf2"/>
    <s v="050102F0402"/>
  </r>
  <r>
    <s v="อบ 0031-64-0002"/>
    <s v="กิจกรรม บูชาธรรม ตามรอยพระอาจารย์มั่น ภูริทัตโต"/>
    <s v="กิจกรรม บูชาธรรม ตามรอยพระอาจารย์มั่น ภูริทัตโต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อุบลราช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4d61c97e955911453bfd"/>
    <s v="050102F0102"/>
  </r>
  <r>
    <s v="อบ 0031-64-0001"/>
    <s v="เที่ยวงานวัดเมืองรอง ฟื้นฟูงานบุญจุลกฐินถิ่นอุบล คนมีธรรม"/>
    <s v="เที่ยวงานวัดเมืองรอง ฟื้นฟูงานบุญจุลกฐินถิ่นอุบล คนมีธรรม"/>
    <s v="ด้านการสร้างความสามารถในการแข่งขัน"/>
    <x v="2"/>
    <s v="ตุลาคม 2564"/>
    <s v="ธันวาคม 2564"/>
    <s v="สำนักงานวัฒนธรรมจังหวัดอุบลราช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41f8e4c2575912afddfb"/>
    <s v="050102F0102"/>
  </r>
  <r>
    <s v="อน 0031-64-0001"/>
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<s v="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"/>
    <s v="ด้านการสร้างโอกาสและความเสมอภาคทางสังคม"/>
    <x v="2"/>
    <s v="ตุลาคม 2563"/>
    <s v="กันยายน 2564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4d547cf29c590f8c506d"/>
    <s v="050102F0102"/>
  </r>
  <r>
    <s v="อต.5308-64-0003"/>
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<s v="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2"/>
    <s v="ตุลาคม 2563"/>
    <s v="กันยายน 2564"/>
    <s v="อำเภอลับแล จังหวัดอุตรดิตถ์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fc72a2c89dd6cc3be0207"/>
    <s v="050102F0102"/>
  </r>
  <r>
    <s v="อต.5307-64-0001"/>
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s v="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2"/>
    <s v="เมษายน 2564"/>
    <s v="เมษายน 2564"/>
    <s v="อำเภอพิชัย จังหวัดอุตรดิตถ์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f821f24c21db24da209f8d"/>
    <s v="050102F0102"/>
  </r>
  <r>
    <s v="อต 0017-64-0002"/>
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<s v="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"/>
    <s v="ด้านการสร้างความสามารถในการแข่งขัน"/>
    <x v="2"/>
    <s v="มกราคม 2564"/>
    <s v="กันยายน 2564"/>
    <m/>
    <s v="จังหวัดอุตรดิตถ์"/>
    <s v="อุตรดิตถ์"/>
    <s v="จังหวัดและกลุ่มจังหวัด"/>
    <s v="โครงการปกติ 2564"/>
    <x v="0"/>
    <x v="13"/>
    <x v="0"/>
    <m/>
    <s v="https://emenscr.nesdc.go.th/viewer/view.html?id=5fd09ce0c97e955911453d63"/>
    <s v="050102F0302"/>
  </r>
  <r>
    <s v="อด 0031-64-0002"/>
    <s v="โครงการส่งเสริมการท่องเที่ยวมรดกโลกบ้านเชียง"/>
    <s v="โครงการส่งเสริมการท่องเที่ยวมรดกโลกบ้านเชียง"/>
    <s v="ด้านการสร้างความสามารถในการแข่งขัน"/>
    <x v="2"/>
    <s v="พฤศจิกายน 2563"/>
    <s v="กุมภาพันธ์ 2564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092c4e4c2575912afdf71"/>
    <s v="050102F0102"/>
  </r>
  <r>
    <s v="สศส.04-64-0031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a428be587a9706c8ae2ee"/>
    <s v="050102F0101"/>
  </r>
  <r>
    <s v="สศส.04-64-0029"/>
    <s v="โครงการออกแบบและพัฒนาเมืองเบตงตามแนวคิดเศรษฐกิจสร้างสรรค์"/>
    <s v="โครงการออกแบบและพัฒนาเมืองเบตงตามแนวคิดเศรษฐกิจสร้างสรรค์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21f4b77572f035a6ea083"/>
    <s v="050102F0101"/>
  </r>
  <r>
    <s v="สศส.04-64-0028"/>
    <s v="โครงการส่งเสริมพื้นที่เศรษฐกิจสร้างสรรค์ผ่านประวัติศาสตร์อันดามัน"/>
    <s v="โครงการส่งเสริมพื้นที่เศรษฐกิจสร้างสรรค์ผ่านประวัติศาสตร์อันดามัน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21aef86ed660368a5bb73"/>
    <s v="050102F0101"/>
  </r>
  <r>
    <s v="สศส.04-64-0027"/>
    <s v="โครงการมหกรรมส่งเสริมอัตลักษณ์พื้นที่สร้างสรรค์ภาคใต้"/>
    <s v="โครงการมหกรรมส่งเสริมอัตลักษณ์พื้นที่สร้างสรรค์ภาคใต้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11216942482000361ae7f18"/>
    <s v="050102F0101"/>
  </r>
  <r>
    <s v="สศส.04-64-0025"/>
    <s v="โครงการเทศกาลความคิดสร้างสรรค์ภาคตะวันออกเฉียงเหนือ"/>
    <s v="โครงการเทศกาลความคิดสร้างสรรค์ภาคตะวันออกเฉียงเหนือ"/>
    <s v="ด้านการสร้างความสามารถในการแข่งขัน"/>
    <x v="2"/>
    <s v="ตุลาคม 2563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60efefce8333c046d07ba0e2"/>
    <s v="050102F0101"/>
  </r>
  <r>
    <s v="สศส.04-64-0003"/>
    <s v="โครงการพัฒนาทุนวัฒนธรรมท้องถิ่นสู่การสร้างสรรค์ตราสัญลักษณ์  (Storytelling To branding) "/>
    <s v="โครงการพัฒนาทุนวัฒนธรรมท้องถิ่นสู่การสร้างสรรค์ตราสัญลักษณ์  (Storytelling To branding) 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5fa8ee293f6eff6c49213947"/>
    <s v="050102F0101"/>
  </r>
  <r>
    <s v="สศส.04-64-0002"/>
    <s v="โครงการพัฒนาและส่งเสริมย่านเศรษฐกิจสร้างสรรค์ (Creative District)"/>
    <s v="โครงการพัฒนาและส่งเสริมย่านเศรษฐกิจสร้างสรรค์ (Creative District)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4"/>
    <x v="10"/>
    <x v="0"/>
    <m/>
    <s v="https://emenscr.nesdc.go.th/viewer/view.html?id=5fa8bdfed1df483f7bfaa17a"/>
    <s v="050102F0101"/>
  </r>
  <r>
    <s v="สพ.7202-64-0002"/>
    <s v="จัดงานย้อนวันวานเมืองสุพรรณ (อำเภอเดิมบางนางบวช จังหวัดสุพรรณบุรี)"/>
    <s v="จัดงานย้อนวันวานเมืองสุพรรณ (อำเภอเดิมบางนางบวช จังหวัดสุพรรณบุรี)"/>
    <s v="ด้านการสร้างความสามารถในการแข่งขัน"/>
    <x v="2"/>
    <s v="ตุลาคม 2563"/>
    <s v="ธันวาคม 2563"/>
    <s v="อำเภอเดิมบางนางบวช จังหวัดสุพรรณบุรี"/>
    <s v="กรมการปกครอง"/>
    <s v="ปค."/>
    <s v="กระทรวงมหาดไทย"/>
    <s v="โครงการปกติ 2564"/>
    <x v="3"/>
    <x v="8"/>
    <x v="0"/>
    <m/>
    <s v="https://emenscr.nesdc.go.th/viewer/view.html?id=5fbf1b2b9a014c2a732f7520"/>
    <s v="050102F0202"/>
  </r>
  <r>
    <s v="สพ 02.65-64-0005"/>
    <s v="โครงการส่งเสริมและพัฒนาการตลาดและการประชาสัมพันธ์การท่องเที่ยวเชิงรุก"/>
    <s v="โครงการส่งเสริมและพัฒนาการตลาดและการประชาสัมพันธ์การท่องเที่ยวเชิงรุก"/>
    <s v="ด้านการสร้างความสามารถในการแข่งขัน"/>
    <x v="2"/>
    <s v="พฤษภาคม 2564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6"/>
    <x v="0"/>
    <m/>
    <s v="https://emenscr.nesdc.go.th/viewer/view.html?id=60dd6e9796e38557d6a88982"/>
    <s v="050102F0201"/>
  </r>
  <r>
    <s v="สพ 02.65-64-0003"/>
    <s v="โครงการพัฒนาแหล่งท่องเที่ยวเชิงสร้างสรรค์และวัฒนธรรมชุมชน"/>
    <s v="โครงการพัฒนาแหล่งท่องเที่ยวเชิงสร้างสรรค์และวัฒนธรรมชุมชน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4"/>
    <x v="10"/>
    <x v="0"/>
    <m/>
    <s v="https://emenscr.nesdc.go.th/viewer/view.html?id=5fc07ed09a014c2a732f7682"/>
    <s v="050102F0101"/>
  </r>
  <r>
    <s v="สพ 02.65-64-0001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ด้านการสร้างความสามารถในการแข่งขัน"/>
    <x v="2"/>
    <s v="กันยายน 2563"/>
    <s v="กุมภาพันธ์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2"/>
    <x v="0"/>
    <m/>
    <s v="https://emenscr.nesdc.go.th/viewer/view.html?id=5f7ebc17d5b4f05ea8625129"/>
    <s v="050102F0403"/>
  </r>
  <r>
    <s v="สท 0017-64-0003"/>
    <s v="โครงการพัฒนาจังหวัดสุโขทัยมุ่งสู่จังหวัดนวัตกรรมและสร้างสรรค์ Creative City (โครงการใหญ่)"/>
    <s v="โครงการพัฒนาจังหวัดสุโขทัยมุ่งสู่จังหวัดนวัตกรรมและสร้างสรรค์ Creative City (โครงการใหญ่)"/>
    <s v="ด้านการสร้างความสามารถในการแข่งขัน"/>
    <x v="2"/>
    <s v="ตุลาคม 2563"/>
    <s v="กันยายน 2564"/>
    <m/>
    <s v="จังหวัดสุโขทัย"/>
    <s v="สุโขทัย"/>
    <s v="จังหวัดและกลุ่มจังหวัด"/>
    <s v="โครงการปกติ 2564"/>
    <x v="4"/>
    <x v="7"/>
    <x v="0"/>
    <m/>
    <s v="https://emenscr.nesdc.go.th/viewer/view.html?id=600e816fea50cd0e9262703b"/>
    <s v="050102F0102"/>
  </r>
  <r>
    <s v="สค 0022-64-0004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s v="โครงการปกติ 2564"/>
    <x v="1"/>
    <x v="9"/>
    <x v="0"/>
    <m/>
    <s v="https://emenscr.nesdc.go.th/viewer/view.html?id=5fbf6ae7beab9d2a7939c0d6"/>
    <s v="050102F0402"/>
  </r>
  <r>
    <s v="สก 02.61-64-0004"/>
    <s v="ผู้นำเที่ยวท้องถิ่นสระแก้ว “เที่ยวของดีวิถีบ้านเรา เข้าใจวิถีดีบ้านใกล้"/>
    <s v="ผู้นำเที่ยวท้องถิ่นสระแก้ว “เที่ยวของดีวิถีบ้านเรา เข้าใจวิถีดีบ้านใกล้"/>
    <s v="ด้านการสร้างความสามารถในการแข่งขัน"/>
    <x v="2"/>
    <s v="กันย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6153da5875bc90417835741f"/>
    <s v="050102F0304"/>
  </r>
  <r>
    <s v="สก 02.61-64-0003"/>
    <s v="พัฒนาคณะกรรมการกลุ่มส่งเสริมการท่องเที่ยวโดยชุมชนด้านการบริหารจัดการให้มีประสิทธิภาพ"/>
    <s v="พัฒนาคณะกรรมการกลุ่มส่งเสริมการท่องเที่ยวโดยชุมชนด้านการบริหารจัดการให้มีประสิทธิภาพ"/>
    <s v="ด้านการสร้างความสามารถในการแข่งขัน"/>
    <x v="2"/>
    <s v="มิถุน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1"/>
    <x v="0"/>
    <m/>
    <s v="https://emenscr.nesdc.go.th/viewer/view.html?id=60e2d4aced713a6432c7d257"/>
    <s v="050102F0305"/>
  </r>
  <r>
    <s v="สก 02.61-64-0002"/>
    <s v="พัฒนาศักยภาพผู้ประกอบการธุรกิจด้านการท่องเที่ยวจังหวัดสระแก้ว"/>
    <s v="พัฒนาศักยภาพผู้ประกอบการธุรกิจด้านการท่องเที่ยวจังหวัดสระแก้ว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1"/>
    <x v="0"/>
    <m/>
    <s v="https://emenscr.nesdc.go.th/viewer/view.html?id=5fae398f3f6eff6c49213bbb"/>
    <s v="050102F0305"/>
  </r>
  <r>
    <s v="สก 0022-64-0002"/>
    <s v="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 "/>
    <s v="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 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สระแก้ว"/>
    <s v="กรมโยธาธิการและผังเมือง"/>
    <s v="ยผ."/>
    <s v="กระทรวงมหาดไทย"/>
    <s v="โครงการปกติ 2564"/>
    <x v="1"/>
    <x v="2"/>
    <x v="0"/>
    <m/>
    <s v="https://emenscr.nesdc.go.th/viewer/view.html?id=5fcf2eacfb9dc916087306ce"/>
    <s v="050102F0403"/>
  </r>
  <r>
    <s v="ศธ0585.14-64-0031"/>
    <s v="โครงการอยุธยารำลึก"/>
    <s v="โครงการอยุธยารำลึก"/>
    <s v="ด้านการสร้างโอกาสและความเสมอภาคทางสังคม"/>
    <x v="2"/>
    <s v="กุมภาพันธ์ 2564"/>
    <s v="มีนาคม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c4ccdb7da8e939963132d3"/>
    <s v="050102F0102"/>
  </r>
  <r>
    <s v="ศธ053201-64-0018"/>
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<s v="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"/>
    <s v="ด้านการสร้างความสามารถในการแข่งขัน"/>
    <x v="2"/>
    <s v="ตุลาคม 2563"/>
    <s v="กันยายน 2564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d051419d7cbe590983c0f5"/>
    <s v="050102F0102"/>
  </r>
  <r>
    <s v="ศธ 0559.15-64-0002"/>
    <s v="โครงการพัฒนาฐานข้อมูลและข้อมูลขนาดใหญ่ (BIG DATA)"/>
    <s v="โครงการพัฒนาฐานข้อมูลและข้อมูลขนาดใหญ่ (BIG DATA)"/>
    <s v="ด้านการสร้างความสามารถในการแข่งขัน"/>
    <x v="2"/>
    <s v="ตุลาคม 2563"/>
    <s v="กันยายน 2564"/>
    <s v="สถาบันพัฒนาครูและบุคลากรทางการศึกษาชายแดนใต้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ec2f9b59995c1fbade8eb1"/>
    <s v="050102F0102"/>
  </r>
  <r>
    <s v="ศธ 04141-64-0033"/>
    <s v="กิจกรรมการรำเฉลิมฉลอง 238ปี จังหวัดศรีสะเกษ ประจำปี พ.ศ. 2563"/>
    <s v="กิจกรรมการรำเฉลิมฉลอง 238ปี จังหวัดศรีสะเกษ ประจำปี พ.ศ. 2563"/>
    <s v="ด้านการพัฒนาและเสริมสร้างศักยภาพทรัพยากรมนุษย์"/>
    <x v="2"/>
    <s v="พฤศจิกายน 2563"/>
    <s v="พฤศจิก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4"/>
    <x v="7"/>
    <x v="0"/>
    <m/>
    <s v="https://emenscr.nesdc.go.th/viewer/view.html?id=5fed5b3bd433aa1fbd4e4ea5"/>
    <s v="050102F0102"/>
  </r>
  <r>
    <s v="วธ 0604-64-0001"/>
    <s v="โครงการส่งเสริมอุตสาหกรรมวัฒนธรรมสร้างสรรค์เพื่อเพิ่มศักยภาพในการแข่งขัน"/>
    <s v="โครงการส่งเสริมอุตสาหกรรมวัฒนธรรมสร้างสรรค์เพื่อเพิ่มศักยภาพในการแข่งขัน"/>
    <s v="ด้านการสร้างความสามารถในการแข่งขัน"/>
    <x v="2"/>
    <s v="ตุลาคม 2563"/>
    <s v="กันยายน 2564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4"/>
    <x v="4"/>
    <x v="7"/>
    <x v="0"/>
    <m/>
    <s v="https://emenscr.nesdc.go.th/viewer/view.html?id=5feaf3f648dad842bf57ca87"/>
    <s v="050102F0102"/>
  </r>
  <r>
    <s v="วธ 0415-64-0003"/>
    <s v="ปรับปรุงภูมิทัศน์คูเมืองโบราณศรีมโหสถ ตำบลโคกปีบ อำเภอศรีมโหสถ จังหวัดปราจีนบุรี"/>
    <s v="ปรับปรุงภูมิทัศน์คูเมืองโบราณศรีมโหสถ ตำบลโคกปีบ อำเภอศรีมโหสถ จังหวัดปราจีนบุรี"/>
    <s v="ด้านการสร้างความสามารถในการแข่งขัน"/>
    <x v="2"/>
    <s v="ตุลาคม 2563"/>
    <s v="กันยายน 2564"/>
    <s v="สำนักศิลปากรที่ 5 ปราจีนบุรี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d0a7aa7cf29c590f8c51cc"/>
    <s v="050102F0102"/>
  </r>
  <r>
    <s v="วธ 0415-64-0001"/>
    <s v="จัดทำป้ายสื่อความหมายเพื่อประชาสัมพันธ์โบราณสถาน"/>
    <s v="จัดทำป้ายสื่อความหมายเพื่อประชาสัมพันธ์โบราณสถาน"/>
    <s v="ด้านการสร้างความสามารถในการแข่งขัน"/>
    <x v="2"/>
    <s v="ตุลาคม 2563"/>
    <s v="กันยายน 2564"/>
    <s v="สำนักศิลปากรที่ 5 ปราจีนบุรี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f0e7778ad6216092bc112"/>
    <s v="050102F0102"/>
  </r>
  <r>
    <s v="วธ 0412-64-0001"/>
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"/>
    <s v="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"/>
    <s v="ด้านการสร้างความสามารถในการแข่งขัน"/>
    <x v="2"/>
    <s v="ตุลาคม 2563"/>
    <s v="กันยายน 2564"/>
    <s v="สำนักศิลปากรที่ 2 สุพรรณบุรี"/>
    <s v="กรมศิลปากร"/>
    <s v="ศก."/>
    <s v="กระทรวงวัฒนธรรม"/>
    <s v="โครงการปกติ 2564"/>
    <x v="1"/>
    <x v="2"/>
    <x v="0"/>
    <m/>
    <s v="https://emenscr.nesdc.go.th/viewer/view.html?id=5fbddc8c0d3eec2a6b9e4dc4"/>
    <s v="050102F0403"/>
  </r>
  <r>
    <s v="วธ 0401-64-0003"/>
    <s v="โครงการอนุรักษ์และพัฒนาพระราชวังบวรสถานมงคล (วังหน้า)"/>
    <s v="โครงการอนุรักษ์และพัฒนาพระราชวังบวรสถานมงคล (วังหน้า)"/>
    <s v="ด้านการสร้างความสามารถในการแข่งขัน"/>
    <x v="2"/>
    <s v="ตุลาคม 2563"/>
    <s v="กันยายน 2564"/>
    <s v="สำนักบริหารกลาง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747a3eb591c133460e9e3"/>
    <s v="050102F0102"/>
  </r>
  <r>
    <s v="วธ 0401-64-0002"/>
    <s v="โครงการพัฒนาแหล่งศิลปวัฒนธรรมเพื่อเพิ่มศักยภาพทางการท่องเที่ยว"/>
    <s v="โครงการพัฒนาแหล่งศิลปวัฒนธรรมเพื่อเพิ่มศักยภาพทางการท่องเที่ยว"/>
    <s v="ด้านการสร้างความสามารถในการแข่งขัน"/>
    <x v="2"/>
    <s v="ตุลาคม 2563"/>
    <s v="กันยายน 2564"/>
    <s v="สำนักบริหารกลาง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74219eb591c133460e9be"/>
    <s v="050102F0102"/>
  </r>
  <r>
    <s v="ลป 0022-64-0002"/>
    <s v="Lampang Smart Tourism"/>
    <s v="Lampang Smart Tourism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ลำปาง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cff27278ad6216092bc260"/>
    <s v="050102F0102"/>
  </r>
  <r>
    <s v="รอ 0017-64-0003"/>
    <s v="ส่งเสริมการรับรู้ให้จังหวัดร้อยเอ็ดเป้นเป้าหมายการท่องเที่ยว"/>
    <s v="ส่งเสริมการรับรู้ให้จังหวัดร้อยเอ็ดเป้นเป้าหมายการท่องเที่ยว"/>
    <s v="ด้านการสร้างความสามารถในการแข่งขัน"/>
    <x v="2"/>
    <s v="ตุลาคม 2563"/>
    <s v="กันยายน 2564"/>
    <m/>
    <s v="จังหวัดร้อยเอ็ด"/>
    <s v="ร้อยเอ็ด"/>
    <s v="จังหวัดและกลุ่มจังหวัด"/>
    <s v="โครงการปกติ 2564"/>
    <x v="4"/>
    <x v="10"/>
    <x v="0"/>
    <m/>
    <s v="https://emenscr.nesdc.go.th/viewer/view.html?id=5fcf2e4c78ad6216092bc17e"/>
    <s v="050102F0101"/>
  </r>
  <r>
    <s v="ยส 0017-64-0003"/>
    <s v="ส่งเสริมงานประเพณี"/>
    <s v="ส่งเสริมงานประเพณี"/>
    <s v="ด้านการสร้างความสามารถในการแข่งขัน"/>
    <x v="2"/>
    <s v="มกราคม 2564"/>
    <s v="กันยายน 2564"/>
    <m/>
    <s v="จังหวัดยโสธร"/>
    <s v="ยโสธร"/>
    <s v="จังหวัดและกลุ่มจังหวัด"/>
    <s v="โครงการปกติ 2564"/>
    <x v="4"/>
    <x v="7"/>
    <x v="0"/>
    <m/>
    <s v="https://emenscr.nesdc.go.th/viewer/view.html?id=5facfdee3f6eff6c49213b42"/>
    <s v="050102F0102"/>
  </r>
  <r>
    <s v="ยล.9506-64-0001"/>
    <s v="กิจกรรมเบิกฟ้ารามัน"/>
    <s v="กิจกรรมเบิกฟ้ารามัน"/>
    <s v="ด้านการสร้างความสามารถในการแข่งขัน"/>
    <x v="2"/>
    <s v="มีนาคม 2564"/>
    <s v="พฤษภาคม 2564"/>
    <s v="อำเภอรามัน จังหวัดยะลา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c894208290676ab1b9c6ac"/>
    <s v="050102F0102"/>
  </r>
  <r>
    <s v="ยล 0022-64-0003"/>
    <s v="โครงการบูรณะและพัฒนาศาลหลักเมืองยะลา"/>
    <s v="โครงการบูรณะและพัฒนาศาลหลักเมืองยะลา"/>
    <s v="ด้านการสร้างความสามารถในการแข่งขัน"/>
    <x v="2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c89dd95d06316aaee531d9"/>
    <s v="050102F0102"/>
  </r>
  <r>
    <s v="ยล 0017-64-0010"/>
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<s v="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"/>
    <s v="ด้านการสร้างความสามารถในการแข่งขัน"/>
    <x v="2"/>
    <s v="ตุลาคม 2563"/>
    <s v="กันยายน 2564"/>
    <m/>
    <s v="จังหวัดยะลา"/>
    <s v="ยะลา"/>
    <s v="จังหวัดและกลุ่มจังหวัด"/>
    <s v="โครงการปกติ 2564"/>
    <x v="1"/>
    <x v="9"/>
    <x v="0"/>
    <m/>
    <s v="https://emenscr.nesdc.go.th/viewer/view.html?id=5fc85d0824b5b4133b5f9105"/>
    <s v="050102F0402"/>
  </r>
  <r>
    <s v="มห 02.42-64-0002"/>
    <s v="จัดงานมหกรรมส่งเสริมการท่องเที่ยว Viet Town (ตลาดห้าแยกชุมชนเวียดนาม)"/>
    <s v="จัดงานมหกรรมส่งเสริมการท่องเที่ยว Viet Town (ตลาดห้าแยกชุมชนเวียดนาม)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4"/>
    <x v="7"/>
    <x v="0"/>
    <m/>
    <s v="https://emenscr.nesdc.go.th/viewer/view.html?id=5fbc8a1c9a014c2a732f7359"/>
    <s v="050102F0102"/>
  </r>
  <r>
    <s v="มส 0022-64-0004"/>
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<s v="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c9d704a8d9686aa79eec64"/>
    <s v="050102F0102"/>
  </r>
  <r>
    <s v="มส 0001-64-0002"/>
    <s v="การประชาสัมพันธ์ส่งเสริมภาพลักษณ์การท่องเที่ยวจังหวัดแม่ฮ่องสอน"/>
    <s v="การประชาสัมพันธ์ส่งเสริมภาพลักษณ์การท่องเที่ยวจังหวัดแม่ฮ่องสอน"/>
    <s v="ด้านการสร้างความสามารถในการแข่งขัน"/>
    <x v="2"/>
    <s v="สิงหาคม 2564"/>
    <s v="กันยายน 2564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4"/>
    <x v="1"/>
    <x v="9"/>
    <x v="0"/>
    <m/>
    <s v="https://emenscr.nesdc.go.th/viewer/view.html?id=6125bf6e914dee5ac289e7e1"/>
    <s v="050102F0402"/>
  </r>
  <r>
    <s v="มรส 1116-64-0001"/>
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<s v="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"/>
    <s v="ด้านการสร้างความสามารถในการแข่งขัน"/>
    <x v="2"/>
    <s v="ตุลาคม 2563"/>
    <s v="กันยายน 2564"/>
    <s v="กองนโยบายและแผน"/>
    <s v="มหาวิทยาลัยราชภัฏสุราษฎร์ธานี"/>
    <s v="มรส."/>
    <s v="กระทรวงการอุดมศึกษา วิทยาศาสตร์ วิจัยและนวัตกรรม"/>
    <s v="โครงการปกติ 2564"/>
    <x v="1"/>
    <x v="15"/>
    <x v="0"/>
    <m/>
    <s v="https://emenscr.nesdc.go.th/viewer/view.html?id=5fc0b34dbeab9d2a7939c1db"/>
    <s v="050102F0401"/>
  </r>
  <r>
    <s v="มค 0031-64-0002"/>
    <s v="ถนนสายวัฒนธรรม เส้นทางนครจำปาศรี ต่อยอดโครงการเดิม"/>
    <s v="ถนนสายวัฒนธรรม เส้นทางนครจำปาศรี ต่อยอดโครงการเดิม"/>
    <s v="ด้านการสร้างความสามารถในการแข่งขัน"/>
    <x v="2"/>
    <s v="กันยายน 2564"/>
    <s v="กันยายน 2564"/>
    <s v="สำนักงานวัฒนธรรมจังหวัดมหาสารคาม"/>
    <s v="สำนักงานปลัดกระทรวงวัฒนธรรม"/>
    <s v="สป.วธ."/>
    <s v="กระทรวงวัฒนธรรม"/>
    <s v="โครงการปกติ 2564"/>
    <x v="3"/>
    <x v="8"/>
    <x v="0"/>
    <m/>
    <s v="https://emenscr.nesdc.go.th/viewer/view.html?id=6153e36a7bfb6276353cfc1e"/>
    <s v="050102F0202"/>
  </r>
  <r>
    <s v="พล.6507-64-0002"/>
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<s v="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"/>
    <s v="ด้านการสร้างความสามารถในการแข่งขัน"/>
    <x v="2"/>
    <s v="ตุลาคม 2563"/>
    <s v="กันยายน 2564"/>
    <s v="อำเภอวัดโบสถ์ จังหวัดพิษณุโลก"/>
    <s v="กรมการปกครอง"/>
    <s v="ปค."/>
    <s v="กระทรวงมหาดไทย"/>
    <s v="โครงการปกติ 2564"/>
    <x v="1"/>
    <x v="15"/>
    <x v="0"/>
    <m/>
    <s v="https://emenscr.nesdc.go.th/viewer/view.html?id=5fd04f2be4c2575912afde40"/>
    <s v="050102F0401"/>
  </r>
  <r>
    <s v="พล.6507-64-0001"/>
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<s v="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"/>
    <s v="ด้านการสร้างความสามารถในการแข่งขัน"/>
    <x v="2"/>
    <s v="ตุลาคม 2563"/>
    <s v="กันยายน 2564"/>
    <s v="อำเภอวัดโบสถ์ จังหวัดพิษณุโลก"/>
    <s v="กรมการปกครอง"/>
    <s v="ปค."/>
    <s v="กระทรวงมหาดไทย"/>
    <s v="โครงการปกติ 2564"/>
    <x v="4"/>
    <x v="10"/>
    <x v="0"/>
    <m/>
    <s v="https://emenscr.nesdc.go.th/viewer/view.html?id=5fcf4af256035d16079a09fb"/>
    <s v="050102F0101"/>
  </r>
  <r>
    <s v="พล.6503-64-0003"/>
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<s v="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"/>
    <s v="ด้านการสร้างความสามารถในการแข่งขัน"/>
    <x v="2"/>
    <s v="ตุลาคม 2563"/>
    <s v="กันยายน 2564"/>
    <s v="อำเภอชาติตระการ จังหวัดพิษณุโลก"/>
    <s v="กรมการปกครอง"/>
    <s v="ปค."/>
    <s v="กระทรวงมหาดไทย"/>
    <s v="โครงการปกติ 2564"/>
    <x v="3"/>
    <x v="11"/>
    <x v="0"/>
    <m/>
    <s v="https://emenscr.nesdc.go.th/viewer/view.html?id=5fd04586c97e955911453bc1"/>
    <s v="050102F0204"/>
  </r>
  <r>
    <s v="พล.6503-64-0002"/>
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<s v="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"/>
    <s v="ด้านการสร้างความสามารถในการแข่งขัน"/>
    <x v="2"/>
    <s v="ตุลาคม 2563"/>
    <s v="กันยายน 2564"/>
    <s v="อำเภอชาติตระการ จังหวัดพิษณุโลก"/>
    <s v="กรมการปกครอง"/>
    <s v="ปค."/>
    <s v="กระทรวงมหาดไทย"/>
    <s v="โครงการปกติ 2564"/>
    <x v="3"/>
    <x v="11"/>
    <x v="0"/>
    <m/>
    <s v="https://emenscr.nesdc.go.th/viewer/view.html?id=5fcf47ebfb9dc91608730737"/>
    <s v="050102F0204"/>
  </r>
  <r>
    <s v="พล.6503-64-0001"/>
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<s v="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"/>
    <s v="ด้านการสร้างความสามารถในการแข่งขัน"/>
    <x v="2"/>
    <s v="ตุลาคม 2563"/>
    <s v="กันยายน 2564"/>
    <s v="อำเภอชาติตระการ จังหวัดพิษณุโลก"/>
    <s v="กรมการปกครอง"/>
    <s v="ปค."/>
    <s v="กระทรวงมหาดไทย"/>
    <s v="โครงการปกติ 2564"/>
    <x v="1"/>
    <x v="2"/>
    <x v="0"/>
    <m/>
    <s v="https://emenscr.nesdc.go.th/viewer/view.html?id=5fcf429978ad6216092bc1f8"/>
    <s v="050102F0403"/>
  </r>
  <r>
    <s v="พล.6502-64-0001"/>
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<s v="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"/>
    <s v="ด้านการสร้างความสามารถในการแข่งขัน"/>
    <x v="2"/>
    <s v="ตุลาคม 2563"/>
    <s v="กันยายน 2564"/>
    <s v="อำเภอนครไทย จังหวัดพิษณุโลก"/>
    <s v="กรมการปกครอง"/>
    <s v="ปค."/>
    <s v="กระทรวงมหาดไทย"/>
    <s v="โครงการปกติ 2564"/>
    <x v="4"/>
    <x v="7"/>
    <x v="0"/>
    <m/>
    <s v="https://emenscr.nesdc.go.th/viewer/view.html?id=5fcf05affb9dc9160873064e"/>
    <s v="050102F0102"/>
  </r>
  <r>
    <s v="พล 02.36-64-0001"/>
    <s v="โครงการปิดเมืองปั่น เปิดเมืองกิน เยือนถิ่นสองแคว ประจำปี 2564"/>
    <s v="โครงการปิดเมืองปั่น เปิดเมืองกิน เยือนถิ่นสองแคว ประจำปี 2564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5"/>
    <x v="0"/>
    <m/>
    <s v="https://emenscr.nesdc.go.th/viewer/view.html?id=5fd05643e4c2575912afde69"/>
    <s v="050102F0401"/>
  </r>
  <r>
    <s v="พม 0603.45-64-0001"/>
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<s v="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"/>
    <s v="ด้านการสร้างการเติบโตบนคุณภาพชีวิตที่เป็นมิตรต่อสิ่งแวดล้อม"/>
    <x v="2"/>
    <s v="ธันวาคม 2563"/>
    <s v="กันยายน 2564"/>
    <s v="ศูนย์พัฒนาราษฎรบนพื้นที่สูงจังหวัดกำแพงเพชร"/>
    <s v="กรมพัฒนาสังคมและสวัสดิการ"/>
    <s v="พส."/>
    <s v="กระทรวงการพัฒนาสังคมและความมั่นคงของมนุษย์"/>
    <s v="โครงการปกติ 2564"/>
    <x v="4"/>
    <x v="7"/>
    <x v="0"/>
    <m/>
    <s v="https://emenscr.nesdc.go.th/viewer/view.html?id=5fc5b538da05356620e16c5a"/>
    <s v="050102F0102"/>
  </r>
  <r>
    <s v="พช 0022-64-0001"/>
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<s v="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"/>
    <s v="ด้านการสร้างความสามารถในการแข่งขัน"/>
    <x v="2"/>
    <s v="มกราคม 2564"/>
    <s v="กันยายน 2564"/>
    <s v="สำนักงานโยธาธิการและผังเมืองจังหวัดเพชรบูรณ์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d23e797cf29c590f8c523d"/>
    <s v="050102F0102"/>
  </r>
  <r>
    <s v="พจ 0034-64-0001"/>
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<s v="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"/>
    <s v="ด้านการสร้างความสามารถในการแข่งขัน"/>
    <x v="2"/>
    <s v="พฤศจิกายน 2563"/>
    <s v="กุมภาพันธ์ 2564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4"/>
    <x v="1"/>
    <x v="15"/>
    <x v="0"/>
    <m/>
    <s v="https://emenscr.nesdc.go.th/viewer/view.html?id=5fc4910b7232b72a71f781d4"/>
    <s v="050102F0401"/>
  </r>
  <r>
    <s v="พง 0031-64-0001"/>
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<s v="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"/>
    <s v="ด้านการสร้างความสามารถในการแข่งขัน"/>
    <x v="2"/>
    <s v="ธันวาคม 2563"/>
    <s v="กันยายน 2564"/>
    <s v="สำนักงานวัฒนธรรมจังหวัดพังงา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85b4deb591c133460eb17"/>
    <s v="050102F0102"/>
  </r>
  <r>
    <s v="นภ 0031-64-0002"/>
    <s v="พัฒนายกระดับประเพณีวัฒนธรรมเพื่อส่งเสริมการท่องเที่ยววิถีลุ่มภู"/>
    <s v="พัฒนายกระดับประเพณีวัฒนธรรมเพื่อส่งเสริมการท่องเที่ยววิถีลุ่มภู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d7446f238e5c34f1efcdca"/>
    <s v="050102F0102"/>
  </r>
  <r>
    <s v="นธ 02.24-64-0001"/>
    <s v="โครงการส่งเสริมการท่องเที่ยวจังหวัดนราธิวาส"/>
    <s v="โครงการส่งเสริมการท่องเที่ยวจังหวัดนราธิวาส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5fb2446e0a849e2ce306db16"/>
    <s v="050102F0304"/>
  </r>
  <r>
    <s v="นธ 0017-64-0003"/>
    <s v="โครงการสนับสนุนงานประจำปี และงานของดีเมืองนราประจำปี 2564"/>
    <s v="โครงการสนับสนุนงานประจำปี และงานของดีเมืองนราประจำปี 2564"/>
    <s v="ด้านการสร้างความสามารถในการแข่งขัน"/>
    <x v="2"/>
    <s v="ตุลาคม 2563"/>
    <s v="กันยายน 2564"/>
    <m/>
    <s v="จังหวัดนราธิวาส"/>
    <s v="นราธิวาส"/>
    <s v="จังหวัดและกลุ่มจังหวัด"/>
    <s v="โครงการปกติ 2564"/>
    <x v="3"/>
    <x v="11"/>
    <x v="0"/>
    <m/>
    <s v="https://emenscr.nesdc.go.th/viewer/view.html?id=5fc9c0a6cc395c6aa110cf2c"/>
    <s v="050102F0204"/>
  </r>
  <r>
    <s v="ทส 0507-64-0001"/>
    <s v="พัฒนาแหล่งท่องเที่ยวทางธรณีวิทยา"/>
    <s v="พัฒนาแหล่งท่องเที่ยวทางธรณีวิทยา"/>
    <s v="ด้านการสร้างความสามารถในการแข่งขัน"/>
    <x v="2"/>
    <s v="ตุลาคม 2563"/>
    <s v="กันยายน 2564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4"/>
    <x v="4"/>
    <x v="14"/>
    <x v="0"/>
    <m/>
    <s v="https://emenscr.nesdc.go.th/viewer/view.html?id=600be79893bc771ae176dc5f"/>
    <s v="050102F0103"/>
  </r>
  <r>
    <s v="ตง0033-64-0002"/>
    <s v="ยกระดับหมู่บ้านอุตสาหกรรมสร้างสรรค์สู่การพัฒนาเศรษฐกิจอย่างยั่งยืน (Creative Industry Village : CIV)"/>
    <s v="ยกระดับหมู่บ้านอุตสาหกรรมสร้างสรรค์สู่การพัฒนาเศรษฐกิจอย่างยั่งยืน (Creative Industry Village : CIV)"/>
    <s v="ด้านการสร้างความสามารถในการแข่งขัน"/>
    <x v="2"/>
    <s v="เมษายน 2564"/>
    <s v="กันยายน 2564"/>
    <s v="สำนักงานอุตสาหกรรมจังหวัดตรัง"/>
    <s v="สำนักงานปลัดกระทรวงอุตสาหกรรม"/>
    <s v="สป.อก."/>
    <s v="กระทรวงอุตสาหกรรม"/>
    <s v="โครงการปกติ 2564"/>
    <x v="4"/>
    <x v="7"/>
    <x v="0"/>
    <m/>
    <s v="https://emenscr.nesdc.go.th/viewer/view.html?id=60643bbfe155ba096006f82a"/>
    <s v="050102F0102"/>
  </r>
  <r>
    <s v="ชร 0022-64-0006"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x v="4"/>
    <x v="10"/>
    <x v="0"/>
    <m/>
    <s v="https://emenscr.nesdc.go.th/viewer/view.html?id=5fbe19357232b72a71f77e87"/>
    <s v="050102F0101"/>
  </r>
  <r>
    <s v="ชร 0022-64-0001"/>
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<s v="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x v="4"/>
    <x v="7"/>
    <x v="0"/>
    <m/>
    <s v="https://emenscr.nesdc.go.th/viewer/view.html?id=5fbcca82beab9d2a7939bed7"/>
    <s v="050102F0102"/>
  </r>
  <r>
    <s v="ชย 02.10-64-0001"/>
    <s v="ส่งเสริมการท่องเที่ยวดอกกระเจียวบาน"/>
    <s v="ส่งเสริมการท่องเที่ยวดอกกระเจียวบาน"/>
    <s v="ด้านการสร้างความสามารถในการแข่งขัน"/>
    <x v="2"/>
    <s v="เมษายน 2564"/>
    <s v="กันยายน 2564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9"/>
    <x v="0"/>
    <m/>
    <s v="https://emenscr.nesdc.go.th/viewer/view.html?id=5ffbccb2cececb357ba1f0f3"/>
    <s v="050102F0402"/>
  </r>
  <r>
    <s v="คค 0703.73-64-0002"/>
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<s v="แผนปฏิบัติราชการประจำปี พ.ศ.2564 กลุ่มจังหวัดภาคตะวันออกเฉียงเหนือตอนบน 1 : ้เพิ่มขีดความสามารถในการแข่งขันของภาคเศรษฐกิจในพื้นที่: โครงการเพิ่มศักยภาพโครงสร้างพื้นฐานและระบบสาธารณูปโภค เพื่อรองรับการค้าการลงทุน และสนับสนุนการเกษตรทั้งระบบ :ปรับปรุง/ซ่อมสร้างถนนลาดยางสายบ้านห้วยสำราญ ตำบลหนองไฮ อำเภอเมือง จังหวัดอุดรธานี"/>
    <s v="ด้านการสร้างโอกาสและความเสมอภาคทางสังคม"/>
    <x v="2"/>
    <s v="มีนาคม 2564"/>
    <s v="กันยายน 2564"/>
    <s v="แขวงทางหลวงชนบทอุดรธานี"/>
    <s v="กรมทางหลวงชนบท"/>
    <s v="ทช."/>
    <s v="กระทรวงคมนาคม"/>
    <s v="โครงการปกติ 2564"/>
    <x v="3"/>
    <x v="11"/>
    <x v="0"/>
    <m/>
    <s v="https://emenscr.nesdc.go.th/viewer/view.html?id=5fbf648dbeab9d2a7939c0c1"/>
    <s v="050102F0204"/>
  </r>
  <r>
    <s v="คค 0703.64-64-0002"/>
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 ผิวทางกว้าง 6.00 เมตร ระยะทาง 1.405 กิโลเมตร)"/>
    <s v="พัฒนาปัจจัยพื้นฐานและสิ่งอำนวยความสะดวกด้านการท่องเที่ยว (กิจกรรมยกระดับมาตรฐานชั้นทางขยายความกว้างผิวทาง ถนนสาย สห.3008 แยกทางหลวงหมายเลข 309 - แยกทางหลวงหมายเลข 3032 ระหว่าง กม.10+082 – กม.10+799 และ กม.12+937 – กม.13+625 ตำบลพิกุลทอง,ตำบลวิหารขาว อำเภอท่าช้าง และตำบลท่าข้าม อำเภอค่ายบางระจัน จังหวัดสิงห์บุรี  ผิวทางกว้าง 6.00 เมตร ระยะทาง 1.405 กิโลเมตร)"/>
    <s v="ด้านการสร้างความสามารถในการแข่งขัน"/>
    <x v="2"/>
    <s v="มกราคม 2564"/>
    <s v="มิถุนายน 2564"/>
    <s v="แขวงทางหลวงชนบทสิงห์บุรี"/>
    <s v="กรมทางหลวงชนบท"/>
    <s v="ทช."/>
    <s v="กระทรวงคมนาคม"/>
    <s v="โครงการปกติ 2564"/>
    <x v="4"/>
    <x v="7"/>
    <x v="0"/>
    <m/>
    <s v="https://emenscr.nesdc.go.th/viewer/view.html?id=5fc7643624b5b4133b5f9088"/>
    <s v="050102F0102"/>
  </r>
  <r>
    <s v="คค 0703.56-64-0001"/>
    <s v="งานยกระดับมาตรฐานทาง สายแยก ทางหลวงหมายเลข 223 – บ้านบึงน้อย อำเภอเมือง ,เต่างอย จังหวัดสกลนคร "/>
    <s v="งานยกระดับมาตรฐานทาง สายแยก ทางหลวงหมายเลข 223 – บ้านบึงน้อย อำเภอเมือง ,เต่างอย จังหวัดสกลนคร "/>
    <s v="ด้านการสร้างความสามารถในการแข่งขัน"/>
    <x v="2"/>
    <s v="กุมภาพันธ์ 2564"/>
    <s v="พฤษภาคม 2564"/>
    <s v="แขวงทางหลวงชนบทสกลนคร"/>
    <s v="กรมทางหลวงชนบท"/>
    <s v="ทช."/>
    <s v="กระทรวงคมนาคม"/>
    <s v="โครงการปกติ 2564"/>
    <x v="4"/>
    <x v="7"/>
    <x v="0"/>
    <m/>
    <s v="https://emenscr.nesdc.go.th/viewer/view.html?id=5fc9b057a8d9686aa79eebbf"/>
    <s v="050102F0102"/>
  </r>
  <r>
    <s v="คค 06028-64-0001"/>
    <s v="โครงการเสริมสร้างความมั่นคงปลอดภัยในชีวิตและทรัพย์สิน"/>
    <s v="โครงการเสริมสร้างความมั่นคงปลอดภัยในชีวิตและทรัพย์สิน"/>
    <s v="ด้านการสร้างโอกาสและความเสมอภาคทางสังคม"/>
    <x v="2"/>
    <s v="สิงหาคม 2563"/>
    <s v="กันยายน 2564"/>
    <s v="แขวงทางหลวงกำแพงเพชร"/>
    <s v="กรมทางหลวง"/>
    <s v="ทล."/>
    <s v="กระทรวงคมนาคม"/>
    <s v="โครงการปกติ 2564"/>
    <x v="4"/>
    <x v="14"/>
    <x v="0"/>
    <m/>
    <s v="https://emenscr.nesdc.go.th/viewer/view.html?id=5f7c296793520e3fbc0dd71f"/>
    <s v="050102F0103"/>
  </r>
  <r>
    <s v="คค 06024-64-0002"/>
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<s v="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"/>
    <s v="ด้านการสร้างความสามารถในการแข่งขัน"/>
    <x v="2"/>
    <s v="ตุลาคม 2563"/>
    <s v="กันยายน 2564"/>
    <s v="แขวงทางหลวงบึงกาฬ"/>
    <s v="กรมทางหลวง"/>
    <s v="ทล."/>
    <s v="กระทรวงคมนาคม"/>
    <s v="โครงการปกติ 2564"/>
    <x v="4"/>
    <x v="10"/>
    <x v="0"/>
    <m/>
    <s v="https://emenscr.nesdc.go.th/viewer/view.html?id=5fc9c6cacc395c6aa110cf47"/>
    <s v="050102F0101"/>
  </r>
  <r>
    <s v="ขก 0031-64-0002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<s v="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"/>
    <s v="ด้านการสร้างความสามารถในการแข่งขัน"/>
    <x v="2"/>
    <s v="ธันวาคม 2563"/>
    <s v="มิถุนายน 2564"/>
    <s v="สำนักงานวัฒนธรรมจังหวัดขอนแก่น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f087a56035d16079a0917"/>
    <s v="050102F0102"/>
  </r>
  <r>
    <s v="กษ 0318.21-64-0004"/>
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<s v="ปรับปรุงอ่างเก็บน้ำสรีดภงส์ พร้อมระบบส่งน้ำ ตำบลเมืองเก่า อำเภอเมืองสุโขทัย จังหวัดสุโขทัย"/>
    <s v="ด้านการสร้างความสามารถในการแข่งขัน"/>
    <x v="2"/>
    <s v="มกราคม 2564"/>
    <s v="สิงหาคม 2564"/>
    <s v="โครงการชลประทานสุโขทัย"/>
    <s v="กรมชลประทาน"/>
    <s v="ชป."/>
    <s v="กระทรวงเกษตรและสหกรณ์"/>
    <s v="โครงการปกติ 2564"/>
    <x v="1"/>
    <x v="9"/>
    <x v="0"/>
    <m/>
    <s v="https://emenscr.nesdc.go.th/viewer/view.html?id=5fd9dc608ae2fc1b311d1e46"/>
    <s v="050102F0402"/>
  </r>
  <r>
    <s v="กพ 0031-64-0002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"/>
    <s v="ด้านการสร้างความสามารถในการแข่งขัน"/>
    <x v="2"/>
    <s v="เมษายน 2564"/>
    <s v="มิถุนายน 2564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bcc7287232b72a71f77dba"/>
    <s v="050102F0102"/>
  </r>
  <r>
    <s v="กจ 0022-64-0003"/>
    <s v="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"/>
    <s v="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4"/>
    <x v="1"/>
    <x v="9"/>
    <x v="0"/>
    <m/>
    <s v="https://emenscr.nesdc.go.th/viewer/view.html?id=5fcefcaefb9dc91608730626"/>
    <s v="050102F0402"/>
  </r>
  <r>
    <s v="กจ 0022-64-0001"/>
    <s v="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 "/>
    <s v="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 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4"/>
    <x v="1"/>
    <x v="9"/>
    <x v="0"/>
    <m/>
    <s v="https://emenscr.nesdc.go.th/viewer/view.html?id=5fc85e9c499a93132efec45e"/>
    <s v="050102F0402"/>
  </r>
  <r>
    <s v="กก 0406-64-0001"/>
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<s v="โครงการส่งเสริมศักยภาพการบริหารจัดการและสร้างเครือข่ายการพัฒนาแหล่งท่องเที่ยวสู่ความยั่งยืน"/>
    <s v="ด้านการสร้างความสามารถในการแข่งขัน"/>
    <x v="2"/>
    <s v="ตุลาคม 2563"/>
    <s v="กันยายน 2564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4"/>
    <x v="0"/>
    <x v="13"/>
    <x v="0"/>
    <m/>
    <s v="https://emenscr.nesdc.go.th/viewer/view.html?id=5f9a7dfd2310b05b6ef487fa"/>
    <s v="050102F0302"/>
  </r>
  <r>
    <s v="RMUTI3400-64-0031"/>
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<s v="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"/>
    <s v="ด้านการสร้างความสามารถในการแข่งขัน"/>
    <x v="2"/>
    <s v="มกราคม 2564"/>
    <s v="มกราคม 2564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4"/>
    <x v="3"/>
    <x v="8"/>
    <x v="0"/>
    <m/>
    <s v="https://emenscr.nesdc.go.th/viewer/view.html?id=5f979c8fa1c00920fc169acb"/>
    <s v="050102F0202"/>
  </r>
  <r>
    <s v="RMUTI3400-64-0030"/>
    <s v="โครงการประเภณีท้องถิ่นวิถีอีสาน สืบสานวันศีลฮีตสิบสอง"/>
    <s v="โครงการประเภณีท้องถิ่นวิถีอีสาน สืบสานวันศีลฮีตสิบสอง"/>
    <s v="ด้านการสร้างความสามารถในการแข่งขัน"/>
    <x v="2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4"/>
    <x v="4"/>
    <x v="10"/>
    <x v="0"/>
    <m/>
    <s v="https://emenscr.nesdc.go.th/viewer/view.html?id=5f979036a1c00920fc169a82"/>
    <s v="050102F0101"/>
  </r>
  <r>
    <s v="dasta_regional_72-64-0001"/>
    <s v="โครงการส่งเสริมการท่องเที่ยวเชิงประวัติศาสตร์และอารยธรรมทวารวดี"/>
    <s v="โครงการส่งเสริมการท่องเที่ยวเชิงประวัติศาสตร์และอารยธรรมทวารวดี"/>
    <s v="ด้านการสร้างความสามารถในการแข่งขัน"/>
    <x v="2"/>
    <s v="ตุลาคม 2563"/>
    <s v="กันยายน 2564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4"/>
    <x v="4"/>
    <x v="7"/>
    <x v="0"/>
    <m/>
    <s v="https://emenscr.nesdc.go.th/viewer/view.html?id=5fcda455d39fc0161d1695f1"/>
    <s v="050102F0102"/>
  </r>
  <r>
    <s v="สธ 0503-64-0004"/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s v="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"/>
    <s v="ด้านการสร้างความสามารถในการแข่งขัน"/>
    <x v="2"/>
    <s v="กรกฎาคม 2564"/>
    <s v="กันยายน 2564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s v="โครงการปกติ 2564"/>
    <x v="1"/>
    <x v="15"/>
    <x v="0"/>
    <m/>
    <s v="https://emenscr.nesdc.go.th/viewer/view.html?id=611173af2482000361ae7e94"/>
    <s v="050102F0401"/>
  </r>
  <r>
    <s v="ศธ0578.10-64-0009"/>
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<s v="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"/>
    <s v="ด้านการสร้างความสามารถในการแข่งขัน"/>
    <x v="2"/>
    <s v="ตุลาคม 2563"/>
    <s v="กันยายน 2564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60924a74ee2b7860436a02a3"/>
    <s v="050102F0102"/>
  </r>
  <r>
    <s v="วธ 0415-64-0002"/>
    <s v="ปรับปรุงภูมิทัศน์โบราณสถานเมืองศรีมโหสถ "/>
    <s v="ปรับปรุงภูมิทัศน์โบราณสถานเมืองศรีมโหสถ "/>
    <s v="ด้านการสร้างความสามารถในการแข่งขัน"/>
    <x v="2"/>
    <s v="ตุลาคม 2563"/>
    <s v="กันยายน 2564"/>
    <s v="สำนักศิลปากรที่ 5 ปราจีนบุรี"/>
    <s v="กรมศิลปากร"/>
    <s v="ศก."/>
    <s v="กระทรวงวัฒนธรรม"/>
    <s v="โครงการปกติ 2564"/>
    <x v="4"/>
    <x v="7"/>
    <x v="0"/>
    <m/>
    <s v="https://emenscr.nesdc.go.th/viewer/view.html?id=5fcf3f6456035d16079a09c8"/>
    <s v="050102F0102"/>
  </r>
  <r>
    <s v="พร 0031-64-0001"/>
    <s v="โครงการพัฒนาการท่องเที่ยวทางวัฒนธรรม ประวัติศาสตร์เอกลักษณ์วัฒนธรรมท้องถิ่น"/>
    <s v="โครงการพัฒนาการท่องเที่ยวทางวัฒนธรรม ประวัติศาสตร์เอกลักษณ์วัฒนธรรมท้องถิ่น"/>
    <s v="ด้านการสร้างความสามารถในการแข่งขัน"/>
    <x v="2"/>
    <s v="พฤศจิกายน 2563"/>
    <s v="กันยายน 2564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866a88290676ab1b9c63b"/>
    <s v="050102F0102"/>
  </r>
  <r>
    <s v="สฎ 0031-64-0001"/>
    <s v="สืบสานมรดกภูมิปัญญา ประเพณีชักพระทางน้ำ จังหวัดสุราษฎร์ธานี"/>
    <s v="สืบสานมรดกภูมิปัญญา ประเพณีชักพระทางน้ำ จังหวัดสุราษฎร์ธานี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bf75899a014c2a732f7605"/>
    <s v="050102F0102"/>
  </r>
  <r>
    <s v="สฎ 0031-64-0001"/>
    <s v="สืบสานมรดกภูมิปัญญา ประเพณีชักพระทางน้ำ จังหวัดสุราษฎร์ธานี"/>
    <s v="สืบสานมรดกภูมิปัญญา ประเพณีชักพระทางน้ำ จังหวัดสุราษฎร์ธานี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bf75899a014c2a732f7605"/>
    <s v="050102F0102"/>
  </r>
  <r>
    <s v="ศธ0585.14-64-0034"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s v="ด้านการพัฒนาและเสริมสร้างศักยภาพทรัพยากรมนุษย์"/>
    <x v="2"/>
    <s v="ตุลาคม 2563"/>
    <s v="กันยายน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4"/>
    <x v="7"/>
    <x v="0"/>
    <m/>
    <s v="https://emenscr.nesdc.go.th/viewer/view.html?id=5fc5edc9da05356620e16dba"/>
    <s v="050102F0102"/>
  </r>
  <r>
    <s v="ศธ053401-64-0006"/>
    <s v="การจัดการท่องเที่ยวเชิงนิเวศของหมู่บ้านปางมะโอ ตำบลวังเงิน อำเภอแม่ทะ จังหวัดลำปาง"/>
    <s v="การจัดการท่องเที่ยวเชิงนิเวศของหมู่บ้านปางมะโอ ตำบลวังเงิน อำเภอแม่ทะ จังหวัดลำปาง"/>
    <s v="ด้านการสร้างความสามารถในการแข่งขัน"/>
    <x v="2"/>
    <s v="ตุลาคม 2563"/>
    <s v="กันยายน 2564"/>
    <s v="สำนักงานอธิการบดี"/>
    <s v="มหาวิทยาลัยราชภัฏลำปาง"/>
    <s v="มรภ.ลป.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d1fb2dc97e955911453dd2"/>
    <s v="050102F0403"/>
  </r>
  <r>
    <s v="ยล 0009-64-0003"/>
    <s v="งานมหกรรมผลไม้และของดีเมืองยะลา"/>
    <s v="งานมหกรรมผลไม้และของดีเมืองยะลา"/>
    <s v="ด้านการสร้างความสามารถในการแข่งขัน"/>
    <x v="2"/>
    <s v="พฤษภาคม 2564"/>
    <s v="กันยายน 2564"/>
    <s v="สำนักงานเกษตรจังหวัดยะลา"/>
    <s v="กรมส่งเสริมการเกษตร"/>
    <s v="กสก."/>
    <s v="กระทรวงเกษตรและสหกรณ์"/>
    <s v="โครงการปกติ 2564"/>
    <x v="1"/>
    <x v="9"/>
    <x v="0"/>
    <m/>
    <s v="https://emenscr.nesdc.go.th/viewer/view.html?id=5fcdd6f41540bf161ab27721"/>
    <s v="050102F0402"/>
  </r>
  <r>
    <s v="พบ 02.37-64-0001"/>
    <s v="ส่งเสริมการท่องเที่ยวจังหวัดเพชรบุรี"/>
    <s v="ส่งเสริมการท่องเที่ยวจังหวัดเพชรบุรี"/>
    <s v="ด้านการสร้างความสามารถในการแข่งขัน"/>
    <x v="2"/>
    <s v="ตุลาคม 2563"/>
    <s v="กันยายน 2564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8"/>
    <x v="0"/>
    <m/>
    <s v="https://emenscr.nesdc.go.th/viewer/view.html?id=5fc88d8e8290676ab1b9c69f"/>
    <s v="050102F0202"/>
  </r>
  <r>
    <s v="นม 0031-64-0002"/>
    <s v="โครงการส่งเสริมและพัฒนาเมืองศิลปะ"/>
    <s v="โครงการส่งเสริมและพัฒนาเมืองศิลปะ"/>
    <s v="ด้านการสร้างความสามารถในการแข่งขัน"/>
    <x v="2"/>
    <s v="ตุลาคม 2563"/>
    <s v="กันยายน 2564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4"/>
    <x v="4"/>
    <x v="7"/>
    <x v="0"/>
    <m/>
    <s v="https://emenscr.nesdc.go.th/viewer/view.html?id=5fcef61556035d16079a08b9"/>
    <s v="050102F0102"/>
  </r>
  <r>
    <s v="ปข 0009-64-0003"/>
    <s v="โครงการพัฒนาระบบการผลิต การแปรรูป และการตลาดสินค้าเกษตร กิจกรรมย่อย การเพิ่มประสิทธิภาพและยกระดับการผลิตมะพร้าว จังหวัดประจวบคีรีขันธํ์"/>
    <s v="โครงการพัฒนาระบบการผลิต การแปรรูป และการตลาดสินค้าเกษตร กิจกรรมย่อย การเพิ่มประสิทธิภาพและยกระดับการผลิตมะพร้าว จังหวัดประจวบคีรีขันธํ์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สำนักงานเกษตรจังหวัดประจวบคีรีขันธ์"/>
    <s v="กรมส่งเสริมการเกษตร"/>
    <s v="กสก."/>
    <s v="กระทรวงเกษตรและสหกรณ์"/>
    <s v="โครงการปกติ 2564"/>
    <x v="1"/>
    <x v="2"/>
    <x v="1"/>
    <m/>
    <s v="https://emenscr.nesdc.go.th/viewer/view.html?id=5fc4d730503b94399c9d8769"/>
    <s v="030502F0201"/>
  </r>
  <r>
    <s v="ลย.4207-64-0004"/>
    <s v="โครงการภูเรือเมืองแห่งดอกไม้งาม"/>
    <s v="โครงการภูเรือเมืองแห่งดอกไม้งาม"/>
    <s v="ด้านการสร้างความสามารถในการแข่งขัน"/>
    <x v="2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4"/>
    <x v="4"/>
    <x v="14"/>
    <x v="1"/>
    <m/>
    <s v="https://emenscr.nesdc.go.th/viewer/view.html?id=6107b923ad762104a9c9831d"/>
    <s v="050101F0204"/>
  </r>
  <r>
    <s v="ลย.4205-64-0002"/>
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<s v="ด้านการสร้างความสามารถในการแข่งขัน"/>
    <x v="2"/>
    <s v="ตุลาคม 2563"/>
    <s v="กันยายน 2564"/>
    <s v="อำเภอด่านซ้าย จังหวัดเลย"/>
    <s v="กรมการปกครอง"/>
    <s v="ปค."/>
    <s v="กระทรวงมหาดไทย"/>
    <s v="โครงการปกติ 2564"/>
    <x v="4"/>
    <x v="10"/>
    <x v="1"/>
    <m/>
    <s v="https://emenscr.nesdc.go.th/viewer/view.html?id=6021f2a43f9c9a15b66cb02d"/>
    <s v="050101F0302"/>
  </r>
  <r>
    <s v="ปจ.2509-64-0001"/>
    <s v="ส่งเสริมการท่องเที่ยวด้วยอัตลักษณ์และภูมิปัญญาท้องถิ่น"/>
    <s v="ส่งเสริมการท่องเที่ยวด้วยอัตลักษณ์และภูมิปัญญาท้องถิ่น"/>
    <s v="ด้านการสร้างความสามารถในการแข่งขัน"/>
    <x v="2"/>
    <s v="ตุลาคม 2563"/>
    <s v="กันยายน 2564"/>
    <s v="อำเภอศรีมโหสถ จังหวัดปราจีนบุรี"/>
    <s v="กรมการปกครอง"/>
    <s v="ปค."/>
    <s v="กระทรวงมหาดไทย"/>
    <s v="โครงการปกติ 2564"/>
    <x v="4"/>
    <x v="10"/>
    <x v="1"/>
    <m/>
    <s v="https://emenscr.nesdc.go.th/viewer/view.html?id=5fd0656c7cf29c590f8c50c2"/>
    <s v="050101F0203"/>
  </r>
  <r>
    <s v="ชร 0017-64-0020"/>
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ด้านการสร้างความสามารถในการแข่งขัน"/>
    <x v="2"/>
    <s v="ตุลาคม 2563"/>
    <s v="กันยายน 2564"/>
    <m/>
    <s v="จังหวัดเชียงราย"/>
    <s v="เชียงราย"/>
    <s v="จังหวัดและกลุ่มจังหวัด"/>
    <s v="โครงการปกติ 2564"/>
    <x v="4"/>
    <x v="7"/>
    <x v="1"/>
    <m/>
    <s v="https://emenscr.nesdc.go.th/viewer/view.html?id=5fd649af07212e34f9c300de"/>
    <s v="050101F0301"/>
  </r>
  <r>
    <s v="ทส 1003-64-0002"/>
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ด้านการสร้างการเติบโตบนคุณภาพชีวิตที่เป็นมิตรต่อสิ่งแวดล้อม"/>
    <x v="2"/>
    <s v="พฤศจิกายน 2563"/>
    <s v="กรกฎาคม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0"/>
    <x v="1"/>
    <x v="1"/>
    <m/>
    <s v="https://emenscr.nesdc.go.th/viewer/view.html?id=5fa11859b85d3605fe50d117"/>
    <s v="060202F0205"/>
  </r>
  <r>
    <s v="ทส 1003-64-0001"/>
    <s v="โครงการขับเคลื่อน การดำเนินงานอนุรักษ์ฟื้นฟูย่านชุมชนเก่าระดับจังหวัด ระยะ 2"/>
    <s v="โครงการขับเคลื่อน การดำเนินงานอนุรักษ์ฟื้นฟูย่านชุมชนเก่าระดับจังหวัด ระยะ 2"/>
    <s v="ด้านการสร้างการเติบโตบนคุณภาพชีวิตที่เป็นมิตรต่อสิ่งแวดล้อม"/>
    <x v="2"/>
    <s v="พฤศจิกายน 2563"/>
    <s v="มิถุนายน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3"/>
    <x v="5"/>
    <x v="1"/>
    <m/>
    <s v="https://emenscr.nesdc.go.th/viewer/view.html?id=5f9fd27e07a25b251a655144"/>
    <s v="060202F0205"/>
  </r>
  <r>
    <s v="คค 0703.73-64-0003"/>
    <s v="พัฒนาระบบโลจิสติกส์ เพื่อสนับสนุนการท่องเที่่ยวเชิงอัตลักษณ์ และส่งเสริมเส้นทางการท่องเที่ยววิถีชีวิตลุ่มแม่น้ำโขง (บนเส้นทางโรแมนติก รูท(Romantic Route) และ นาคี รูท (Nakhee Route) ก่อสร้างถนนสายบ้านนาโฮง - บ้านทุ่งกว้างพัฒนา ตำบลนาไหม อำเภอบ้านดุง จังหวัดอุดรธานี"/>
    <s v="พัฒนาระบบโลจิสติกส์ เพื่อสนับสนุนการท่องเที่่ยวเชิงอัตลักษณ์ และส่งเสริมเส้นทางการท่องเที่ยววิถีชีวิตลุ่มแม่น้ำโขง (บนเส้นทางโรแมนติก รูท(Romantic Route) และ นาคี รูท (Nakhee Route) ก่อสร้างถนนสายบ้านนาโฮง - บ้านทุ่งกว้างพัฒนา ตำบลนาไหม อำเภอบ้านดุง จังหวัดอุดรธานี"/>
    <s v="ด้านการสร้างความสามารถในการแข่งขัน"/>
    <x v="2"/>
    <s v="ตุลาคม 2563"/>
    <s v="กันยายน 2564"/>
    <s v="แขวงทางหลวงชนบทอุดรธานี"/>
    <s v="กรมทางหลวงชนบท"/>
    <s v="ทช."/>
    <s v="กระทรวงคมนาคม"/>
    <s v="โครงการปกติ 2564"/>
    <x v="4"/>
    <x v="7"/>
    <x v="1"/>
    <m/>
    <s v="https://emenscr.nesdc.go.th/viewer/view.html?id=5fd046bfc97e955911453bca"/>
    <s v="070101F0207"/>
  </r>
  <r>
    <s v="คค 06085-64-0006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ด้านการสร้างความสามารถในการแข่งขัน"/>
    <x v="2"/>
    <s v="มกราคม 2564"/>
    <s v="มีนาคม 2564"/>
    <s v="แขวงทางหลวงจันทบุรี"/>
    <s v="กรมทางหลวง"/>
    <s v="ทล."/>
    <s v="กระทรวงคมนาคม"/>
    <s v="โครงการปกติ 2564"/>
    <x v="1"/>
    <x v="9"/>
    <x v="1"/>
    <m/>
    <s v="https://emenscr.nesdc.go.th/viewer/view.html?id=5fc061a59a014c2a732f7633"/>
    <s v="070105F0501"/>
  </r>
  <r>
    <s v="ศธ0585.11-65-0068"/>
    <s v="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"/>
    <s v="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1"/>
    <x v="0"/>
    <m/>
    <s v="https://emenscr.nesdc.go.th/viewer/view.html?id=61c6aaf580d4df78932ea88f"/>
    <s v="v2_050102V03F05"/>
  </r>
  <r>
    <s v="DASTA-65-0005"/>
    <s v="โครงการพัฒนาเมืองและชุมชนที่มีศักยภาพด้านการท่องเที่ยวเชิงสร้างสรรค์และวัฒนธรรม (DASTA-63-0019)"/>
    <s v="โครงการพัฒนาเมืองและชุมชนที่มีศักยภาพด้านการท่องเที่ยวเชิงสร้างสรรค์และวัฒนธรรม (DASTA-63-0019)"/>
    <s v="ด้านการสร้างความสามารถในการแข่งขัน"/>
    <x v="3"/>
    <s v="ตุลาคม 2564"/>
    <s v="กันยายน 2565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0"/>
    <x v="12"/>
    <x v="0"/>
    <m/>
    <s v="https://emenscr.nesdc.go.th/viewer/view.html?id=61de7cf9cc5c9002e5950838"/>
    <s v="v2_050102V03F01"/>
  </r>
  <r>
    <s v="ศธ 0584.01-65-0002"/>
    <s v="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"/>
    <s v="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"/>
    <s v="ด้านการสร้างความสามารถในการแข่งขัน"/>
    <x v="3"/>
    <s v="ตุลาคม 2565"/>
    <s v="กันยายน 2570"/>
    <s v="สำนักงานอธิการบดี"/>
    <s v="มหาวิทยาลัยเทคโนโลยีราชมงคลศรีวิชัย"/>
    <s v="มทร.ศรีวิชัย"/>
    <s v="กระทรวงการอุดมศึกษา วิทยาศาสตร์ วิจัยและนวัตกรรม"/>
    <s v="โครงการปกติ 2565"/>
    <x v="4"/>
    <x v="10"/>
    <x v="0"/>
    <m/>
    <s v="https://emenscr.nesdc.go.th/viewer/view.html?id=61e195c7506edb7f00d211bb"/>
    <s v="v2_050102V01F01"/>
  </r>
  <r>
    <s v="ศธ 0584.01-65-0005"/>
    <s v="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"/>
    <s v="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"/>
    <s v="ด้านการสร้างความสามารถในการแข่งขัน"/>
    <x v="3"/>
    <s v="ตุลาคม 2565"/>
    <s v="กันยายน 2570"/>
    <s v="สำนักงานอธิการบดี"/>
    <s v="มหาวิทยาลัยเทคโนโลยีราชมงคลศรีวิชัย"/>
    <s v="มทร.ศรีวิชัย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e281864138de7efabb5356"/>
    <s v="v2_050102V02F02"/>
  </r>
  <r>
    <s v="ลบ 0018-65-0002"/>
    <s v="โครงการส่งเสริมงานประเพณีและของดีประจำถิ่น เพื่อสรา้งมูลค่าเพิ่มทางการท่องเที่ยว กิจกรรมงานแผ่นดินสมเด็จพระนารายณ์ "/>
    <s v="โครงการส่งเสริมงานประเพณีและของดีประจำถิ่น เพื่อสรา้งมูลค่าเพิ่มทางการท่องเที่ยว กิจกรรมงานแผ่นดินสมเด็จพระนารายณ์ "/>
    <s v="ด้านการสร้างความสามารถในการแข่งขัน"/>
    <x v="3"/>
    <s v="มกราคม 2565"/>
    <s v="กุมภาพันธ์ 2565"/>
    <s v="ที่ทำการปกครองจังหวัดลพบุรี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24a6b14fd5c0938dce5906b"/>
    <s v="050102F0102"/>
  </r>
  <r>
    <s v="ศธ0578.10-65-0042"/>
    <s v="นวัตกรรมการจัดการการท่องเที่ยวโดยชุมชนอย่างสร้างสรรค์: ชุมชนท่องเที่ยว OTOP นวัตวิถี จังหวัดนครนายก"/>
    <s v="นวัตกรรมการจัดการการท่องเที่ยวโดยชุมชนอย่างสร้างสรรค์: ชุมชนท่องเที่ยว OTOP นวัตวิถี จังหวัดนครนายก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3"/>
    <x v="6"/>
    <x v="0"/>
    <m/>
    <s v="https://emenscr.nesdc.go.th/viewer/view.html?id=625ee769dd5d104d552606cf"/>
    <s v="050102F0201"/>
  </r>
  <r>
    <s v="ศธ0578.10-65-0043"/>
    <s v="นวัตกรรมการจัดการการท่องเที่ยวชายแดนชุมชนบ้าน อพป. คลองน้ำใส อำเภออรัญประเทศ จังหวัดสระแก้ว"/>
    <s v="นวัตกรรมการจัดการการท่องเที่ยวชายแดนชุมชนบ้าน อพป. คลองน้ำใส อำเภออรัญประเทศ จังหวัดสระแก้ว"/>
    <s v="ด้านการสร้างความสามารถในการแข่งขัน"/>
    <x v="3"/>
    <s v="ธันวาคม 2564"/>
    <s v="พฤศจิก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4"/>
    <x v="7"/>
    <x v="0"/>
    <m/>
    <s v="https://emenscr.nesdc.go.th/viewer/view.html?id=625eed84b54bab4d5b2d4256"/>
    <s v="050102F0102"/>
  </r>
  <r>
    <s v="ศธ0578.10-65-0050"/>
    <s v="แนวทางการพัฒนาเศรษฐกิจฐานรากด้วยการท่องเที่ยวเชิงวัฒนธรรมของชุมชนริมแม่น้ำเจ้าพระยาในจังหวัดปทุมธานี"/>
    <s v="แนวทางการพัฒนาเศรษฐกิจฐานรากด้วยการท่องเที่ยวเชิงวัฒนธรรมของชุมชนริมแม่น้ำเจ้าพระยาในจังหวัดปทุมธานี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9"/>
    <x v="0"/>
    <m/>
    <s v="https://emenscr.nesdc.go.th/viewer/view.html?id=625fd643237392670b56c3be"/>
    <s v="050102F0402"/>
  </r>
  <r>
    <s v="ศธ0578.10-65-0027"/>
    <s v="การส่งเสริมเส้นทางท่องเที่ยวชุมชนคลองหกแบบบูรณาการ"/>
    <s v="การส่งเสริมเส้นทางท่องเที่ยวชุมชนคลองหกแบบบูรณาการ"/>
    <s v="ด้านการสร้างความสามารถในการแข่งขัน"/>
    <x v="3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3"/>
    <x v="6"/>
    <x v="0"/>
    <m/>
    <s v="https://emenscr.nesdc.go.th/viewer/view.html?id=62557542f0fa914bbb920c9f"/>
    <s v="050102F0201"/>
  </r>
  <r>
    <s v="สข 0034-65-0001"/>
    <s v="โครงการก่อสร้างพุทธมณฑลจังหวัดสงขลา"/>
    <s v="โครงการก่อสร้างพุทธมณฑลจังหวัดสงขลา"/>
    <s v="ด้านการพัฒนาและเสริมสร้างศักยภาพทรัพยากรมนุษย์"/>
    <x v="3"/>
    <s v="ตุลาคม 2564"/>
    <s v="กันยายน 2565"/>
    <s v="สำนักงานพระพุทธศาสนาจังหวัดสงขลา"/>
    <s v="สำนักงานพระพุทธศาสนาแห่งชาติ"/>
    <s v="พศ."/>
    <s v="หน่วยงานขึ้นตรงต่อนายกรัฐมนตรี"/>
    <s v="โครงการปกติ 2565"/>
    <x v="1"/>
    <x v="15"/>
    <x v="0"/>
    <m/>
    <s v="https://emenscr.nesdc.go.th/viewer/view.html?id=61b995f2358cdf1cf6882521"/>
    <s v="050102F0401"/>
  </r>
  <r>
    <s v="ศธ 0530.19-65-0004"/>
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<s v="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วิทยาลัยการเมืองการปกครอง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5"/>
    <x v="4"/>
    <x v="7"/>
    <x v="0"/>
    <m/>
    <s v="https://emenscr.nesdc.go.th/viewer/view.html?id=61662abb4e72b56eb592a373"/>
    <s v="050102F0102"/>
  </r>
  <r>
    <s v="สก 02.61-65-0002"/>
    <s v="พัฒนาศักยภาพบุคลากรด้านธุรกิจการท่องเที่ยวและบริการจังหวัดสระแก้ว"/>
    <s v="พัฒนาศักยภาพบุคลากรด้านธุรกิจการท่องเที่ยวและบริการจังหวัดสระแก้ว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"/>
    <x v="0"/>
    <m/>
    <s v="https://emenscr.nesdc.go.th/viewer/view.html?id=61a5b45de55ef143eb1fc940"/>
    <s v="050102F0305"/>
  </r>
  <r>
    <s v="ชร 02.12-65-0002"/>
    <s v="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"/>
    <s v="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3"/>
    <x v="8"/>
    <x v="0"/>
    <m/>
    <s v="https://emenscr.nesdc.go.th/viewer/view.html?id=61a6fbe677658f43f36683cc"/>
    <s v="050102F0202"/>
  </r>
  <r>
    <s v="ทส 0925-65-0002"/>
    <s v="อนุรักษ์และสืบสานวัฒนธรรมประเพณีศิลปะวิถีชีวิตในท้องถิ่น จังหวัดเชียงราย_x0009_"/>
    <s v="อนุรักษ์และสืบสานวัฒนธรรมประเพณีศิลปะวิถีชีวิตในท้องถิ่น จังหวัดเชียงราย_x0009_"/>
    <s v="ด้านการสร้างความสามารถในการแข่งขัน"/>
    <x v="3"/>
    <s v="ตุลาคม 2564"/>
    <s v="กันยายน 2565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4"/>
    <x v="14"/>
    <x v="0"/>
    <m/>
    <s v="https://emenscr.nesdc.go.th/viewer/view.html?id=61a6fe40e55ef143eb1fca4d"/>
    <s v="050102F0103"/>
  </r>
  <r>
    <s v="คค 0703.12-65-0001"/>
    <s v="โครงการการพัฒนาและสร้างแหล่งท่องเที่ยวให้ได้มาตรฐานแบบบูรณาการ"/>
    <s v="โครงการ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2"/>
    <x v="0"/>
    <m/>
    <s v="https://emenscr.nesdc.go.th/viewer/view.html?id=61a6fee27a9fbf43eacea5f3"/>
    <s v="050102F0403"/>
  </r>
  <r>
    <s v="ฉช 0018-65-0001"/>
    <s v="การจัดงานประเพณีนมัสการหลวงพ่อโสธร"/>
    <s v="การจัดงานประเพณีนมัสการหลวงพ่อโสธร"/>
    <s v="ด้านการสร้างความสามารถในการแข่งขัน"/>
    <x v="3"/>
    <s v="ตุลาคม 2564"/>
    <s v="ตุลาคม 2564"/>
    <s v="ที่ทำการปกครองจังหวัดฉะเชิงเทรา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a8a5a6e55ef143eb1fcc20"/>
    <s v="050102F0102"/>
  </r>
  <r>
    <s v="dnp_regional_48_1-65-0001"/>
    <s v="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"/>
    <s v="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"/>
    <s v="ด้านการสร้างความสามารถในการแข่งขัน"/>
    <x v="3"/>
    <s v="ตุลาคม 2564"/>
    <s v="กันยายน 2565"/>
    <s v="อุทยานแห่งชาติภูลังก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1"/>
    <x v="9"/>
    <x v="0"/>
    <m/>
    <s v="https://emenscr.nesdc.go.th/viewer/view.html?id=61a9b5e07a9fbf43eacea84b"/>
    <s v="050102F0402"/>
  </r>
  <r>
    <s v="ยส 02.44-65-0001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 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 "/>
    <s v="ด้านการสร้างความสามารถในการแข่งขัน"/>
    <x v="3"/>
    <s v="มกราคม 2565"/>
    <s v="มีนาคม 2565"/>
    <s v="สำนักงานการท่องเที่ยวและกีฬาจังหวัดยโสธ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3"/>
    <x v="8"/>
    <x v="0"/>
    <m/>
    <s v="https://emenscr.nesdc.go.th/viewer/view.html?id=61a9e34e77658f43f36686ae"/>
    <s v="050102F0202"/>
  </r>
  <r>
    <s v="อท.1504-65-0001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3"/>
    <s v="กุมภาพันธ์ 2565"/>
    <s v="กรกฎาคม 2565"/>
    <s v="อำเภอโพธิ์ทอง จังหวัดอ่างทอง"/>
    <s v="กรมการปกครอง"/>
    <s v="ปค."/>
    <s v="กระทรวงมหาดไทย"/>
    <s v="โครงการปกติ 2565"/>
    <x v="1"/>
    <x v="15"/>
    <x v="0"/>
    <m/>
    <s v="https://emenscr.nesdc.go.th/viewer/view.html?id=61a24d3feacc4561cc159fc8"/>
    <s v="050102F0401"/>
  </r>
  <r>
    <s v="คค 0703.12-65-0004"/>
    <s v="การพัฒนาและสร้างแหล่งท่องเที่ยวให้ได้มาตรฐาน"/>
    <s v="การพัฒนาและสร้างแหล่งท่องเที่ยวให้ได้มาตรฐาน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2"/>
    <x v="0"/>
    <m/>
    <s v="https://emenscr.nesdc.go.th/viewer/view.html?id=61a73ba877658f43f3668477"/>
    <s v="050102F0403"/>
  </r>
  <r>
    <s v="คค 0703.12-65-0005"/>
    <s v="การพัฒนาและสร้างแหล่งท่องเที่ยวให้ได้มาตรฐานแบบบูรณาการ"/>
    <s v="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พฤษภาคม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3ef3e4a0ba43f163b089"/>
    <s v="050102F0402"/>
  </r>
  <r>
    <s v="คค 0703.12-65-0003"/>
    <s v="การพัฒนาและสร้างแหล่งท่องเที่ยวให้ได้มาตรฐานแบบบูรณาการ"/>
    <s v="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36dfe4a0ba43f163b073"/>
    <s v="050102F0402"/>
  </r>
  <r>
    <s v="คค 0703.12-65-0002"/>
    <s v="โครงการการพัฒนาและสร้างแหล่งท่องเที่ยวให้ได้มาตรฐานแบบบูรณาการ"/>
    <s v="โครงการ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0453e55ef143eb1fca60"/>
    <s v="050102F0402"/>
  </r>
  <r>
    <s v="คค 0703.12-65-0006"/>
    <s v="การพัฒนาและสร้างแหล่งท่องเที่ยวให้ได้มาตรฐานแบบบูรณาการ"/>
    <s v="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3"/>
    <s v="ธันวาคม 2564"/>
    <s v="เมษายน 2565"/>
    <s v="แขวงทางหลวงชนบทเชียงราย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74162e55ef143eb1fcadc"/>
    <s v="050102F0402"/>
  </r>
  <r>
    <s v="กจ 0022-65-0004"/>
    <s v="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"/>
    <s v="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"/>
    <s v="ด้านการสร้างความสามารถในการแข่งขัน"/>
    <x v="3"/>
    <s v="ธันว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5"/>
    <x v="4"/>
    <x v="7"/>
    <x v="0"/>
    <m/>
    <s v="https://emenscr.nesdc.go.th/viewer/view.html?id=61aa29077a9fbf43eacea8e8"/>
    <s v="050102F0102"/>
  </r>
  <r>
    <s v="ศก 02.54-65-0002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s v="ด้านการสร้างความสามารถในการแข่งขัน"/>
    <x v="3"/>
    <s v="มกราคม 2565"/>
    <s v="มีนาคม 2565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aedd1877658f43f3668768"/>
    <s v="050102F0102"/>
  </r>
  <r>
    <s v="คค 0703.4-65-0002"/>
    <s v=" 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"/>
    <s v=" 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"/>
    <s v="ด้านการสร้างความสามารถในการแข่งขัน"/>
    <x v="3"/>
    <s v="ตุลาคม 2564"/>
    <s v="กันยายน 2565"/>
    <s v="แขวงทางหลวงชนบทกำแพงเพชร"/>
    <s v="กรมทางหลวงชนบท"/>
    <s v="ทช."/>
    <s v="กระทรวงคมนาคม"/>
    <s v="โครงการปกติ 2565"/>
    <x v="1"/>
    <x v="9"/>
    <x v="0"/>
    <m/>
    <s v="https://emenscr.nesdc.go.th/viewer/view.html?id=61aefdbee55ef143eb1fce1a"/>
    <s v="050102F0402"/>
  </r>
  <r>
    <s v="ชร 0017-65-0023"/>
    <s v="สืบสานวัฒนธรรมประเพณี ส่งท้ายปีเก่าวิถีไทย ต้อนรับปีใหม่วิถีพุทธ ประจำปี 2565"/>
    <s v="สืบสานวัฒนธรรมประเพณี ส่งท้ายปีเก่าวิถีไทย ต้อนรับปีใหม่วิถีพุทธ ประจำปี 2565"/>
    <s v="ด้านการสร้างความสามารถในการแข่งขัน"/>
    <x v="3"/>
    <s v="ตุลาคม 2564"/>
    <s v="กันยายน 2565"/>
    <m/>
    <s v="จังหวัดเชียงราย"/>
    <s v="เชียงราย"/>
    <s v="จังหวัดและกลุ่มจังหวัด"/>
    <s v="โครงการปกติ 2565"/>
    <x v="4"/>
    <x v="7"/>
    <x v="0"/>
    <m/>
    <s v="https://emenscr.nesdc.go.th/viewer/view.html?id=61af3a5be55ef143eb1fcec0"/>
    <s v="050102F0102"/>
  </r>
  <r>
    <s v="คค 06066-65-0007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4 ปรับปรุงและขยายช่องทางจราจรจาก 2 เป็น 4 ช่องจราจร ทางหลวงหมายเลข 3034 ตอนควบคุม 0100 ตอน หน้าพระลาน - บ้านครัว ระหว่าง กม. 15+440 - กม. 16+610 ตำบลหนองบัว อำเภอ บ้านหมอ จังหวัดสระบุรี ระยะทาง 1.170 กิโลเมตร )"/>
    <s v="ด้านการสร้างความสามารถในการแข่งขัน"/>
    <x v="3"/>
    <s v="ตุลาคม 2564"/>
    <s v="กันยายน 2565"/>
    <s v="แขวงทางหลวงสระบุรี"/>
    <s v="กรมทางหลวง"/>
    <s v="ทล."/>
    <s v="กระทรวงคมนาคม"/>
    <s v="โครงการปกติ 2565"/>
    <x v="1"/>
    <x v="9"/>
    <x v="0"/>
    <m/>
    <s v="https://emenscr.nesdc.go.th/viewer/view.html?id=61af2044e4a0ba43f163b416"/>
    <s v="050102F0402"/>
  </r>
  <r>
    <s v="สค 0007-65-0001"/>
    <s v="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"/>
    <s v="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"/>
    <s v="ด้านการสร้างความสามารถในการแข่งขัน"/>
    <x v="3"/>
    <s v="ตุลาคม 2564"/>
    <s v="กันยายน 2565"/>
    <s v="สำนักงานประมงจังหวัดสมุทรสาคร"/>
    <s v="กรมประมง"/>
    <s v="กปม."/>
    <s v="กระทรวงเกษตรและสหกรณ์"/>
    <s v="โครงการปกติ 2565"/>
    <x v="4"/>
    <x v="14"/>
    <x v="0"/>
    <m/>
    <s v="https://emenscr.nesdc.go.th/viewer/view.html?id=61b1b0cbb5d2fc0ca4dd0746"/>
    <s v="050102F0103"/>
  </r>
  <r>
    <s v="สบ 02.62-65-0001"/>
    <s v="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"/>
    <s v="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4"/>
    <x v="0"/>
    <m/>
    <s v="https://emenscr.nesdc.go.th/viewer/view.html?id=61b1b317d52e740ca37b9047"/>
    <s v="050102F0303"/>
  </r>
  <r>
    <s v="กก 0406-65-0005"/>
    <s v="โครงการพัฒนาอัตลักษณ์เมืองเพื่อส่งเสริมการท่องเที่ยวอย่างสร้างสรรค์"/>
    <s v="โครงการพัฒนาอัตลักษณ์เมืองเพื่อส่งเสริมการท่องเที่ยวอย่างสร้างสรรค์"/>
    <s v="ด้านการสร้างความสามารถในการแข่งขัน"/>
    <x v="3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5"/>
    <x v="4"/>
    <x v="10"/>
    <x v="0"/>
    <m/>
    <s v="https://emenscr.nesdc.go.th/viewer/view.html?id=61b9adbe7087b01cf7ac2b84"/>
    <s v="050102F0101"/>
  </r>
  <r>
    <s v="บร 0022-65-0001"/>
    <s v="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 "/>
    <s v="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 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บุรีรัมย์"/>
    <s v="กรมโยธาธิการและผังเมือง"/>
    <s v="ยผ."/>
    <s v="กระทรวงมหาดไทย"/>
    <s v="โครงการปกติ 2565"/>
    <x v="4"/>
    <x v="7"/>
    <x v="0"/>
    <m/>
    <s v="https://emenscr.nesdc.go.th/viewer/view.html?id=61b05ff846d3a6271aae2363"/>
    <s v="050102F0102"/>
  </r>
  <r>
    <s v="นศ 02.21-65-0001"/>
    <s v="Happiness and Fun in Nakhonsithammarat (สุข สนุก ที่ นครศรีธรรมราช)"/>
    <s v="Happiness and Fun in Nakhonsithammarat (สุข สนุก ที่ นครศรีธรรมราช)"/>
    <s v="ด้านการสร้างความสามารถในการแข่งขัน"/>
    <x v="3"/>
    <s v="มกราคม 2565"/>
    <s v="มิถุนายน 2565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b07e399379e927147699b7"/>
    <s v="050102F0102"/>
  </r>
  <r>
    <s v="นภ 0031-65-0002"/>
    <s v="พัฒนายกระดับประเพณีวัฒนธรรมเพื่อส่งเสริมการท่องเที่ยววิถีลุ่มภู"/>
    <s v="พัฒนายกระดับประเพณีวัฒนธรรมเพื่อส่งเสริมการท่องเที่ยววิถีลุ่มภู"/>
    <s v="ด้านการสร้างความสามารถในการแข่งขัน"/>
    <x v="3"/>
    <s v="กุมภาพันธ์ 2565"/>
    <s v="กันยายน 2565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b061bc46d3a6271aae2371"/>
    <s v="050102F0102"/>
  </r>
  <r>
    <s v="คค 06081-65-0002"/>
    <s v="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"/>
    <s v="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"/>
    <s v="ด้านการสร้างความสามารถในการแข่งขัน"/>
    <x v="3"/>
    <s v="กุมภาพันธ์ 2565"/>
    <s v="กรกฎาคม 2565"/>
    <s v="แขวงทางหลวงนครนายก"/>
    <s v="กรมทางหลวง"/>
    <s v="ทล."/>
    <s v="กระทรวงคมนาคม"/>
    <s v="โครงการปกติ 2565"/>
    <x v="0"/>
    <x v="0"/>
    <x v="0"/>
    <m/>
    <s v="https://emenscr.nesdc.go.th/viewer/view.html?id=61b061d84b76812722f74a68"/>
    <s v="050102F0304"/>
  </r>
  <r>
    <s v="นศ 02.21-65-0002"/>
    <s v="โครงการยกระดับและพัฒนาการท่องเที่ยวเชิงประวัติศาสตร์ วิถีชีวิต ประเพณี และวัฒนธรรม"/>
    <s v="โครงการยกระดับและพัฒนาการท่องเที่ยวเชิงประวัติศาสตร์ วิถีชีวิต ประเพณี และวัฒนธรรม"/>
    <s v="ด้านการสร้างความสามารถในการแข่งขัน"/>
    <x v="3"/>
    <s v="มกราคม 2565"/>
    <s v="มิถุนายน 2565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b0820e9379e927147699c2"/>
    <s v="050102F0102"/>
  </r>
  <r>
    <s v="RMUTI1600-65-0002"/>
    <s v="โครงการเทศกาลภาพยนตร์นานาชาตินครชัยบุรินทร์"/>
    <s v="โครงการเทศกาลภาพยนตร์นานาชาตินครชัยบุรินทร์"/>
    <s v="ด้านการสร้างความสามารถในการแข่งขัน"/>
    <x v="3"/>
    <s v="ตุลาคม 2563"/>
    <s v="กันยายน 2564"/>
    <s v="คณะวิทยาศาสตร์และศิลปศาสต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5"/>
    <x v="3"/>
    <x v="11"/>
    <x v="0"/>
    <m/>
    <s v="https://emenscr.nesdc.go.th/viewer/view.html?id=61b18186b5d2fc0ca4dd06ee"/>
    <s v="050102F0204"/>
  </r>
  <r>
    <s v="สร 0017-65-0003"/>
    <s v="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"/>
    <s v="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"/>
    <s v="ด้านการสร้างความสามารถในการแข่งขัน"/>
    <x v="3"/>
    <s v="กรกฎาคม 2565"/>
    <s v="กรกฎาคม 2565"/>
    <m/>
    <s v="จังหวัดสุรินทร์"/>
    <s v="สุรินทร์"/>
    <s v="จังหวัดและกลุ่มจังหวัด"/>
    <s v="โครงการปกติ 2565"/>
    <x v="1"/>
    <x v="2"/>
    <x v="0"/>
    <m/>
    <s v="https://emenscr.nesdc.go.th/viewer/view.html?id=61b18759d52e740ca37b8ff9"/>
    <s v="050102F0403"/>
  </r>
  <r>
    <s v="ปท 0019-65-0001"/>
    <s v="ปรับปรุงภูมิทัศน์แหล่งท่องเที่่ยวชุมชน"/>
    <s v="ปรับปรุงภูมิทัศน์แหล่งท่องเที่่ยวชุมชน"/>
    <s v="ด้านการสร้างความสามารถในการแข่งขัน"/>
    <x v="3"/>
    <s v="ตุลาคม 2564"/>
    <s v="กันยายน 2565"/>
    <s v="สำนักงานพัฒนาชุมชนจังหวัดปทุมธานี"/>
    <s v="กรมการพัฒนาชุมชน"/>
    <s v="พช."/>
    <s v="กระทรวงมหาดไทย"/>
    <s v="โครงการปกติ 2565"/>
    <x v="4"/>
    <x v="10"/>
    <x v="0"/>
    <m/>
    <s v="https://emenscr.nesdc.go.th/viewer/view.html?id=61bb04ff77a3ca1cee43a8cf"/>
    <s v="050102F0101"/>
  </r>
  <r>
    <s v="ตง 0214-65-0004"/>
    <s v="การประชุมอนุกรรมการอนุรักษ์และพัฒนาเมืองเก่าตรัง"/>
    <s v="การประชุมอนุกรรมการอนุรักษ์และพัฒนาเมืองเก่าตรัง"/>
    <s v="ด้านการสร้างความสามารถในการแข่งขัน"/>
    <x v="3"/>
    <s v="ตุลาคม 2564"/>
    <s v="กันยายน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4"/>
    <x v="7"/>
    <x v="0"/>
    <m/>
    <s v="https://emenscr.nesdc.go.th/viewer/view.html?id=61bffc7208c049623464db32"/>
    <s v="050102F0102"/>
  </r>
  <r>
    <s v="คค 06037-65-0003"/>
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หมายเลข 2141 ตอนควบคุม 0100 ตอน ตาดข่า - ภูป่าไผ่ ระหว่าง กม.0+020 - กม.0+810 ระยะทาง 0.790 กม."/>
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หมายเลข 2141 ตอนควบคุม 0100 ตอน ตาดข่า - ภูป่าไผ่ ระหว่าง กม.0+020 - กม.0+810 ระยะทาง 0.790 กม."/>
    <s v="ด้านการสร้างความสามารถในการแข่งขัน"/>
    <x v="3"/>
    <s v="ตุลาคม 2564"/>
    <s v="กันยายน 2565"/>
    <s v="แขวงทางหลวงเลยที่ 1"/>
    <s v="กรมทางหลวง"/>
    <s v="ทล."/>
    <s v="กระทรวงคมนาคม"/>
    <s v="โครงการปกติ 2565"/>
    <x v="1"/>
    <x v="9"/>
    <x v="0"/>
    <m/>
    <s v="https://emenscr.nesdc.go.th/viewer/view.html?id=61c2ec4af54f5733e49b43ff"/>
    <s v="050102F0402"/>
  </r>
  <r>
    <s v="อต 0017-65-0002"/>
    <s v="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s v="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3"/>
    <s v="มกราคม 2565"/>
    <s v="มีนาคม 2565"/>
    <m/>
    <s v="จังหวัดอุตรดิตถ์"/>
    <s v="อุตรดิตถ์"/>
    <s v="จังหวัดและกลุ่มจังหวัด"/>
    <s v="โครงการปกติ 2565"/>
    <x v="4"/>
    <x v="14"/>
    <x v="0"/>
    <m/>
    <s v="https://emenscr.nesdc.go.th/viewer/view.html?id=61c2f8cccf8d3033eb3ef5f3"/>
    <s v="050102F0103"/>
  </r>
  <r>
    <s v="ศธ0585.11-65-0057"/>
    <s v="การพัฒนานวัตกรรมทางการตลาดเพื่อการท่องเที่ยวเชิงวัฒนธรรมสู่เศรษฐกิจยุคดิจิทัล"/>
    <s v="การพัฒนานวัตกรรมทางการตลาดเพื่อการท่องเที่ยวเชิงวัฒนธรรมสู่เศรษฐกิจยุคดิจิทัล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11"/>
    <x v="0"/>
    <m/>
    <s v="https://emenscr.nesdc.go.th/viewer/view.html?id=61c48ea3f54f5733e49b45cc"/>
    <s v="050102F0204"/>
  </r>
  <r>
    <s v="ลย.4204-65-0001"/>
    <s v="โครงการส่งเสริมการตลาดและประชาสัมพันธ์ด้านการท่องเที่ยว กิจกรรม &quot;สายน้ำ สายลม เมืองปากชม มหัศจรรย์แห่งชีวิต&quot;"/>
    <s v="โครงการส่งเสริมการตลาดและประชาสัมพันธ์ด้านการท่องเที่ยว กิจกรรม &quot;สายน้ำ สายลม เมืองปากชม มหัศจรรย์แห่งชีวิต&quot;"/>
    <s v="ด้านการสร้างความสามารถในการแข่งขัน"/>
    <x v="3"/>
    <s v="ตุลาคม 2564"/>
    <s v="กันยายน 2565"/>
    <s v="อำเภอปากชม จังหวัดเลย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c40220f54f5733e49b44d9"/>
    <s v="050102F0102"/>
  </r>
  <r>
    <s v="ศธ0585.14-65-0041"/>
    <s v="โครงการเพิ่มทักษะวิชาชีพด้านการท่องเที่ยวและการโรงแรม"/>
    <s v="โครงการเพิ่มทักษะวิชาชีพด้านการท่องเที่ยวและการโรงแรม"/>
    <s v="ด้านการสร้างความสามารถในการแข่งขัน"/>
    <x v="3"/>
    <s v="มกราคม 2565"/>
    <s v="มีนาคม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c00687132398622df86efc"/>
    <s v="050102F0202"/>
  </r>
  <r>
    <s v="ตง 0008-65-0002"/>
    <s v="ก่อสร้างอาคารศูนย์พักพิงสุนัขจรจัด จังหวัดตรัง"/>
    <s v="ก่อสร้างอาคารศูนย์พักพิงสุนัขจรจัด จังหวัดตรัง"/>
    <s v="ด้านการสร้างความสามารถในการแข่งขัน"/>
    <x v="3"/>
    <s v="มิถุนายน 2564"/>
    <s v="กันยายน 2565"/>
    <s v="สำนักงานปศุสัตว์จังหวัดตรัง"/>
    <s v="กรมปศุสัตว์"/>
    <s v="กปศ."/>
    <s v="กระทรวงเกษตรและสหกรณ์"/>
    <s v="โครงการปกติ 2565"/>
    <x v="0"/>
    <x v="1"/>
    <x v="0"/>
    <m/>
    <s v="https://emenscr.nesdc.go.th/viewer/view.html?id=62c643aca40d00206ce49bf1"/>
    <s v="050102F0305"/>
  </r>
  <r>
    <s v="พร 0031-65-0001"/>
    <s v="โครงการพัฒนาการท่องเที่ยวทางวัฒนธรรม ประวัติศาสตร์ ภูมิปัญญา จังหวัดแพร่"/>
    <s v="โครงการพัฒนาการท่องเที่ยวทางวัฒนธรรม ประวัติศาสตร์ ภูมิปัญญา จังหวัดแพร่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7b7a11245b36649144c849"/>
    <s v="050102F0102"/>
  </r>
  <r>
    <s v="ทส 0914-65-0001"/>
    <s v="โครงการพัฒนาศักยภาพศูนย์ศึกษาธรรมชาติและสัตว์ป่าเขาท่าเพชร จังหวัดสุราษฎร์ธานี"/>
    <s v="โครงการพัฒนาศักยภาพศูนย์ศึกษาธรรมชาติและสัตว์ป่าเขาท่าเพชร จังหวัดสุราษฎร์ธานี"/>
    <s v="ด้านการสร้างความสามารถในการแข่งขัน"/>
    <x v="3"/>
    <s v="ตุลาคม 2564"/>
    <s v="กันยายน 2565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4"/>
    <x v="10"/>
    <x v="0"/>
    <m/>
    <s v="https://emenscr.nesdc.go.th/viewer/view.html?id=618cc0e2c365253295d32d0e"/>
    <s v="050102F0101"/>
  </r>
  <r>
    <s v="วธ 0604-65-0002"/>
    <s v="โครงการสร้างสรรค์ศิลปะร่วมสมัยเพื่อต่อยอดทุนทางวัฒนธรรม"/>
    <s v="โครงการสร้างสรรค์ศิลปะร่วมสมัยเพื่อต่อยอดทุนทางวัฒนธรรม"/>
    <s v="ด้านการสร้างความสามารถในการแข่งขัน"/>
    <x v="3"/>
    <s v="ตุลาคม 2564"/>
    <s v="กันยายน 2565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5"/>
    <x v="3"/>
    <x v="8"/>
    <x v="0"/>
    <m/>
    <s v="https://emenscr.nesdc.go.th/viewer/view.html?id=618cd2411c41a9328354d705"/>
    <s v="050102F0202"/>
  </r>
  <r>
    <s v="วธ 0604-65-0003"/>
    <s v="โครงการพัฒนาศักยภาพชุมชนสู่การเป็นเมืองแห่งศิลปะ "/>
    <s v="โครงการพัฒนาศักยภาพชุมชนสู่การเป็นเมืองแห่งศิลปะ "/>
    <s v="ด้านการสร้างความสามารถในการแข่งขัน"/>
    <x v="3"/>
    <s v="ตุลาคม 2564"/>
    <s v="กันยายน 2565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5"/>
    <x v="3"/>
    <x v="8"/>
    <x v="0"/>
    <m/>
    <s v="https://emenscr.nesdc.go.th/viewer/view.html?id=618cde4cceda15328416c232"/>
    <s v="050102F0202"/>
  </r>
  <r>
    <s v="ลพ 0031-65-0001"/>
    <s v="โครงการลำพูนเมืองวัฒนธรรมสร้างสรรค์ สู่เศรษฐกิจสรรสร้าง สู่ความมั่นคงและยั่งยืน "/>
    <s v="โครงการลำพูนเมืองวัฒนธรรมสร้างสรรค์ สู่เศรษฐกิจสรรสร้าง สู่ความมั่นคงและยั่งยืน 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ลำพูน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9f4a650334b361d2ad748b"/>
    <s v="050102F0102"/>
  </r>
  <r>
    <s v="ทส 0507-65-0001"/>
    <s v="ส่งเสริมการท่องเที่ยวเชิงสร้างสรรค์และวัฒนธรรม"/>
    <s v="ส่งเสริมการท่องเที่ยวเชิงสร้างสรรค์และวัฒนธรรม"/>
    <s v="ด้านการสร้างความสามารถในการแข่งขัน"/>
    <x v="3"/>
    <s v="ตุลาคม 2564"/>
    <s v="กันยายน 2565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5"/>
    <x v="4"/>
    <x v="14"/>
    <x v="0"/>
    <m/>
    <s v="https://emenscr.nesdc.go.th/viewer/view.html?id=619f426ceacc4561cc159e7a"/>
    <s v="050102F0103"/>
  </r>
  <r>
    <s v="อด 02.72-65-0001"/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3"/>
    <x v="0"/>
    <m/>
    <s v="https://emenscr.nesdc.go.th/viewer/view.html?id=619f5016eacc4561cc159ea6"/>
    <s v="050102F0302"/>
  </r>
  <r>
    <s v="รบ 0017-65-0007"/>
    <s v="โครงการเมืองอุตสาหกรรมท่องเที่ยวคุณภาพ"/>
    <s v="โครงการเมืองอุตสาหกรรมท่องเที่ยวคุณภาพ"/>
    <s v="ด้านการสร้างความสามารถในการแข่งขัน"/>
    <x v="3"/>
    <s v="ตุลาคม 2564"/>
    <s v="กันยายน 2565"/>
    <m/>
    <s v="จังหวัดราชบุรี"/>
    <s v="ราชบุรี"/>
    <s v="จังหวัดและกลุ่มจังหวัด"/>
    <s v="โครงการปกติ 2565"/>
    <x v="4"/>
    <x v="10"/>
    <x v="0"/>
    <m/>
    <s v="https://emenscr.nesdc.go.th/viewer/view.html?id=6167af1dabf2f76eaaed7b4e"/>
    <s v="050102F0101"/>
  </r>
  <r>
    <s v="ชร 0017-65-0001"/>
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ด้านการสร้างความสามารถในการแข่งขัน"/>
    <x v="3"/>
    <s v="ตุลาคม 2564"/>
    <s v="กันยายน 2565"/>
    <m/>
    <s v="จังหวัดเชียงราย"/>
    <s v="เชียงราย"/>
    <s v="จังหวัดและกลุ่มจังหวัด"/>
    <s v="โครงการปกติ 2565"/>
    <x v="4"/>
    <x v="7"/>
    <x v="0"/>
    <m/>
    <s v="https://emenscr.nesdc.go.th/viewer/view.html?id=6178de66cd518974dbfb336a"/>
    <s v="050102F0102"/>
  </r>
  <r>
    <s v="ปข 0017-65-0001"/>
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<s v="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"/>
    <s v="ด้านการสร้างความสามารถในการแข่งขัน"/>
    <x v="3"/>
    <s v="กุมภาพันธ์ 2565"/>
    <s v="มีนาคม 2565"/>
    <m/>
    <s v="จังหวัดประจวบคีรีขันธ์"/>
    <s v="ประจวบคีรีขันธ์"/>
    <s v="จังหวัดและกลุ่มจังหวัด"/>
    <s v="โครงการปกติ 2565"/>
    <x v="4"/>
    <x v="7"/>
    <x v="0"/>
    <m/>
    <s v="https://emenscr.nesdc.go.th/viewer/view.html?id=6178ff4a17e13374dcdf450e"/>
    <s v="050102F0102"/>
  </r>
  <r>
    <s v="มท 0810-65-0010"/>
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<s v="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"/>
    <s v="ด้านการสร้างความสามารถในการแข่งขัน"/>
    <x v="3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x v="0"/>
    <x v="4"/>
    <x v="0"/>
    <m/>
    <s v="https://emenscr.nesdc.go.th/viewer/view.html?id=6195cf95d51ed2220a0bdd6d"/>
    <s v="050102F0303"/>
  </r>
  <r>
    <s v="มท 0810-65-0011"/>
    <s v="เงินอุดหนุนสำหรับสนับสนุนงบประมาณเพื่อดำเนินการพัฒนาแหล่งท่องเที่ยว(ครุภัณฑ์อื่นๆ)"/>
    <s v="เงินอุดหนุนสำหรับสนับสนุนงบประมาณเพื่อดำเนินการพัฒนาแหล่งท่องเที่ยว(ครุภัณฑ์อื่นๆ)"/>
    <s v="ด้านการสร้างความสามารถในการแข่งขัน"/>
    <x v="3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5"/>
    <x v="0"/>
    <x v="1"/>
    <x v="0"/>
    <m/>
    <s v="https://emenscr.nesdc.go.th/viewer/view.html?id=6195d98ed221902211f9afca"/>
    <s v="050102F0305"/>
  </r>
  <r>
    <s v="วธ 0401-65-0004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3"/>
    <s v="ตุลาคม 2564"/>
    <s v="กันยายน 2565"/>
    <s v="สำนักบริหารกลาง"/>
    <s v="กรมศิลปากร"/>
    <s v="ศก."/>
    <s v="กระทรวงวัฒนธรรม"/>
    <s v="โครงการปกติ 2565"/>
    <x v="4"/>
    <x v="7"/>
    <x v="0"/>
    <m/>
    <s v="https://emenscr.nesdc.go.th/viewer/view.html?id=61834abbd54d60750bdb1bb4"/>
    <s v="050102F0102"/>
  </r>
  <r>
    <s v="วธ 0401-65-0005"/>
    <s v="โครงการพัฒนาความปลอดภัยและการอำนวยความสะดวกด้านการท่องเที่ยว"/>
    <s v="โครงการพัฒนาความปลอดภัยและการอำนวยความสะดวกด้านการท่องเที่ยว"/>
    <s v="ด้านการสร้างความสามารถในการแข่งขัน"/>
    <x v="3"/>
    <s v="ตุลาคม 2564"/>
    <s v="กันยายน 2565"/>
    <s v="สำนักบริหารกลาง"/>
    <s v="กรมศิลปากร"/>
    <s v="ศก."/>
    <s v="กระทรวงวัฒนธรรม"/>
    <s v="โครงการปกติ 2565"/>
    <x v="4"/>
    <x v="7"/>
    <x v="0"/>
    <m/>
    <s v="https://emenscr.nesdc.go.th/viewer/view.html?id=618350ba66f245750c323d8d"/>
    <s v="050102F0102"/>
  </r>
  <r>
    <s v="สศส.04-65-0013"/>
    <s v="โครงการ เทศกาลความคิดสร้างสรรค์ภาคตะวันออกเฉียงเหนือ"/>
    <s v="โครงการ เทศกาลความคิดสร้างสรรค์ภาคตะวันออกเฉียงเหนือ"/>
    <s v="ด้านการสร้างความสามารถในการแข่งขัน"/>
    <x v="3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5"/>
    <x v="4"/>
    <x v="10"/>
    <x v="0"/>
    <m/>
    <s v="https://emenscr.nesdc.go.th/viewer/view.html?id=619228a61501af4b238165cc"/>
    <s v="050102F0101"/>
  </r>
  <r>
    <s v="มห 02.42-65-0002"/>
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<s v="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14"/>
    <x v="0"/>
    <m/>
    <s v="https://emenscr.nesdc.go.th/viewer/view.html?id=6197076bbab527220bfbc7bb"/>
    <s v="050102F0103"/>
  </r>
  <r>
    <s v="สศส.04-65-0003"/>
    <s v="โครงการพัฒนาและส่งเสริมย่านเศรษฐกิจสร้างสรรค์ (Creative District)"/>
    <s v="โครงการพัฒนาและส่งเสริมย่านเศรษฐกิจสร้างสรรค์ (Creative District)"/>
    <s v="ด้านการสร้างความสามารถในการแข่งขัน"/>
    <x v="3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5"/>
    <x v="4"/>
    <x v="10"/>
    <x v="0"/>
    <m/>
    <s v="https://emenscr.nesdc.go.th/viewer/view.html?id=6182450130c6fc7518ba9675"/>
    <s v="050102F0101"/>
  </r>
  <r>
    <s v="สศส.04-65-0012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"/>
    <s v="ด้านการสร้างความสามารถในการแข่งขัน"/>
    <x v="3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5"/>
    <x v="4"/>
    <x v="10"/>
    <x v="0"/>
    <m/>
    <s v="https://emenscr.nesdc.go.th/viewer/view.html?id=6192243978f1114b28747cc7"/>
    <s v="050102F0101"/>
  </r>
  <r>
    <s v="อจ 02.71-65-0002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"/>
    <s v="ด้านการสร้างโอกาสและความเสมอภาคทางสังคม"/>
    <x v="3"/>
    <s v="มกราคม 2565"/>
    <s v="เมษายน 2565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4"/>
    <x v="7"/>
    <x v="0"/>
    <m/>
    <s v="https://emenscr.nesdc.go.th/viewer/view.html?id=61a9e2d8e4a0ba43f163b2ea"/>
    <s v="050102F0102"/>
  </r>
  <r>
    <s v="มท 0227.6(ชม)-65-0001"/>
    <s v="ค่าใช้จ่ายในการบริหารจัดการกลุ่มจังหวัดแบบบูรณาการ"/>
    <s v="ค่าใช้จ่ายในการบริหารจัดการกลุ่มจังหวัดแบบบูรณาการ"/>
    <s v="ด้านการสร้างโอกาสและความเสมอภาคทางสังคม"/>
    <x v="3"/>
    <s v="ตุลาคม 2564"/>
    <s v="กันยายน 2565"/>
    <m/>
    <s v="ภาคเหนือตอนบน 1"/>
    <s v="ภาคเหนือตอนบน 1"/>
    <s v="จังหวัดและกลุ่มจังหวัด"/>
    <s v="โครงการปกติ 2565"/>
    <x v="3"/>
    <x v="11"/>
    <x v="0"/>
    <m/>
    <s v="https://emenscr.nesdc.go.th/viewer/view.html?id=61b05c9c9379e9271476991a"/>
    <s v="050102F0204"/>
  </r>
  <r>
    <s v="วธ 0801-65-0018"/>
    <s v="โครงการการแสดงแสง สี เสียง สื่อผสม"/>
    <s v="โครงการการแสดงแสง สี เสียง สื่อผสม"/>
    <s v="ด้านการสร้างโอกาสและความเสมอภาคทางสังคม"/>
    <x v="3"/>
    <s v="ตุลาคม 2564"/>
    <s v="พฤษภาคม 2565"/>
    <s v="สำนักงานอธิการบดีสถาบันบัณฑิตพัฒนศิลป์"/>
    <s v="สถาบันบัณฑิตพัฒนศิลป์"/>
    <s v="BPI"/>
    <s v="กระทรวงวัฒนธรรม"/>
    <s v="โครงการปกติ 2565"/>
    <x v="1"/>
    <x v="2"/>
    <x v="0"/>
    <m/>
    <s v="https://emenscr.nesdc.go.th/viewer/view.html?id=61b705e3b5d2fc0ca4dd0914"/>
    <s v="050102F0403"/>
  </r>
  <r>
    <s v="dsd_regional_33_1-65-0001"/>
    <s v="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"/>
    <s v="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"/>
    <s v="ด้านการสร้างโอกาสและความเสมอภาคทางสังคม"/>
    <x v="3"/>
    <s v="ตุลาคม 2564"/>
    <s v="มีนาคม 2565"/>
    <s v="สำนักงานพัฒนาฝีมือแรงงานศรีสะเกษ"/>
    <s v="กรมพัฒนาฝีมือแรงงาน"/>
    <s v="กพร."/>
    <s v="กระทรวงแรงงาน"/>
    <s v="โครงการปกติ 2565"/>
    <x v="1"/>
    <x v="15"/>
    <x v="0"/>
    <m/>
    <s v="https://emenscr.nesdc.go.th/viewer/view.html?id=61baaeef77a3ca1cee43a814"/>
    <s v="050102F0401"/>
  </r>
  <r>
    <s v="สข 0019-65-0002"/>
    <s v="พัฒนาศักยภาพด้านการท่องเที่ยวชุมชนจังหวัดสงขลา"/>
    <s v="พัฒนาศักยภาพด้านการท่องเที่ยวชุมชนจังหวัดสงขลา"/>
    <s v="ด้านการสร้างโอกาสและความเสมอภาคทางสังคม"/>
    <x v="3"/>
    <s v="ตุลาคม 2564"/>
    <s v="กันยายน 2565"/>
    <s v="สำนักงานพัฒนาชุมชนจังหวัดสงขลา"/>
    <s v="กรมการพัฒนาชุมชน"/>
    <s v="พช."/>
    <s v="กระทรวงมหาดไทย"/>
    <s v="โครงการปกติ 2565"/>
    <x v="0"/>
    <x v="1"/>
    <x v="0"/>
    <m/>
    <s v="https://emenscr.nesdc.go.th/viewer/view.html?id=619e17a7df200361cae58228"/>
    <s v="050102F0305"/>
  </r>
  <r>
    <s v="ศธ 0530.17-66-0001"/>
    <s v="โครงการบริการวิชาการ &quot;การอบรมเชิงปฏิบัติการ เพื่อพัฒนาโฮมสเตย์บ้านหนองหิน ตำบลโคกก่อ อำเภอเมือง จังหวัดมหาสารคาม&quot;"/>
    <s v="โครงการบริการวิชาการ &quot;การอบรมเชิงปฏิบัติการ เพื่อพัฒนาโฮมสเตย์บ้านหนองหิน ตำบลโคกก่อ อำเภอเมือง จังหวัดมหาสารคาม&quot;"/>
    <s v="ด้านการสร้างความสามารถในการแข่งขัน"/>
    <x v="3"/>
    <s v="กรกฎาคม 2565"/>
    <s v="กันยายน 2565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3"/>
    <x v="8"/>
    <x v="0"/>
    <m/>
    <s v="https://emenscr.nesdc.go.th/viewer/view.html?id=6344e7607825de3dde3404f8"/>
    <s v="050102F0202"/>
  </r>
  <r>
    <s v="ศธ0578.10-66-0003"/>
    <s v="โครงการเตรียมความพร้อมเพื่อส่งเสริมการท่องเที่ยวชุมชนคลองหกแบบบูรณาการ"/>
    <s v="โครงการเตรียมความพร้อมเพื่อส่งเสริมการท่องเที่ยวชุมชนคลองหกแบบบูรณาการ"/>
    <s v="ด้านการสร้างความสามารถในการแข่งขัน"/>
    <x v="3"/>
    <s v="กรกฎาคม 2565"/>
    <s v="กรกฎาคม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3"/>
    <x v="8"/>
    <x v="0"/>
    <m/>
    <s v="https://emenscr.nesdc.go.th/viewer/view.html?id=63637aa77825de3dde35585d"/>
    <s v="050102F0202"/>
  </r>
  <r>
    <s v="ศธ0585.11-65-0040"/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c15c27132398622df87059"/>
    <m/>
  </r>
  <r>
    <s v="ศธ0585.11-65-0040"/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s v="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1"/>
    <x v="2"/>
    <x v="1"/>
    <s v="นับซ้ำ"/>
    <s v="https://emenscr.nesdc.go.th/viewer/view.html?id=61c15c27132398622df87059"/>
    <m/>
  </r>
  <r>
    <s v="DASTA-65-0002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3"/>
    <s v="ตุล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0"/>
    <x v="12"/>
    <x v="0"/>
    <m/>
    <s v="https://emenscr.nesdc.go.th/viewer/view.html?id=618b74f4c365253295d32bd6"/>
    <s v="050102F0301"/>
  </r>
  <r>
    <s v="บร 0018-65-0001"/>
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<s v="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"/>
    <s v="ด้านการสร้างความสามารถในการแข่งขัน"/>
    <x v="3"/>
    <s v="ตุลาคม 2564"/>
    <s v="กันยายน 2565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9c9f6138229f3d4dda7686"/>
    <s v="050102F0102"/>
  </r>
  <r>
    <s v="อด 02.72-65-0001"/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s v="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3"/>
    <x v="0"/>
    <m/>
    <s v="https://emenscr.nesdc.go.th/viewer/view.html?id=619f5016eacc4561cc159ea6"/>
    <s v="050102F0302"/>
  </r>
  <r>
    <s v="ลป 02.52-65-0002"/>
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<s v="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"/>
    <s v="ด้านการสร้างความสามารถในการแข่งขัน"/>
    <x v="3"/>
    <s v="ตุลาคม 2564"/>
    <s v="มีนาคม 2565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"/>
    <x v="0"/>
    <m/>
    <s v="https://emenscr.nesdc.go.th/viewer/view.html?id=61776d4809af7a60f5fc6cae"/>
    <s v="050102F0305"/>
  </r>
  <r>
    <s v="นม 0031-65-0001"/>
    <s v="โครงการส่งเสริมและพัฒนาเมืองศิลปะ (Korat Art City)"/>
    <s v="โครงการส่งเสริมและพัฒนาเมืองศิลปะ (Korat Art City)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9de952960f7861c4d879e8"/>
    <s v="050102F0102"/>
  </r>
  <r>
    <s v="นศ 0018-65-0002"/>
    <s v="โครงการสืบสานประเพณีบุญสารทเดือนสิบ นครแห่งอารยธรรม"/>
    <s v="โครงการสืบสานประเพณีบุญสารทเดือนสิบ นครแห่งอารยธรรม"/>
    <s v="ด้านการสร้างความสามารถในการแข่งขัน"/>
    <x v="3"/>
    <s v="กันยายน 2565"/>
    <s v="กันยายน 2565"/>
    <s v="ที่ทำการปกครองจังหวัดนครศรีธรรมราช"/>
    <s v="กรมการปกครอง"/>
    <s v="ปค."/>
    <s v="กระทรวงมหาดไทย"/>
    <s v="โครงการปกติ 2565"/>
    <x v="4"/>
    <x v="7"/>
    <x v="0"/>
    <m/>
    <s v="https://emenscr.nesdc.go.th/viewer/view.html?id=61b187eaf3473f0ca7a6c39f"/>
    <s v="050102F0102"/>
  </r>
  <r>
    <s v="นม 0031-65-0002"/>
    <s v="ส่งเสริมการท่องเที่ยวเมืองวัฒนธรรมอารยธรรมขอมโบราณ (Korat Culture Tourism)"/>
    <s v="ส่งเสริมการท่องเที่ยวเมืองวัฒนธรรมอารยธรรมขอมโบราณ (Korat Culture Tourism)"/>
    <s v="ด้านการสร้างความสามารถในการแข่งขัน"/>
    <x v="3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5"/>
    <x v="4"/>
    <x v="7"/>
    <x v="0"/>
    <m/>
    <s v="https://emenscr.nesdc.go.th/viewer/view.html?id=619e0563eacc4561cc159ddc"/>
    <s v="050102F0102"/>
  </r>
  <r>
    <s v="นภ 0031-65-0001"/>
    <s v="เปิดพื้นที่สร้างสรรค์สู่การท่องเที่ยวทางวัฒนธรรมวิถีลุ่มภู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3"/>
    <s v="มกราคม 2565"/>
    <s v="กันยายน 2565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5"/>
    <x v="3"/>
    <x v="8"/>
    <x v="1"/>
    <m/>
    <s v="https://emenscr.nesdc.go.th/viewer/view.html?id=61b03f827a9fbf43eaceab01"/>
    <s v="050101F0201"/>
  </r>
  <r>
    <s v="พง 0022-65-0004"/>
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5"/>
    <x v="4"/>
    <x v="10"/>
    <x v="1"/>
    <m/>
    <s v="https://emenscr.nesdc.go.th/viewer/view.html?id=61c15659c326516233cedb1b"/>
    <s v="050101F0403"/>
  </r>
  <r>
    <s v="ทส 1003-65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3"/>
    <s v="ตุลาคม 2564"/>
    <s v="กรกฎาคม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4"/>
    <x v="7"/>
    <x v="1"/>
    <m/>
    <s v="https://emenscr.nesdc.go.th/viewer/view.html?id=61823ed9d54d60750bdb1b21"/>
    <s v="060202F0201"/>
  </r>
  <r>
    <s v="มท 0815-65-0003"/>
    <s v="ค่าที่ดินและสิ่งก่อสร้างที่มีราคาต่อหน่วยต่ำกว่า 10 ล้านบาท"/>
    <s v="ค่าที่ดินและสิ่งก่อสร้างที่มีราคาต่อหน่วยต่ำกว่า 10 ล้านบาท"/>
    <s v="ด้านการพัฒนาและเสริมสร้างศักยภาพทรัพยากรมนุษย์"/>
    <x v="3"/>
    <s v="ตุลาคม 2564"/>
    <s v="กันยายน 2565"/>
    <s v="กองยุทธศาสตร์และแผนงาน (กยผ.)"/>
    <s v="กรมส่งเสริมการปกครองท้องถิ่น"/>
    <s v="สถ."/>
    <s v="กระทรวงมหาดไทย"/>
    <s v="โครงการปกติ 2565"/>
    <x v="0"/>
    <x v="4"/>
    <x v="1"/>
    <m/>
    <s v="https://emenscr.nesdc.go.th/viewer/view.html?id=619b190bfef84f3d534c7dea"/>
    <s v="110301F0103"/>
  </r>
  <r>
    <s v="ศธ054409-66-0027"/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  <s v="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"/>
    <s v="ด้านการสร้างความสามารถในการแข่งขัน"/>
    <x v="4"/>
    <s v="ตุลาคม 2565"/>
    <s v="กันยายน 2566"/>
    <s v="สำนักงานอธิการบด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ปรับปรุงข้อเสนอโครงการ 2566"/>
    <x v="4"/>
    <x v="10"/>
    <x v="0"/>
    <m/>
    <s v="https://emenscr.nesdc.go.th/viewer/view.html?id=641806ce00b67d08a43a873c"/>
    <s v="v2_050102V01F01"/>
  </r>
  <r>
    <s v="คค 06017-66-0003"/>
    <s v="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"/>
    <s v="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"/>
    <s v="ด้านการพัฒนาและเสริมสร้างศักยภาพทรัพยากรมนุษย์"/>
    <x v="4"/>
    <s v="มกราคม 2566"/>
    <s v="กรกฎาคม 2566"/>
    <s v="แขวงทางหลวงพะเยา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2e63afceadd7336a59fc8"/>
    <s v="v2_050102V04F02"/>
  </r>
  <r>
    <s v="ศธ0585.14-66-0020"/>
    <s v="โครงการอยุธยารำลึก"/>
    <s v="โครงการอยุธยารำลึก"/>
    <s v="ด้านการพัฒนาและเสริมสร้างศักยภาพทรัพยากรมนุษย์"/>
    <x v="4"/>
    <s v="ตุลาคม 2565"/>
    <s v="กันยายน 2566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40eaae8728aa67344ffec70"/>
    <s v="v2_050102V01F02"/>
  </r>
  <r>
    <s v="ศธ0585.14-66-0033"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s v="ด้านการพัฒนาและเสริมสร้างศักยภาพทรัพยากรมนุษย์"/>
    <x v="4"/>
    <s v="มกราคม 2566"/>
    <s v="มกราคม 2566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4107ed6a8076808ac54759a"/>
    <s v="v2_050102V01F02"/>
  </r>
  <r>
    <s v="นศ 0021-66-0003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ปภ."/>
    <s v="กระทรวงมหาดไทย"/>
    <s v="โครงการปกติ 2566"/>
    <x v="1"/>
    <x v="9"/>
    <x v="0"/>
    <m/>
    <s v="https://emenscr.nesdc.go.th/viewer/view.html?id=63fc2994728aa67344ffe41d"/>
    <s v="v2_050102V04F02"/>
  </r>
  <r>
    <s v="ชพ 0022-66-0006"/>
    <s v="โครงการย้อนรอยอารยธรรมศรีวิชัย"/>
    <s v="โครงการย้อนรอยอารยธรรมศรีวิชัย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66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3fd771efceadd7336a5a596"/>
    <s v="v2_050102V04F02"/>
  </r>
  <r>
    <s v="DASTA-66-0017"/>
    <s v="โครงการส่งเสริมรูปแบบการท่องเที่ยวศักยภาพสูงที่หลากหลายและโดดเด่น"/>
    <s v="โครงการส่งเสริมรูปแบบการท่องเที่ยวศักยภาพสูงที่หลากหลายและโดดเด่น"/>
    <s v="ด้านการสร้างความสามารถในการแข่งขัน"/>
    <x v="4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6"/>
    <x v="4"/>
    <x v="7"/>
    <x v="0"/>
    <m/>
    <s v="https://emenscr.nesdc.go.th/viewer/view.html?id=63cf91f37395053debdfa9bf"/>
    <s v="v2_050102V01F02"/>
  </r>
  <r>
    <s v="กค 0316-66-0001"/>
    <s v="โครงการยกระดับพิพิธภัณฑ์ให้เป็นศูนย์การเรียนรู้และการท่องเที่ยว (Landmark)"/>
    <s v="โครงการยกระดับพิพิธภัณฑ์ให้เป็นศูนย์การเรียนรู้และการท่องเที่ยว (Landmark)"/>
    <s v="ด้านการสร้างความสามารถในการแข่งขัน"/>
    <x v="4"/>
    <s v="ตุลาคม 2565"/>
    <s v="กันยายน 2566"/>
    <s v="กองส่งเสริมและพัฒนาทรัพย์สินมีค่าของรัฐ"/>
    <s v="กรมธนารักษ์"/>
    <s v="ธร."/>
    <s v="กระทรวงการคลัง"/>
    <s v="โครงการปกติ 2566"/>
    <x v="4"/>
    <x v="7"/>
    <x v="0"/>
    <m/>
    <s v="https://emenscr.nesdc.go.th/viewer/view.html?id=63d9d57cfa97461a9523fd9d"/>
    <s v="v2_050102V01F02"/>
  </r>
  <r>
    <s v="กษ 0318.21-66-0002"/>
    <s v="ก่อสร้างอาคารเรียนรู้ศาสตร์พระราชาอ่างเก็บน้ำนฤบดินทรจินดา"/>
    <s v="ก่อสร้างอาคารเรียนรู้ศาสตร์พระราชาอ่างเก็บน้ำนฤบดินทรจินดา"/>
    <s v="ด้านการสร้างความสามารถในการแข่งขัน"/>
    <x v="4"/>
    <s v="มกราคม 2566"/>
    <s v="กันยายน 2566"/>
    <s v="โครงการส่งน้ำและบำรุงรักษานฤบดินทรจินดา"/>
    <s v="กรมชลประทาน"/>
    <s v="ชป."/>
    <s v="กระทรวงเกษตรและสหกรณ์"/>
    <s v="โครงการปกติ 2566"/>
    <x v="4"/>
    <x v="10"/>
    <x v="0"/>
    <m/>
    <s v="https://emenscr.nesdc.go.th/viewer/view.html?id=63d79dfe6f54dc305534bd45"/>
    <s v="v2_050102V01F01"/>
  </r>
  <r>
    <s v="คค 06067-66-0002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/>
    <s v="ด้านการสร้างความสามารถในการแข่งขัน"/>
    <x v="4"/>
    <s v="ตุลาคม 2565"/>
    <s v="กันยายน 2566"/>
    <s v="แขวงทางหลวงสิงห์บุรี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dc9a524cd2361a9cf8c42a"/>
    <s v="v2_050102V04F02"/>
  </r>
  <r>
    <s v="คค 06067-66-0001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 "/>
    <s v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 "/>
    <s v="ด้านการสร้างความสามารถในการแข่งขัน"/>
    <x v="4"/>
    <s v="มกราคม 2566"/>
    <s v="พฤษภาคม 2566"/>
    <s v="แขวงทางหลวงสิงห์บุรี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dc95702b6d9141b15c95b9"/>
    <s v="v2_050102V04F02"/>
  </r>
  <r>
    <s v="คค 06008-66-0001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"/>
    <s v="ด้านการสร้างความสามารถในการแข่งขัน"/>
    <x v="4"/>
    <s v="พฤศจิกายน 2565"/>
    <s v="กันยายน 2566"/>
    <s v="แขวงทางหลวงเชียงใหม่ที่ 2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dcb9b823d2e141b3fab7de"/>
    <s v="v2_050102V04F02"/>
  </r>
  <r>
    <s v="นม 02.20-66-0003"/>
    <s v="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 "/>
    <s v="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 "/>
    <s v="ด้านการสร้างความสามารถในการแข่งขัน"/>
    <x v="4"/>
    <s v="มีนาคม 2566"/>
    <s v="กันยายน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3dccf6c6d1ffe1aa8539c5c"/>
    <s v="v2_050102V01F03"/>
  </r>
  <r>
    <s v="วธ 0601-66-0002"/>
    <s v="โครงการสืบสาน รักษา ต่อยอด ส่งเสริมศิลปะร่วมสมัย"/>
    <s v="โครงการสืบสาน รักษา ต่อยอด ส่งเสริมศิลปะร่วมสมัย"/>
    <s v="ด้านการสร้างความสามารถในการแข่งขัน"/>
    <x v="4"/>
    <s v="ตุลาคม 2565"/>
    <s v="กันยายน 2566"/>
    <s v="สำนักงานเลขานุการกรม"/>
    <s v="สำนักงานศิลปวัฒนธรรมร่วมสมัย"/>
    <s v="สศร."/>
    <s v="กระทรวงวัฒนธรรม"/>
    <s v="โครงการปกติ 2566"/>
    <x v="4"/>
    <x v="10"/>
    <x v="0"/>
    <m/>
    <s v="https://emenscr.nesdc.go.th/viewer/view.html?id=63e1d4c79c2ec541aa2e9663"/>
    <s v="v2_050102V01F01"/>
  </r>
  <r>
    <s v="วธ 0412-66-0001"/>
    <s v="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 "/>
    <s v="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 "/>
    <s v="ด้านการสร้างความสามารถในการแข่งขัน"/>
    <x v="4"/>
    <s v="ตุลาคม 2565"/>
    <s v="กันยายน 2566"/>
    <s v="สำนักศิลปากรที่ 2 สุพรรณบุรี"/>
    <s v="กรมศิลปากร"/>
    <s v="ศก."/>
    <s v="กระทรวงวัฒนธรรม"/>
    <s v="โครงการปกติ 2566"/>
    <x v="4"/>
    <x v="7"/>
    <x v="0"/>
    <m/>
    <s v="https://emenscr.nesdc.go.th/viewer/view.html?id=63e1f35f6d1ffe1aa853a05b"/>
    <s v="v2_050102V01F02"/>
  </r>
  <r>
    <s v="ยล 02.45-66-0001"/>
    <s v="โครงการพัฒนาและยกระดับมาตรฐานการท่องเที่ยวคุณภาพจังหวัดยะลา"/>
    <s v="โครงการพัฒนาและยกระดับมาตรฐานการท่องเที่ยวคุณภาพจังหวัดยะลา"/>
    <s v="ด้านการสร้างความสามารถในการแข่งขัน"/>
    <x v="4"/>
    <s v="กุมภาพันธ์ 2566"/>
    <s v="มิถุน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1"/>
    <x v="0"/>
    <m/>
    <s v="https://emenscr.nesdc.go.th/viewer/view.html?id=63e5c1158d48ef490cf55f07"/>
    <s v="v2_050102V03F05"/>
  </r>
  <r>
    <s v="วธ 0204-66-0045"/>
    <s v="โครงการเพิ่มมูลค่าทางเศรษฐกิจด้วยทุนทางวัฒนธรรม รายการค่าใช้จ่ายในการสืบสาน ต่อยอดประเพณีไทย"/>
    <s v="โครงการเพิ่มมูลค่าทางเศรษฐกิจด้วยทุนทางวัฒนธรรม รายการค่าใช้จ่ายในการสืบสาน ต่อยอดประเพณีไทย"/>
    <s v="ด้านการสร้างความสามารถในการแข่งขัน"/>
    <x v="4"/>
    <s v="ตุลาคม 2565"/>
    <s v="กันยายน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e5f6a5fceadd7336a59b7c"/>
    <s v="v2_050102V01F02"/>
  </r>
  <r>
    <s v="วธ 0401-66-0008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ความสามารถในการแข่งขัน"/>
    <x v="4"/>
    <s v="ตุลาคม 2565"/>
    <s v="กันยายน 2566"/>
    <s v="สำนักบริหารกลาง"/>
    <s v="กรมศิลปากร"/>
    <s v="ศก."/>
    <s v="กระทรวงวัฒนธรรม"/>
    <s v="โครงการปกติ 2566"/>
    <x v="4"/>
    <x v="7"/>
    <x v="0"/>
    <m/>
    <s v="https://emenscr.nesdc.go.th/viewer/view.html?id=63e9dbe5a4d626491278942c"/>
    <s v="v2_050102V01F02"/>
  </r>
  <r>
    <s v="บร 02.26-66-0002"/>
    <s v="โครงการส่งเสริมการตลาดและประชาสัมพันธ์การท่องเที่ยว การกีฬาและนันทนาการสู่มาตรฐานสากล"/>
    <s v="โครงการส่งเสริมการตลาดและประชาสัมพันธ์การท่องเที่ยว การกีฬาและนันทนาการสู่มาตรฐานสากล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3e9eecb4f4b54733c3fa82b"/>
    <s v="v2_050102V01F03"/>
  </r>
  <r>
    <s v="วธ 0603-66-0001"/>
    <s v="โครงการส่งเสริมอัตลักษณ์ไทยและความเป็นไทย"/>
    <s v="โครงการส่งเสริมอัตลักษณ์ไทยและความเป็นไทย"/>
    <s v="ด้านการสร้างความสามารถในการแข่งขัน"/>
    <x v="4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3"/>
    <x v="8"/>
    <x v="0"/>
    <m/>
    <s v="https://emenscr.nesdc.go.th/viewer/view.html?id=63e20fd89c2ec541aa2e96bd"/>
    <s v="v2_050102V02F02"/>
  </r>
  <r>
    <s v="วธ 0603-66-0002"/>
    <s v="โครงการพัฒนาหอศิลป์ร่วมสมัยราชดำเนิน"/>
    <s v="โครงการพัฒนาหอศิลป์ร่วมสมัยราชดำเนิน"/>
    <s v="ด้านการสร้างความสามารถในการแข่งขัน"/>
    <x v="4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4"/>
    <x v="7"/>
    <x v="0"/>
    <m/>
    <s v="https://emenscr.nesdc.go.th/viewer/view.html?id=63e22a4ffa97461a9524091a"/>
    <s v="v2_050102V01F02"/>
  </r>
  <r>
    <s v="สฎ 0021-66-0001"/>
    <s v="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"/>
    <s v="ด้านการสร้างความสามารถในการแข่งขัน"/>
    <x v="4"/>
    <s v="ตุลาคม 2565"/>
    <s v="กันยายน 2566"/>
    <s v="สำนักงานป้องกันและบรรเทาสาธารณภัย จังหวัดสุราษฎร์ธานี"/>
    <s v="กรมป้องกันและบรรเทาสาธารณภัย"/>
    <s v="ปภ."/>
    <s v="กระทรวงมหาดไทย"/>
    <s v="โครงการปกติ 2566"/>
    <x v="1"/>
    <x v="9"/>
    <x v="0"/>
    <m/>
    <s v="https://emenscr.nesdc.go.th/viewer/view.html?id=63e32b549c2ec541aa2e9716"/>
    <s v="v2_050102V04F02"/>
  </r>
  <r>
    <s v="วธ 0603-66-0003"/>
    <s v="โครงการพัฒนาหอศิลป์ร่วมสมัยสู่ภูมิภาค"/>
    <s v="โครงการพัฒนาหอศิลป์ร่วมสมัยสู่ภูมิภาค"/>
    <s v="ด้านการสร้างความสามารถในการแข่งขัน"/>
    <x v="4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4"/>
    <x v="10"/>
    <x v="0"/>
    <m/>
    <s v="https://emenscr.nesdc.go.th/viewer/view.html?id=63e2370c4cd2361a9cf8cabe"/>
    <s v="v2_050102V01F01"/>
  </r>
  <r>
    <s v="วธ 0604-66-0001"/>
    <s v="โครงการพัฒนาศักยภาพชุมชนสู่การเป็นเมืองแห่งศิลปะ"/>
    <s v="โครงการพัฒนาศักยภาพชุมชนสู่การเป็นเมืองแห่งศิลปะ"/>
    <s v="ด้านการสร้างความสามารถในการแข่งขัน"/>
    <x v="4"/>
    <s v="ตุลาคม 2565"/>
    <s v="กันยายน 2566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6"/>
    <x v="4"/>
    <x v="7"/>
    <x v="0"/>
    <m/>
    <s v="https://emenscr.nesdc.go.th/viewer/view.html?id=63e3145f01784141abb03f44"/>
    <s v="v2_050102V01F02"/>
  </r>
  <r>
    <s v="มท 0227.1(อย)-66-0006"/>
    <s v="โครงการพัฒนาความเชื่อมโยงกิจกรรมการท่องเที่ยวของกลุ่มจังหวัดให้มีศักยภาพในการแข่งขัน"/>
    <s v="โครงการพัฒนาความเชื่อมโยงกิจกรรมการท่องเที่ยวของกลุ่มจังหวัดให้มีศักยภาพในการแข่งขัน"/>
    <s v="ด้านการสร้างความสามารถในการแข่งขัน"/>
    <x v="4"/>
    <s v="ตุลาคม 2565"/>
    <s v="กันยายน 2566"/>
    <m/>
    <s v="ภาคกลางตอนบน"/>
    <s v="ภาคกลางตอนบน"/>
    <s v="จังหวัดและกลุ่มจังหวัด"/>
    <s v="โครงการปกติ 2566"/>
    <x v="4"/>
    <x v="7"/>
    <x v="0"/>
    <m/>
    <s v="https://emenscr.nesdc.go.th/viewer/view.html?id=63e0828001784141abb03e09"/>
    <s v="v2_050102V01F02"/>
  </r>
  <r>
    <s v="รบ.7006-66-0001"/>
    <s v="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"/>
    <s v="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"/>
    <s v="ด้านการสร้างความสามารถในการแข่งขัน"/>
    <x v="4"/>
    <s v="ตุลาคม 2565"/>
    <s v="กันยายน 2566"/>
    <s v="อำเภอบางแพ จังหวัดราชบุรี"/>
    <s v="กรมการปกครอง"/>
    <s v="ปค."/>
    <s v="กระทรวงมหาดไทย"/>
    <s v="โครงการปกติ 2566"/>
    <x v="4"/>
    <x v="7"/>
    <x v="0"/>
    <m/>
    <s v="https://emenscr.nesdc.go.th/viewer/view.html?id=63eb3e0cb4e8c549053a653f"/>
    <s v="v2_050102V01F02"/>
  </r>
  <r>
    <s v="รฟม001-66-0001"/>
    <s v="66_2.9.1_FS โครงการส่งเสริมแหล่งท่องเที่ยวของชุมชนตามแนวสายทางรถไฟฟ้า"/>
    <s v="66_2.9.1_FS โครงการส่งเสริมแหล่งท่องเที่ยวของชุมชนตามแนวสายทางรถไฟฟ้า"/>
    <s v="ด้านการสร้างความสามารถในการแข่งขัน"/>
    <x v="4"/>
    <s v="ตุลาคม 2565"/>
    <s v="กันยายน 2566"/>
    <s v="สำนักสื่อสารองค์กร"/>
    <s v="การรถไฟฟ้าขนส่งมวลชนแห่งประเทศไทย"/>
    <s v="รฟม."/>
    <s v="กระทรวงคมนาคม"/>
    <s v="โครงการปกติ 2566"/>
    <x v="1"/>
    <x v="2"/>
    <x v="0"/>
    <m/>
    <s v="https://emenscr.nesdc.go.th/viewer/view.html?id=63eb55d4fceadd7336a59d48"/>
    <s v="v2_050102V04F03"/>
  </r>
  <r>
    <s v="วธ 0204-66-0049"/>
    <s v="ค่าใช้จ่ายในการส่งเสริมการท่องเที่ยวเชิงวัฒนธรรมประวัติศาสตร์และวิถีชุมชนจังหวัดเลย : &quot;เลย งามศิลป์ ถิ่นผ้าฝ้าย สายหมอก และดอกไม้&quot;  "/>
    <s v="ค่าใช้จ่ายในการส่งเสริมการท่องเที่ยวเชิงวัฒนธรรมประวัติศาสตร์และวิถีชุมชนจังหวัดเลย : &quot;เลย งามศิลป์ ถิ่นผ้าฝ้าย สายหมอก และดอกไม้&quot;  "/>
    <s v="ด้านการสร้างความสามารถในการแข่งขัน"/>
    <x v="4"/>
    <s v="พฤศจิกายน 2565"/>
    <s v="มีนาคม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eb07214f4b54733c3fa892"/>
    <s v="v2_050102V01F02"/>
  </r>
  <r>
    <s v="สข 02.56-66-0001"/>
    <s v="โครงการยกระดับศักยภาพด้านการท่องเที่ยวจังหวัดสงขลาอย่างมีคุณค่าสู่การพัฒนาที่ยั่งยืน"/>
    <s v="โครงการยกระดับศักยภาพด้านการท่องเที่ยวจังหวัดสงขลาอย่างมีคุณค่าสู่การพัฒนาที่ยั่งยืน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4"/>
    <x v="0"/>
    <m/>
    <s v="https://emenscr.nesdc.go.th/viewer/view.html?id=63eba521b4e8c549053a66b7"/>
    <s v="v2_050102V03F03"/>
  </r>
  <r>
    <s v="ยล 02.45-66-0003"/>
    <s v="โครงการส่งเสริมและพัฒนาศักยภาพการท่องเที่ยวโดยชุมชนทะเลสาบฮาลา-บาลา"/>
    <s v="โครงการส่งเสริมและพัฒนาศักยภาพการท่องเที่ยวโดยชุมชนทะเลสาบฮาลา-บาลา"/>
    <s v="ด้านการสร้างความสามารถในการแข่งขัน"/>
    <x v="4"/>
    <s v="กุมภาพันธ์ 2566"/>
    <s v="กันย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ec9e52b321824906b767f1"/>
    <s v="v2_050102V03F04"/>
  </r>
  <r>
    <s v="ลย 0031-66-0002"/>
    <s v="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"/>
    <s v="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ec4975fceadd7336a59d69"/>
    <s v="v2_050102V01F02"/>
  </r>
  <r>
    <s v="คค 0703.62-66-0004"/>
    <s v="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 "/>
    <s v="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 "/>
    <s v="ด้านการสร้างความสามารถในการแข่งขัน"/>
    <x v="4"/>
    <s v="ตุลาคม 2565"/>
    <s v="กันยายน 2566"/>
    <s v="แขวงทางหลวงชนบทสระแก้ว"/>
    <s v="กรมทางหลวงชนบท"/>
    <s v="ทช."/>
    <s v="กระทรวงคมนาคม"/>
    <s v="โครงการปกติ 2566"/>
    <x v="0"/>
    <x v="1"/>
    <x v="0"/>
    <m/>
    <s v="https://emenscr.nesdc.go.th/viewer/view.html?id=63edd7bcb321824906b76b13"/>
    <s v="v2_050102V03F05"/>
  </r>
  <r>
    <s v="นว 02.22-66-0002"/>
    <s v="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"/>
    <s v="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"/>
    <s v="ด้านการสร้างความสามารถในการแข่งขัน"/>
    <x v="4"/>
    <s v="ตุลาคม 2565"/>
    <s v="มีนาคม 2566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3f6f10eecd30773351f795c"/>
    <s v="v2_050102V01F02"/>
  </r>
  <r>
    <s v="กบ 02.01-66-0001"/>
    <s v="โครงการ Krabi GOes Local Tourism กิจกรรมหลัก 2. การท่องเที่ยวเชิงสร้างสรรค์บนฐานภูมิปัญญา จังหวัดกระบี่"/>
    <s v="โครงการ Krabi GOes Local Tourism กิจกรรมหลัก 2. การท่องเที่ยวเชิงสร้างสรรค์บนฐานภูมิปัญญา จังหวัดกระบี่"/>
    <s v="ด้านการสร้างความสามารถในการแข่งขัน"/>
    <x v="4"/>
    <s v="ตุลาคม 2565"/>
    <s v="มิถุนายน 2566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3f43da0fceadd7336a5a0c4"/>
    <s v="v2_050102V01F03"/>
  </r>
  <r>
    <s v="คค 06017-66-0004"/>
    <s v="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"/>
    <s v="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"/>
    <s v="ด้านการสร้างความสามารถในการแข่งขัน"/>
    <x v="4"/>
    <s v="มกราคม 2566"/>
    <s v="กรกฎาคม 2566"/>
    <s v="แขวงทางหลวงพะเยา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45b984f4b54733c3faca9"/>
    <s v="v2_050102V04F02"/>
  </r>
  <r>
    <s v="คค 06017-66-0005"/>
    <s v="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"/>
    <s v="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"/>
    <s v="ด้านการสร้างความสามารถในการแข่งขัน"/>
    <x v="4"/>
    <s v="กุมภาพันธ์ 2566"/>
    <s v="สิงหาคม 2566"/>
    <s v="แขวงทางหลวงพะเยา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45d67a4d626491278afa1"/>
    <s v="v2_050102V04F02"/>
  </r>
  <r>
    <s v="มส 0001-66-0002"/>
    <s v="ประชาสัมพันธ์ส่งเสริมการท่องเที่ยวเชิงนิเวศ สุขภาพ การกีฬา วิถีชีวิต วัฒนธรรมในยุค New Normal"/>
    <s v="ประชาสัมพันธ์ส่งเสริมการท่องเที่ยวเชิงนิเวศ สุขภาพ การกีฬา วิถีชีวิต วัฒนธรรมในยุค New Normal"/>
    <s v="ด้านการสร้างความสามารถในการแข่งขัน"/>
    <x v="4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6"/>
    <x v="4"/>
    <x v="10"/>
    <x v="0"/>
    <m/>
    <s v="https://emenscr.nesdc.go.th/viewer/view.html?id=63f8776a8d48ef490cf58fad"/>
    <s v="v2_050102V01F01"/>
  </r>
  <r>
    <s v="คค 06018-66-0001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ด้านการสร้างความสามารถในการแข่งขัน"/>
    <x v="4"/>
    <s v="ตุลาคม 2565"/>
    <s v="กันยายน 2566"/>
    <s v="แขวงทางหลวงเชียงรายที่ 1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3f33407b321824906b7760a"/>
    <s v="v2_050102V04F02"/>
  </r>
  <r>
    <s v="ทส 0507-66-0004"/>
    <s v="ส่งเสริมการท่องเที่ยวชุมชน    "/>
    <s v="ส่งเสริมการท่องเที่ยวชุมชน    "/>
    <s v="ด้านการสร้างความสามารถในการแข่งขัน"/>
    <x v="4"/>
    <s v="ตุลาคม 2565"/>
    <s v="กันยายน 2566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6"/>
    <x v="4"/>
    <x v="14"/>
    <x v="0"/>
    <m/>
    <s v="https://emenscr.nesdc.go.th/viewer/view.html?id=63f33412728aa67344ffe06c"/>
    <s v="v2_050102V01F03"/>
  </r>
  <r>
    <s v="ลบ 0031-66-0001"/>
    <s v="โครงการงานแผ่นดินสมเด็จพระนารายณ์มหาราช ประจำปี 2566"/>
    <s v="โครงการงานแผ่นดินสมเด็จพระนารายณ์มหาราช ประจำปี 2566"/>
    <s v="ด้านการสร้างความสามารถในการแข่งขัน"/>
    <x v="4"/>
    <s v="มกราคม 2566"/>
    <s v="กุมภาพันธ์ 2566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fc29ceb321824906b78e46"/>
    <s v="v2_050102V01F02"/>
  </r>
  <r>
    <s v="ชร 0019-66-0001"/>
    <s v="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"/>
    <s v="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6"/>
    <x v="3"/>
    <x v="8"/>
    <x v="0"/>
    <m/>
    <s v="https://emenscr.nesdc.go.th/viewer/view.html?id=63fc227efceadd7336a5a451"/>
    <s v="v2_050102V02F02"/>
  </r>
  <r>
    <s v="ลย 0022-66-0001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s v="ยผ."/>
    <s v="กระทรวงมหาดไทย"/>
    <s v="โครงการปกติ 2566"/>
    <x v="4"/>
    <x v="10"/>
    <x v="0"/>
    <m/>
    <s v="https://emenscr.nesdc.go.th/viewer/view.html?id=63fc2995728aa67344ffe41f"/>
    <s v="v2_050102V01F01"/>
  </r>
  <r>
    <s v="ชพ 0022-66-0007"/>
    <s v="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<s v="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6"/>
    <x v="4"/>
    <x v="10"/>
    <x v="0"/>
    <m/>
    <s v="https://emenscr.nesdc.go.th/viewer/view.html?id=63fd84b1fceadd7336a5a5be"/>
    <s v="v2_050102V01F01"/>
  </r>
  <r>
    <s v="ศก 0022-66-0002"/>
    <s v="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"/>
    <s v="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6"/>
    <x v="4"/>
    <x v="7"/>
    <x v="0"/>
    <m/>
    <s v="https://emenscr.nesdc.go.th/viewer/view.html?id=63ff0eafa4d626491278d646"/>
    <s v="v2_050102V01F02"/>
  </r>
  <r>
    <s v="คค 0703.12-66-0003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/>
    <s v="ด้านการสร้างความสามารถในการแข่งขัน"/>
    <x v="4"/>
    <s v="ธันวาคม 2565"/>
    <s v="มีนาคม 2566"/>
    <s v="แขวงทางหลวงชนบทเชียงราย"/>
    <s v="กรมทางหลวงชนบท"/>
    <s v="ทช."/>
    <s v="กระทรวงคมนาคม"/>
    <s v="โครงการปกติ 2566"/>
    <x v="1"/>
    <x v="9"/>
    <x v="0"/>
    <m/>
    <s v="https://emenscr.nesdc.go.th/viewer/view.html?id=63ff1a03ecd30773351f7dd0"/>
    <s v="v2_050102V04F02"/>
  </r>
  <r>
    <s v="กส 0031-66-0002"/>
    <s v="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"/>
    <s v="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6"/>
    <x v="4"/>
    <x v="10"/>
    <x v="0"/>
    <m/>
    <s v="https://emenscr.nesdc.go.th/viewer/view.html?id=63ff16e38d48ef490cf5a558"/>
    <s v="v2_050102V01F01"/>
  </r>
  <r>
    <s v="จบ 0031-66-0001"/>
    <s v="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"/>
    <s v="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"/>
    <s v="ด้านการสร้างความสามารถในการแข่งขัน"/>
    <x v="4"/>
    <s v="มิถุนายน 2566"/>
    <s v="กันยายน 2566"/>
    <s v="สำนักงานวัฒนธรรมจังหวัดจันทบุรี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4a3917a22ab130f452a50c4"/>
    <s v="v2_050102V01F02"/>
  </r>
  <r>
    <s v="นภ 0022-66-0001"/>
    <s v="โครงการอุทยานการเรียนรู้ไดโนเสาร์และสวนน้ำหาดโนนยาว (Dino Water Park)"/>
    <s v="โครงการอุทยานการเรียนรู้ไดโนเสาร์และสวนน้ำหาดโนนยาว (Dino Water Park)"/>
    <s v="ด้านการสร้างความสามารถในการแข่งขัน"/>
    <x v="4"/>
    <s v="กรกฎาคม 2566"/>
    <s v="กันยายน 2566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4ad0729a3b1a20f4c5af2fb"/>
    <s v="v2_050102V04F02"/>
  </r>
  <r>
    <s v="ปท 0034-66-0001"/>
    <s v="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"/>
    <s v="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"/>
    <s v="ด้านการสร้างความสามารถในการแข่งขัน"/>
    <x v="4"/>
    <s v="ตุลาคม 2565"/>
    <s v="กันยายน 2566"/>
    <s v="สำนักงานพระพุทธศาสนาจังหวัดปทุมธานี"/>
    <s v="สำนักงานพระพุทธศาสนาแห่งชาติ"/>
    <s v="พศ."/>
    <s v="หน่วยงานขึ้นตรงต่อนายกรัฐมนตรี"/>
    <s v="โครงการปกติ 2566"/>
    <x v="1"/>
    <x v="15"/>
    <x v="0"/>
    <m/>
    <s v="https://emenscr.nesdc.go.th/viewer/view.html?id=640a9963728aa67344ffeb2b"/>
    <s v="v2_050102V04F01"/>
  </r>
  <r>
    <s v="พล 0031-66-0001"/>
    <s v="เทิดพระเกียรติสมเด็จพระบรมไตรโลกนาถ"/>
    <s v="เทิดพระเกียรติสมเด็จพระบรมไตรโลกนาถ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6"/>
    <x v="4"/>
    <x v="10"/>
    <x v="0"/>
    <m/>
    <s v="https://emenscr.nesdc.go.th/viewer/view.html?id=640afc1c4f4b54733c3fb783"/>
    <s v="v2_050102V01F01"/>
  </r>
  <r>
    <s v="forest_regional_65_1-66-0001"/>
    <s v="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"/>
    <s v="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"/>
    <s v="ด้านการสร้างความสามารถในการแข่งขัน"/>
    <x v="4"/>
    <s v="ตุลาคม 2565"/>
    <s v="กันยายน 2566"/>
    <s v="สำนักจัดการทรัพยากรป่าไม้ที่ 4 สาขาพิษณุโลก"/>
    <s v="กรมป่าไม้"/>
    <s v="ปม."/>
    <s v="กระทรวงทรัพยากรธรรมชาติและสิ่งแวดล้อม"/>
    <s v="โครงการปกติ 2566"/>
    <x v="1"/>
    <x v="9"/>
    <x v="0"/>
    <m/>
    <s v="https://emenscr.nesdc.go.th/viewer/view.html?id=640afc9bb4e8c549053ad66a"/>
    <s v="v2_050102V04F02"/>
  </r>
  <r>
    <s v="พล 0031-66-0003"/>
    <s v="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"/>
    <s v="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6"/>
    <x v="3"/>
    <x v="6"/>
    <x v="0"/>
    <m/>
    <s v="https://emenscr.nesdc.go.th/viewer/view.html?id=640b076afceadd7336a5acb2"/>
    <s v="v2_050102V02F01"/>
  </r>
  <r>
    <s v="ศธ0578.10-66-0014"/>
    <s v="การยกระดับคุณภาพการให้บริการด้านการท่องเที่ยวชุมชนสู่ความยั่งยืน"/>
    <s v="การยกระดับคุณภาพการให้บริการด้านการท่องเที่ยวชุมชนสู่ความยั่งยืน"/>
    <s v="ด้านการสร้างความสามารถในการแข่งขัน"/>
    <x v="4"/>
    <s v="ตุลาคม 2565"/>
    <s v="กันยายน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1"/>
    <x v="0"/>
    <m/>
    <s v="https://emenscr.nesdc.go.th/viewer/view.html?id=6411cc2d0d0e124460ea42d5"/>
    <s v="v2_050102V03F05"/>
  </r>
  <r>
    <s v="สศส.04-66-0016"/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7"/>
    <x v="0"/>
    <m/>
    <s v="https://emenscr.nesdc.go.th/viewer/view.html?id=6422a43231107d5c3a7fd1ef"/>
    <s v="v2_050102V01F02"/>
  </r>
  <r>
    <s v="สศส.04-66-0025"/>
    <s v="โครงการบ่มเพาะและส่งเสริมเครือข่ายกลุ่มขับเคล่ื่อนย่านเศรษฐกิจสร้างสรรค์ "/>
    <s v="โครงการบ่มเพาะและส่งเสริมเครือข่ายกลุ่มขับเคล่ื่อนย่านเศรษฐกิจสร้างสรรค์ 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3f741a075f65c3927cd9c"/>
    <s v="v2_050102V01F01"/>
  </r>
  <r>
    <s v="สศส.04-66-0026"/>
    <s v="โครงการพัฒนาและส่งเสริมเมืองสร้างสรรค์ไทยสู่เครือข่ายเมืองสร้างสรรค์ยูเนสโก (UNESCO Creative City Network) "/>
    <s v="โครงการพัฒนาและส่งเสริมเมืองสร้างสรรค์ไทยสู่เครือข่ายเมืองสร้างสรรค์ยูเนสโก (UNESCO Creative City Network) 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3f9414c7477142637b41d"/>
    <s v="v2_050102V01F01"/>
  </r>
  <r>
    <s v="สศส.04-66-0024"/>
    <s v="โครงการพัฒนาและส่งเสริมย่านเศรษฐกิจสร้างสรรค์ (Creative District)"/>
    <s v="โครงการพัฒนาและส่งเสริมย่านเศรษฐกิจสร้างสรรค์ (Creative District)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3f32952eb4b14205ce95f"/>
    <s v="v2_050102V01F01"/>
  </r>
  <r>
    <s v="ชร 0017-66-0007"/>
    <s v="โครงการการพัฒนากิจกรรมและการตลาดเพื่อส่งเสริมการท่องเที่ยวเชิงสร้างสรรค์"/>
    <s v="โครงการการพัฒนากิจกรรมและการตลาดเพื่อส่งเสริมการท่องเที่ยวเชิงสร้างสรรค์"/>
    <s v="ด้านการสร้างความสามารถในการแข่งขัน"/>
    <x v="4"/>
    <s v="ตุลาคม 2565"/>
    <s v="กันยายน 2566"/>
    <m/>
    <s v="จังหวัดเชียงราย"/>
    <s v="เชียงราย"/>
    <s v="จังหวัดและกลุ่มจังหวัด"/>
    <s v="โครงการปกติ 2566"/>
    <x v="4"/>
    <x v="10"/>
    <x v="0"/>
    <m/>
    <s v="https://emenscr.nesdc.go.th/viewer/view.html?id=64000cdfecd30773351f7dfc"/>
    <s v="v2_050102V01F01"/>
  </r>
  <r>
    <s v="ชร 0022-66-0007"/>
    <s v="การพัฒนาแหล่งท่องเที่ยวเชิงสุขภาพสวนสมเด็จพระศรีนครินทร์ ระยะที่ 2"/>
    <s v="การพัฒนาแหล่งท่องเที่ยวเชิงสุขภาพสวนสมเด็จพระศรีนครินทร์ ระยะที่ 2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4095d8aa4d626491278fa38"/>
    <s v="v2_050102V04F02"/>
  </r>
  <r>
    <s v="ศธ054405-66-0002"/>
    <s v="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"/>
    <s v="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"/>
    <s v="ด้านการสร้างความสามารถในการแข่งขัน"/>
    <x v="4"/>
    <s v="ตุลาคม 2565"/>
    <s v="กันยายน 2566"/>
    <s v="คณะวิทยาการจัดการ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โครงการปกติ 2566"/>
    <x v="4"/>
    <x v="10"/>
    <x v="0"/>
    <m/>
    <s v="https://emenscr.nesdc.go.th/viewer/view.html?id=64098f97b321824906b7c5f4"/>
    <s v="v2_050102V01F01"/>
  </r>
  <r>
    <s v="สศส.04-66-0038"/>
    <s v="โครงการส่งเสริมการท่องเที่ยวในเขตกรุงเทพมหานคร (Unfolding Bangkok)"/>
    <s v="โครงการส่งเสริมการท่องเที่ยวในเขตกรุงเทพมหานคร (Unfolding Bangkok)"/>
    <s v="ด้านการสร้างความสามารถในการแข่งขัน"/>
    <x v="4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4"/>
    <x v="10"/>
    <x v="0"/>
    <m/>
    <s v="https://emenscr.nesdc.go.th/viewer/view.html?id=64242bdf4c7477142637b488"/>
    <s v="v2_050102V01F01"/>
  </r>
  <r>
    <s v="ศธ 6593(35)-66-0007"/>
    <s v="โครงการมหัศจรรย์เส้นทางวัฒนธรรมอาหารเมืองรอง (Wonderful Secondary City of Lanna Gastronomy Tourism) "/>
    <s v="โครงการมหัศจรรย์เส้นทางวัฒนธรรมอาหารเมืองรอง (Wonderful Secondary City of Lanna Gastronomy Tourism) "/>
    <s v="ด้านการสร้างความสามารถในการแข่งขัน"/>
    <x v="4"/>
    <s v="ตุลาคม 2565"/>
    <s v="กันยายน 2566"/>
    <s v="ศูนย์นวัตกรรมอาหารและบรรจุภัณฑ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6"/>
    <x v="3"/>
    <x v="6"/>
    <x v="0"/>
    <m/>
    <s v="https://emenscr.nesdc.go.th/viewer/view.html?id=64253abd31107d5c3a7ff8c2"/>
    <s v="v2_050102V02F01"/>
  </r>
  <r>
    <s v="ทส 0921-66-0006"/>
    <s v="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<s v="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<s v="ด้านการสร้างความสามารถในการแข่งขัน"/>
    <x v="4"/>
    <s v="พฤศจิกายน 2565"/>
    <s v="สิงหาคม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x v="1"/>
    <x v="9"/>
    <x v="0"/>
    <m/>
    <s v="https://emenscr.nesdc.go.th/viewer/view.html?id=641000c6a8076808ac547039"/>
    <s v="v2_050102V04F02"/>
  </r>
  <r>
    <s v="อย 02.31-66-0009"/>
    <s v="เทศกาลดนตรีไทยและนาฏศิลป์ประยุกต์เมืองมรดกโลก"/>
    <s v="เทศกาลดนตรีไทยและนาฏศิลป์ประยุกต์เมืองมรดกโลก"/>
    <s v="ด้านการสร้างความสามารถในการแข่งขัน"/>
    <x v="4"/>
    <s v="มกราคม 2566"/>
    <s v="มีนาคม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409962fb321824906b7c68e"/>
    <s v="v2_050102V01F02"/>
  </r>
  <r>
    <s v="ชน 02.09-66-0002"/>
    <s v="จ้างเหมาจัดงานสราญรมย์ ชมวิถีลุ่มเจ้าพระยา-ป่าสัก"/>
    <s v="จ้างเหมาจัดงานสราญรมย์ ชมวิถีลุ่มเจ้าพระยา-ป่าสัก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9"/>
    <x v="0"/>
    <m/>
    <s v="https://emenscr.nesdc.go.th/viewer/view.html?id=64081701ecd30773351f80cc"/>
    <s v="v2_050102V04F02"/>
  </r>
  <r>
    <s v="ศธ 0530.24-66-0004"/>
    <s v="โครงการดนตรีสร้างชุมชนพึ่งตนเอง"/>
    <s v="โครงการดนตรีสร้างชุมชนพึ่งตนเอง"/>
    <s v="ด้านการสร้างโอกาสและความเสมอภาคทางสังคม"/>
    <x v="4"/>
    <s v="กรกฎาคม 2566"/>
    <s v="สิงหาคม 2566"/>
    <s v="วิทยาลัยดุริยางคศิลป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4"/>
    <x v="7"/>
    <x v="0"/>
    <m/>
    <s v="https://emenscr.nesdc.go.th/viewer/view.html?id=6426ccb4a075f65c39280c6f"/>
    <s v="v2_050102V01F02"/>
  </r>
  <r>
    <s v="ยล 0022-66-0004"/>
    <s v="โครงการพัฒนาแหล่งน้ำเฉลิมพระเกียรติ &quot;บึงบาโด&quot; บริเวณบึงบาโด เขตเทศบาลตำบลยุโป อำเภอเมืองยะลา จังหวัดยะลา"/>
    <s v="โครงการพัฒนาแหล่งน้ำเฉลิมพระเกียรติ &quot;บึงบาโด&quot; บริเวณบึงบาโด เขตเทศบาลตำบลยุโป อำเภอเมืองยะลา จังหวัดยะลา"/>
    <s v="ด้านความมั่นคง"/>
    <x v="4"/>
    <s v="กรกฎาคม 2566"/>
    <s v="กันยายน 2566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524fd901bb0345be14d11b2"/>
    <s v="v2_050102V04F02"/>
  </r>
  <r>
    <s v="ลย.4206-66-0001"/>
    <s v="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 "/>
    <s v="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 "/>
    <s v="ด้านการสร้างความสามารถในการแข่งขัน"/>
    <x v="4"/>
    <s v="มกราคม 2566"/>
    <s v="เมษายน 2566"/>
    <s v="อำเภอนาแห้ว จังหวัดเลย"/>
    <s v="กรมการปกครอง"/>
    <s v="ปค."/>
    <s v="กระทรวงมหาดไทย"/>
    <s v="โครงการปกติ 2566"/>
    <x v="4"/>
    <x v="7"/>
    <x v="0"/>
    <m/>
    <s v="https://emenscr.nesdc.go.th/viewer/view.html?id=637f18ed37f22f3054888d66"/>
    <s v="050102F0102"/>
  </r>
  <r>
    <s v="บร 0018-66-0001"/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s v="ด้านการสร้างความสามารถในการแข่งขัน"/>
    <x v="4"/>
    <s v="ตุลาคม 2565"/>
    <s v="กันยายน 2566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6"/>
    <x v="1"/>
    <x v="15"/>
    <x v="0"/>
    <m/>
    <s v="https://emenscr.nesdc.go.th/viewer/view.html?id=63db66104cd2361a9cf8c270"/>
    <m/>
  </r>
  <r>
    <s v="บร 0018-66-0001"/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s v="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"/>
    <s v="ด้านการสร้างความสามารถในการแข่งขัน"/>
    <x v="4"/>
    <s v="ตุลาคม 2565"/>
    <s v="กันยายน 2566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6"/>
    <x v="3"/>
    <x v="8"/>
    <x v="1"/>
    <s v="นับซ้ำ"/>
    <s v="https://emenscr.nesdc.go.th/viewer/view.html?id=63db66104cd2361a9cf8c270"/>
    <m/>
  </r>
  <r>
    <s v="ชร 02.12-66-0001"/>
    <s v="การขับเคลื่อนท่องเที่ยวชุมชนเชิงสร้างสรรค์ต้นแบบ ในบริบทแบบ New Normal ของจังหวัดเชียงราย"/>
    <s v="การขับเคลื่อนท่องเที่ยวชุมชนเชิงสร้างสรรค์ต้นแบบ ในบริบทแบบ New Normal ของจังหวัดเชียงราย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1"/>
    <x v="0"/>
    <m/>
    <s v="https://emenscr.nesdc.go.th/viewer/view.html?id=63eb319aa4d62649127897fe"/>
    <m/>
  </r>
  <r>
    <s v="ชร 02.12-66-0001"/>
    <s v="การขับเคลื่อนท่องเที่ยวชุมชนเชิงสร้างสรรค์ต้นแบบ ในบริบทแบบ New Normal ของจังหวัดเชียงราย"/>
    <s v="การขับเคลื่อนท่องเที่ยวชุมชนเชิงสร้างสรรค์ต้นแบบ ในบริบทแบบ New Normal ของจังหวัดเชียงราย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s v="นับซ้ำ"/>
    <s v="https://emenscr.nesdc.go.th/viewer/view.html?id=63eb319aa4d62649127897fe"/>
    <m/>
  </r>
  <r>
    <s v="วธ 0412-66-0002"/>
    <s v="ปรับปรุงภูมิทัศน์แหล่งโบราณคดีหนองราชวัตร ตำบลหนองราชวัตร อำเภอหนองหญ้าไซ จังหวัดสุพรรณบุรี"/>
    <s v="ปรับปรุงภูมิทัศน์แหล่งโบราณคดีหนองราชวัตร ตำบลหนองราชวัตร อำเภอหนองหญ้าไซ จังหวัดสุพรรณบุรี"/>
    <s v="ด้านการสร้างความสามารถในการแข่งขัน"/>
    <x v="4"/>
    <s v="ตุลาคม 2565"/>
    <s v="สิงหาคม 2566"/>
    <s v="สำนักศิลปากรที่ 2 สุพรรณบุรี"/>
    <s v="กรมศิลปากร"/>
    <s v="ศก."/>
    <s v="กระทรวงวัฒนธรรม"/>
    <s v="โครงการปกติ 2566"/>
    <x v="4"/>
    <x v="7"/>
    <x v="0"/>
    <m/>
    <s v="https://emenscr.nesdc.go.th/viewer/view.html?id=63f5c52cecd30773351f78b7"/>
    <s v="v2_050102V01F02"/>
  </r>
  <r>
    <s v="สห 02.63-66-0002"/>
    <s v="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"/>
    <s v="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"/>
    <s v="ด้านการสร้างความสามารถในการแข่งขัน"/>
    <x v="4"/>
    <s v="ตุลาคม 2565"/>
    <s v="พฤษภาคม 2566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3f342b2728aa67344ffe091"/>
    <s v="v2_050102V01F02"/>
  </r>
  <r>
    <s v="พล 02.36-66-0003"/>
    <s v="โครงการส่งเสริมการท่องเที่ยวเชิงธุรกิจ Mice City  กิจกรรมส่งเสริมการท่องเที่ยวด้วยจักรยาน"/>
    <s v="โครงการส่งเสริมการท่องเที่ยวเชิงธุรกิจ Mice City  กิจกรรมส่งเสริมการท่องเที่ยวด้วยจักรยาน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4"/>
    <x v="0"/>
    <m/>
    <s v="https://emenscr.nesdc.go.th/viewer/view.html?id=640abab0728aa67344ffeb75"/>
    <m/>
  </r>
  <r>
    <s v="พล 02.36-66-0003"/>
    <s v="โครงการส่งเสริมการท่องเที่ยวเชิงธุรกิจ Mice City  กิจกรรมส่งเสริมการท่องเที่ยวด้วยจักรยาน"/>
    <s v="โครงการส่งเสริมการท่องเที่ยวเชิงธุรกิจ Mice City  กิจกรรมส่งเสริมการท่องเที่ยวด้วยจักรยาน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1"/>
    <s v="นับซ้ำ"/>
    <s v="https://emenscr.nesdc.go.th/viewer/view.html?id=640abab0728aa67344ffeb75"/>
    <m/>
  </r>
  <r>
    <s v="พล 02.36-66-0005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0"/>
    <m/>
    <s v="https://emenscr.nesdc.go.th/viewer/view.html?id=640ad507fceadd7336a5ac56"/>
    <s v="v2_050102V01F02"/>
  </r>
  <r>
    <s v="อท.1503-66-0001"/>
    <s v="งานมหกรรมกลองนานาชาติและพิธีไหว้ครูกลอง"/>
    <s v="งานมหกรรมกลองนานาชาติและพิธีไหว้ครูกลอง"/>
    <s v="ด้านการสร้างความสามารถในการแข่งขัน"/>
    <x v="4"/>
    <s v="เมษายน 2566"/>
    <s v="เมษายน 2566"/>
    <s v="อำเภอป่าโมก จังหวัดอ่างทอง"/>
    <s v="กรมการปกครอง"/>
    <s v="ปค."/>
    <s v="กระทรวงมหาดไทย"/>
    <s v="โครงการปกติ 2566"/>
    <x v="4"/>
    <x v="7"/>
    <x v="0"/>
    <m/>
    <s v="https://emenscr.nesdc.go.th/viewer/view.html?id=63d37bb5491d7c3de4de6074"/>
    <s v="v2_050102V01F02"/>
  </r>
  <r>
    <s v="ยส 0001-66-0001"/>
    <s v="ประชาสัมพันธ์ส่งเสริมการท่องเที่ยววัฒนธรรมประเพณีท้องถิ่น"/>
    <s v="ประชาสัมพันธ์ส่งเสริมการท่องเที่ยววัฒนธรรมประเพณีท้องถิ่น"/>
    <s v="ด้านการสร้างความสามารถในการแข่งขัน"/>
    <x v="4"/>
    <s v="มกราคม 2566"/>
    <s v="มิถุนายน 2566"/>
    <s v="สำนักงานประชาสัมพันธ์จังหวัดยโสธร"/>
    <s v="กรมประชาสัมพันธ์"/>
    <s v="กปส."/>
    <s v="สำนักนายกรัฐมนตรี"/>
    <s v="โครงการปกติ 2566"/>
    <x v="1"/>
    <x v="2"/>
    <x v="0"/>
    <m/>
    <s v="https://emenscr.nesdc.go.th/viewer/view.html?id=63e7371f4f4b54733c3fa77e"/>
    <s v="v2_050102V04F03"/>
  </r>
  <r>
    <s v="คค 06042-66-0002"/>
    <s v="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"/>
    <s v="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"/>
    <s v="ด้านการสร้างความสามารถในการแข่งขัน"/>
    <x v="4"/>
    <s v="ตุลาคม 2565"/>
    <s v="กันยายน 2566"/>
    <s v="แขวงทางหลวงขอนแก่นที่ 3 (บ้านไผ่)"/>
    <s v="กรมทางหลวง"/>
    <s v="ทล."/>
    <s v="กระทรวงคมนาคม"/>
    <s v="โครงการปกติ 2566"/>
    <x v="0"/>
    <x v="0"/>
    <x v="0"/>
    <m/>
    <s v="https://emenscr.nesdc.go.th/viewer/view.html?id=63f883f2a4d626491278c153"/>
    <s v="v2_050102V03F04"/>
  </r>
  <r>
    <s v="พง 0022-66-0001"/>
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3f331608d48ef490cf57a59"/>
    <s v="v2_050102V04F02"/>
  </r>
  <r>
    <s v="คค 06081-66-0002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"/>
    <s v="ด้านการสร้างความสามารถในการแข่งขัน"/>
    <x v="4"/>
    <s v="กุมภาพันธ์ 2566"/>
    <s v="สิงหาคม 2566"/>
    <s v="แขวงทางหลวงนครนายก"/>
    <s v="กรมทางหลวง"/>
    <s v="ทล."/>
    <s v="กระทรวงคมนาคม"/>
    <s v="โครงการปกติ 2566"/>
    <x v="0"/>
    <x v="4"/>
    <x v="0"/>
    <m/>
    <s v="https://emenscr.nesdc.go.th/viewer/view.html?id=63fc3b28ecd30773351f7b46"/>
    <s v="v2_050102V03F03"/>
  </r>
  <r>
    <s v="กจ 02.02-66-0004"/>
    <s v="โครงการส่งเสริมการท่องเที่ยวทุกรูปแบบ"/>
    <s v="โครงการส่งเสริมการท่องเที่ยวทุกรูปแบบ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fc4e49fceadd7336a5a4b0"/>
    <s v="v2_050102V03F04"/>
  </r>
  <r>
    <s v="สท 02.64-66-0002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0"/>
    <m/>
    <s v="https://emenscr.nesdc.go.th/viewer/view.html?id=63fc3361a4d626491278c49e"/>
    <s v="v2_050102V01F01"/>
  </r>
  <r>
    <s v="สท 02.64-66-0002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0"/>
    <m/>
    <s v="https://emenscr.nesdc.go.th/viewer/view.html?id=63fc3361a4d626491278c49e"/>
    <s v="v2_050102V01F01"/>
  </r>
  <r>
    <s v="สท 02.64-66-0002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10"/>
    <x v="0"/>
    <m/>
    <s v="https://emenscr.nesdc.go.th/viewer/view.html?id=63fc3361a4d626491278c49e"/>
    <s v="v2_050102V01F01"/>
  </r>
  <r>
    <s v="นม 0031-66-0001"/>
    <s v="โครงการส่งเสริมและพัฒนาโคราชเมืองศิลปะ (Korat Art City)"/>
    <s v="โครงการส่งเสริมและพัฒนาโคราชเมืองศิลปะ (Korat Art City)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4"/>
    <x v="7"/>
    <x v="0"/>
    <m/>
    <s v="https://emenscr.nesdc.go.th/viewer/view.html?id=63fc31218d48ef490cf59352"/>
    <s v="v2_050102V01F02"/>
  </r>
  <r>
    <s v="ศก 0022-66-0001"/>
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<s v="ด้านการสร้างความสามารถในการแข่งขัน"/>
    <x v="4"/>
    <s v="พฤศจิกายน 2565"/>
    <s v="กันยายน 2566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6"/>
    <x v="1"/>
    <x v="9"/>
    <x v="0"/>
    <m/>
    <s v="https://emenscr.nesdc.go.th/viewer/view.html?id=63fdccd9b321824906b79a4e"/>
    <s v="v2_050102V04F02"/>
  </r>
  <r>
    <s v="คค 0703.12-66-0002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_x0009_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/>
    <s v="ด้านการสร้างความสามารถในการแข่งขัน"/>
    <x v="4"/>
    <s v="ธันวาคม 2565"/>
    <s v="มีนาคม 2566"/>
    <s v="แขวงทางหลวงชนบทเชียงราย"/>
    <s v="กรมทางหลวงชนบท"/>
    <s v="ทช."/>
    <s v="กระทรวงคมนาคม"/>
    <s v="โครงการปกติ 2566"/>
    <x v="1"/>
    <x v="9"/>
    <x v="0"/>
    <m/>
    <s v="https://emenscr.nesdc.go.th/viewer/view.html?id=63ff173db4e8c549053aa269"/>
    <s v="v2_050102V04F02"/>
  </r>
  <r>
    <s v="นม 0031-66-0003"/>
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"/>
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"/>
    <s v="ด้านการสร้างความสามารถในการแข่งขัน"/>
    <x v="4"/>
    <s v="มิถุนายน 2566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3"/>
    <x v="8"/>
    <x v="0"/>
    <m/>
    <s v="https://emenscr.nesdc.go.th/viewer/view.html?id=64acd6a60a88eb17bf755d5f"/>
    <s v="v2_050102V02F02"/>
  </r>
  <r>
    <s v="คค 06081-66-0003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"/>
    <s v="ด้านการสร้างความสามารถในการแข่งขัน"/>
    <x v="4"/>
    <s v="เมษายน 2566"/>
    <s v="กันยายน 2566"/>
    <s v="แขวงทางหลวงนครนายก"/>
    <s v="กรมทางหลวง"/>
    <s v="ทล."/>
    <s v="กระทรวงคมนาคม"/>
    <s v="โครงการปกติ 2566"/>
    <x v="1"/>
    <x v="9"/>
    <x v="0"/>
    <m/>
    <s v="https://emenscr.nesdc.go.th/viewer/view.html?id=6401bfd68d48ef490cf5b515"/>
    <s v="v2_050102V04F02"/>
  </r>
  <r>
    <s v="ศธ0578.10-66-0013"/>
    <s v="การส่งเสริมการท่องเที่ยวด้วยการยกระดับคุณภาพการบริการ"/>
    <s v="การส่งเสริมการท่องเที่ยวด้วยการยกระดับคุณภาพการบริการ"/>
    <s v="ด้านการสร้างความสามารถในการแข่งขัน"/>
    <x v="4"/>
    <s v="ตุลาคม 2565"/>
    <s v="กันยายน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4"/>
    <x v="10"/>
    <x v="0"/>
    <m/>
    <s v="https://emenscr.nesdc.go.th/viewer/view.html?id=64119426f2aa244461ab8a5b"/>
    <s v="v2_050102V01F01"/>
  </r>
  <r>
    <s v="คค 06079-66-0001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"/>
    <s v="ด้านความมั่นคง"/>
    <x v="4"/>
    <s v="ตุลาคม 2565"/>
    <s v="กันยายน 2566"/>
    <s v="แขวงทางหลวงนนทบุรี"/>
    <s v="กรมทางหลวง"/>
    <s v="ทล."/>
    <s v="กระทรวงคมนาคม"/>
    <s v="โครงการปกติ 2566"/>
    <x v="0"/>
    <x v="1"/>
    <x v="0"/>
    <m/>
    <s v="https://emenscr.nesdc.go.th/viewer/view.html?id=640997caecd30773351f8205"/>
    <s v="v2_050102V03F05"/>
  </r>
  <r>
    <s v="มห 02.42-66-0003"/>
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<s v="ด้านการสร้างความสามารถในการแข่งขัน"/>
    <x v="4"/>
    <s v="ธันวาคม 2565"/>
    <s v="ธันวาคม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4"/>
    <x v="7"/>
    <x v="1"/>
    <m/>
    <s v="https://emenscr.nesdc.go.th/viewer/view.html?id=63d9df3c6d1ffe1aa85396b2"/>
    <s v="v2_050101V03F01"/>
  </r>
  <r>
    <s v="ชร 0022-66-0006"/>
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x v="4"/>
    <x v="7"/>
    <x v="1"/>
    <m/>
    <s v="https://emenscr.nesdc.go.th/viewer/view.html?id=63e0b6544cd2361a9cf8c745"/>
    <s v="v2_050101V04F01"/>
  </r>
  <r>
    <s v="สฎ 0031-66-0001"/>
    <s v="สืบสานมรดกภูมิปัญญา ประเพณีชักพระ - ทอดผ้าป่าและแข่งเรือยาว จังหวัดสุราษฎร์ธานี "/>
    <s v="สืบสานมรดกภูมิปัญญา ประเพณีชักพระ - ทอดผ้าป่าและแข่งเรือยาว จังหวัดสุราษฎร์ธานี 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6"/>
    <x v="4"/>
    <x v="10"/>
    <x v="1"/>
    <m/>
    <s v="https://emenscr.nesdc.go.th/viewer/view.html?id=63f71878ecd30773351f7990"/>
    <s v="v2_050101V02F01"/>
  </r>
  <r>
    <s v="ปข 02.28-66-0002"/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m/>
    <s v="https://emenscr.nesdc.go.th/viewer/view.html?id=63fc6a8d4f4b54733c3fb040"/>
    <s v="v2_050602V03F03"/>
  </r>
  <r>
    <s v="ปข 02.28-66-0002"/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4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2"/>
    <x v="1"/>
    <m/>
    <s v="https://emenscr.nesdc.go.th/viewer/view.html?id=63fc6a8d4f4b54733c3fb040"/>
    <s v="v2_050602V03F03"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4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m/>
    <s v="https://emenscr.nesdc.go.th/viewer/view.html?id=63fc226bfceadd7336a5a44e"/>
    <s v="v2_050101V02F04"/>
  </r>
  <r>
    <s v="นย 0031-66-0001"/>
    <s v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/>
    <s v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/>
    <s v="ด้านการสร้างความสามารถในการแข่งขัน"/>
    <x v="4"/>
    <s v="มกราคม 2566"/>
    <s v="กันยายน 2566"/>
    <s v="สำนักงานวัฒนธรรมจังหวัดนครนายก"/>
    <s v="สำนักงานปลัดกระทรวงวัฒนธรรม"/>
    <s v="สป.วธ."/>
    <s v="กระทรวงวัฒนธรรม"/>
    <s v="โครงการปกติ 2566"/>
    <x v="3"/>
    <x v="6"/>
    <x v="1"/>
    <m/>
    <s v="https://emenscr.nesdc.go.th/viewer/view.html?id=640f1065b4e8c549053ae5f3"/>
    <s v="v2_050101V02F02"/>
  </r>
  <r>
    <s v="นม 0031-66-0002"/>
    <s v="ส่งเสริมการท่องเที่ยวเมืองวัฒนธรรมอารยธรรมขอมโบราณ (Korat Culture Tourism)          "/>
    <s v="ส่งเสริมการท่องเที่ยวเมืองวัฒนธรรมอารยธรรมขอมโบราณ (Korat Culture Tourism)          "/>
    <s v="ด้านการสร้างความสามารถในการแข่งขัน"/>
    <x v="4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4"/>
    <x v="10"/>
    <x v="1"/>
    <m/>
    <s v="https://emenscr.nesdc.go.th/viewer/view.html?id=642d47ae4fc7035c329077e6"/>
    <s v="v2_050101V01F01"/>
  </r>
  <r>
    <s v="คค 0703.3-66-0001"/>
    <s v="ติดตั้งป้ายแนะนำแหล่งท่องเที่ยวและไฟฟ้าส่องสว่างทางเข้าพุทธสถานภูปอ อ.เมือง จ.กาฬสินธุ์"/>
    <s v="ติดตั้งป้ายแนะนำแหล่งท่องเที่ยวและไฟฟ้าส่องสว่างทางเข้าพุทธสถานภูปอ อ.เมือง จ.กาฬสินธุ์"/>
    <s v="ด้านการสร้างความสามารถในการแข่งขัน"/>
    <x v="4"/>
    <s v="ตุลาคม 2565"/>
    <s v="กันยายน 2566"/>
    <s v="แขวงทางหลวงชนบทกาฬสินธุ์"/>
    <s v="กรมทางหลวงชนบท"/>
    <s v="ทช."/>
    <s v="กระทรวงคมนาคม"/>
    <s v="โครงการปกติ 2566"/>
    <x v="1"/>
    <x v="2"/>
    <x v="1"/>
    <m/>
    <s v="https://emenscr.nesdc.go.th/viewer/view.html?id=64000db98d48ef490cf5a98a"/>
    <s v="v2_050101V04F01"/>
  </r>
  <r>
    <s v="ศธ0578.10-66-0011"/>
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<s v="ด้านการสร้างความสามารถในการแข่งขัน"/>
    <x v="4"/>
    <s v="มกราคม 2566"/>
    <s v="กุมภาพันธ์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3"/>
    <x v="8"/>
    <x v="1"/>
    <m/>
    <s v="https://emenscr.nesdc.go.th/viewer/view.html?id=641186e200b67d08a43a6dbd"/>
    <s v="v2_050101V02F01"/>
  </r>
  <r>
    <s v="ศธ 0530.17-66-0006"/>
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<s v="ด้านการสร้างโอกาสและความเสมอภาคทางสังคม"/>
    <x v="4"/>
    <s v="ตุลาคม 2565"/>
    <s v="กันยายน 2566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4"/>
    <x v="7"/>
    <x v="1"/>
    <m/>
    <s v="https://emenscr.nesdc.go.th/viewer/view.html?id=644a365f76f4e604f29dc9b7"/>
    <s v="v2_050101V02F01"/>
  </r>
  <r>
    <s v="ทส 1003-66-0008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ด้านการสร้างการเติบโตบนคุณภาพชีวิตที่เป็นมิตรต่อสิ่งแวดล้อม"/>
    <x v="4"/>
    <s v="พฤศจิกายน 2565"/>
    <s v="สิงหาคม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6"/>
    <x v="4"/>
    <x v="7"/>
    <x v="1"/>
    <m/>
    <s v="https://emenscr.nesdc.go.th/viewer/view.html?id=63e495c1a4d6264912788db1"/>
    <s v="v2_060202V02F01"/>
  </r>
  <r>
    <s v="คค 06085-66-0001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ด้านการสร้างความสามารถในการแข่งขัน"/>
    <x v="4"/>
    <s v="มกราคม 2566"/>
    <s v="พฤษภาคม 2566"/>
    <s v="แขวงทางหลวงจันทบุรี"/>
    <s v="กรมทางหลวง"/>
    <s v="ทล."/>
    <s v="กระทรวงคมนาคม"/>
    <s v="โครงการปกติ 2566"/>
    <x v="1"/>
    <x v="9"/>
    <x v="1"/>
    <m/>
    <s v="https://emenscr.nesdc.go.th/viewer/view.html?id=63d3904d37f22f3054889109"/>
    <s v="v2_070105V02F02"/>
  </r>
  <r>
    <s v="ศธ0556.04-66-0013"/>
    <s v="(6613000003)จัดการภูมิปัญญาท้องถิ่นสู่การพัฒนาเศรษฐกิจท่องเที่ยวชุมชน"/>
    <s v="(6613000003)จัดการภูมิปัญญาท้องถิ่นสู่การพัฒนาเศรษฐกิจท่องเที่ยวชุมชน"/>
    <s v="ด้านการสร้างโอกาสและความเสมอภาคทางสังคม"/>
    <x v="4"/>
    <s v="ตุลาคม 2565"/>
    <s v="กันยายน 2566"/>
    <s v="คณะวิทยาการจัดการ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6"/>
    <x v="3"/>
    <x v="8"/>
    <x v="1"/>
    <m/>
    <s v="https://emenscr.nesdc.go.th/viewer/view.html?id=641ffea431107d5c3a7fb6c3"/>
    <s v="v2_150101V01F03"/>
  </r>
  <r>
    <s v="กส 0031-66-0001"/>
    <s v="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"/>
    <s v="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"/>
    <s v="ด้านการสร้างโอกาสและความเสมอภาคทางสังคม"/>
    <x v="4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6"/>
    <x v="3"/>
    <x v="8"/>
    <x v="1"/>
    <m/>
    <s v="https://emenscr.nesdc.go.th/viewer/view.html?id=63ff128c728aa67344ffe6cf"/>
    <s v="v2_160201V01F02"/>
  </r>
  <r>
    <s v="อว 0616.01-67-0002"/>
    <s v="โครงการเพิ่มศักยภาพชุมชน Soft Power บนฐานอัตลักษณ์ศิลปวัฒนธรรมท้องถิ่น"/>
    <s v="โครงการเพิ่มศักยภาพชุมชน Soft Power บนฐานอัตลักษณ์ศิลปวัฒนธรรมท้องถิ่น"/>
    <s v="ด้านการสร้างความสามารถในการแข่งขัน"/>
    <x v="5"/>
    <s v="ตุลาคม 2566"/>
    <s v="กันยายน 2567"/>
    <s v="สำนักงานอธิการบดี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7"/>
    <x v="3"/>
    <x v="11"/>
    <x v="0"/>
    <m/>
    <s v="https://emenscr.nesdc.go.th/viewer/view.html?id=65b87dedd5f7b32ada421f5c"/>
    <s v="v3_050102V02F04"/>
  </r>
  <r>
    <s v="อย.1407-67-0002"/>
    <s v="ถนนคนเดินอยุธยา"/>
    <s v="ถนนคนเดินอยุธยา"/>
    <s v="ด้านการสร้างความสามารถในการแข่งขัน"/>
    <x v="5"/>
    <s v="เมษายน 2567"/>
    <s v="กันยายน 2567"/>
    <s v="อำเภอบางปะหัน จังหวัดพระนครศรีอยุธยา"/>
    <s v="กรมการปกครอง"/>
    <s v="ปค."/>
    <s v="กระทรวงมหาดไทย"/>
    <s v="โครงการปกติ 2567"/>
    <x v="3"/>
    <x v="5"/>
    <x v="0"/>
    <m/>
    <s v="https://emenscr.nesdc.go.th/viewer/view.html?id=6646eb8355fb162ad95a1b43"/>
    <s v="v3_050102V02F03"/>
  </r>
  <r>
    <s v="อย.1405-67-0001"/>
    <s v="วีรบุรุษนักสู้คู่ธานี บาลบุรีเมืองแห่งวัฒนธรรม"/>
    <s v="วีรบุรุษนักสู้คู่ธานี บาลบุรีเมืองแห่งวัฒนธรรม"/>
    <s v="ด้านการสร้างความสามารถในการแข่งขัน"/>
    <x v="5"/>
    <s v="เมษายน 2567"/>
    <s v="กันยายน 2567"/>
    <s v="อำเภอบางบาล จังหวัดพระนครศรีอยุธยา"/>
    <s v="กรมการปกครอง"/>
    <s v="ปค."/>
    <s v="กระทรวงมหาดไทย"/>
    <s v="โครงการปกติ 2567"/>
    <x v="4"/>
    <x v="7"/>
    <x v="0"/>
    <m/>
    <s v="https://emenscr.nesdc.go.th/viewer/view.html?id=6646df6c18a7ad2adbc4a962"/>
    <s v="v3_050102V01F02"/>
  </r>
  <r>
    <s v="อย 0018-67-0001"/>
    <s v=" ยอยศยิ่งฟ้าอยุธยามรดกโลก "/>
    <s v=" ยอยศยิ่งฟ้าอยุธยามรดกโลก "/>
    <s v="ด้านการสร้างความสามารถในการแข่งขัน"/>
    <x v="5"/>
    <s v="ตุลาคม 2566"/>
    <s v="มีนาคม 2567"/>
    <s v="ที่ทำการปกครองจังหวัดพระนครศรีอยุธยา"/>
    <s v="กรมการปกครอง"/>
    <s v="ปค."/>
    <s v="กระทรวงมหาดไทย"/>
    <s v="โครงการปกติ 2567"/>
    <x v="4"/>
    <x v="14"/>
    <x v="0"/>
    <m/>
    <s v="https://emenscr.nesdc.go.th/viewer/view.html?id=65714a6e19d0a33b26c4e5d2"/>
    <s v="v3_050102V01F03"/>
  </r>
  <r>
    <s v="สห 02.63-67-0003"/>
    <s v="ส่งเสริมการจัดงานเทศกาลสักการะพระพรหม"/>
    <s v="ส่งเสริมการจัดงานเทศกาลสักการะพระพรหม"/>
    <s v="ด้านการสร้างความสามารถในการแข่งขัน"/>
    <x v="5"/>
    <s v="เมษายน 2567"/>
    <s v="กันยายน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3b4459d5f7b32ada42ff58"/>
    <s v="v3_050102V01F02"/>
  </r>
  <r>
    <s v="สศส.04-67-0024"/>
    <s v="โครงการพัฒนาย่านสร้างสรรค์เพื่อสร้างมูลค่าทางเศรษฐกิจ และการส่งเสริมการพัฒนาเมืองอย่างยั่งยืน (TCDN : Thailand Creative District Network) "/>
    <s v="โครงการพัฒนาย่านสร้างสรรค์เพื่อสร้างมูลค่าทางเศรษฐกิจ และการส่งเสริมการพัฒนาเมืองอย่างยั่งยืน (TCDN : Thailand Creative District Network) 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6fe1a9349501f91150e9d"/>
    <s v="v3_050102V01F01"/>
  </r>
  <r>
    <s v="สศส.04-67-0023"/>
    <s v="โครงการพัฒนาและส่งเสริมเมืองสร้างสรรค์ไทยสู่เครือข่ายเมืองสร้างสรรค์ยูเนสโก (UNESCO Creative Citั Network) "/>
    <s v="โครงการพัฒนาและส่งเสริมเมืองสร้างสรรค์ไทยสู่เครือข่ายเมืองสร้างสรรค์ยูเนสโก (UNESCO Creative Citั Network) 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6fb5c18a7ad2adbc4f5dc"/>
    <s v="v3_050102V01F01"/>
  </r>
  <r>
    <s v="สศส.04-67-0009"/>
    <s v="โครงการเทศกาลส่งเสริมและยกระดับธุรกิจสร้างสรรค์ (Soft Power) ภาคใต้"/>
    <s v="โครงการเทศกาลส่งเสริมและยกระดับธุรกิจสร้างสรรค์ (Soft Power) ภาคใต้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5a73f362bdb1f93f837c8"/>
    <s v="v3_050102V01F01"/>
  </r>
  <r>
    <s v="สศส.04-67-0008"/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s v="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4"/>
    <x v="10"/>
    <x v="0"/>
    <m/>
    <s v="https://emenscr.nesdc.go.th/viewer/view.html?id=6655a3fa9349501f91150e08"/>
    <s v="v3_050102V01F01"/>
  </r>
  <r>
    <s v="สพ 02.65-67-0002"/>
    <s v="โครงการพัฒนาโครงสร้างพื้นฐานด้านการท่องเที่ยวและกีฬา"/>
    <s v="โครงการพัฒนาโครงสร้างพื้นฐานด้านการท่องเที่ยวและกีฬา"/>
    <s v="ด้านการสร้างความสามารถในการแข่งขัน"/>
    <x v="5"/>
    <s v="เมษายน 2567"/>
    <s v="กันยายน 2567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460fd18a7ad2adbc4924e"/>
    <s v="v3_050102V01F02"/>
  </r>
  <r>
    <s v="สบ 0031-67-0001"/>
    <s v="จัดงานประเพณีตักบาตรดอกเข้าพรรษาและถวายเทียนพระราชทานจังหวัดสระบุรี"/>
    <s v="จัดงานประเพณีตักบาตรดอกเข้าพรรษาและถวายเทียนพระราชทานจังหวัดสระบุรี"/>
    <s v="ด้านการสร้างความสามารถในการแข่งขัน"/>
    <x v="5"/>
    <s v="ตุลาคม 2566"/>
    <s v="กันยายน 2567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7"/>
    <x v="1"/>
    <x v="2"/>
    <x v="0"/>
    <m/>
    <s v="https://emenscr.nesdc.go.th/viewer/view.html?id=6633423cd5f7b32ada42f7d6"/>
    <s v="v3_050102V04F03"/>
  </r>
  <r>
    <s v="สข 0022-67-0001"/>
    <s v="โครงการพัฒนาแหล่งท่องเที่ยวเชิงวัฒนธรรมจังหวัดสงขลา รองรับการฟื้นตัวและการเติบโต ของการท่องเที่ยวอย่างมีคุณภาพ"/>
    <s v="โครงการพัฒนาแหล่งท่องเที่ยวเชิงวัฒนธรรมจังหวัดสงขลา รองรับการฟื้นตัวและการเติบโต ของการท่องเที่ยวอย่างมีคุณภาพ"/>
    <s v="ด้านการสร้างความสามารถในการแข่งขัน"/>
    <x v="5"/>
    <s v="ตุลาคม 2566"/>
    <s v="กันยายน 2567"/>
    <s v="สำนักงานโยธาธิการและผังเมืองจังหวัดสงขลา"/>
    <s v="กรมโยธาธิการและผังเมือง"/>
    <s v="ยผ."/>
    <s v="กระทรวงมหาดไทย"/>
    <s v="โครงการปกติ 2567"/>
    <x v="4"/>
    <x v="7"/>
    <x v="0"/>
    <m/>
    <s v="https://emenscr.nesdc.go.th/viewer/view.html?id=6641c55118a7ad2adbc481cd"/>
    <s v="v3_050102V01F02"/>
  </r>
  <r>
    <s v="ศธ0585.14-67-0033"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s v="ด้านความมั่นคง"/>
    <x v="5"/>
    <s v="มกราคม 2567"/>
    <s v="มกราคม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8bcd4d66940b3b333382e8"/>
    <s v="v3_050102V01F02"/>
  </r>
  <r>
    <s v="ศธ0585.14-67-0006"/>
    <s v="โครงการอยุธยารำลึก"/>
    <s v="โครงการอยุธยารำลึก"/>
    <s v="ด้านการสร้างความสามารถในการแข่งขัน"/>
    <x v="5"/>
    <s v="กุมภาพันธ์ 2566"/>
    <s v="กุมภาพันธ์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9"/>
    <x v="0"/>
    <m/>
    <s v="https://emenscr.nesdc.go.th/viewer/view.html?id=65782fb019d0a33b26c4e776"/>
    <s v="v3_050102V04F02"/>
  </r>
  <r>
    <s v="ศธ0585.11-67-0038"/>
    <s v="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"/>
    <s v="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"/>
    <s v="ด้านการสร้างความสามารถในการแข่งขัน"/>
    <x v="5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3"/>
    <x v="8"/>
    <x v="0"/>
    <m/>
    <s v="https://emenscr.nesdc.go.th/viewer/view.html?id=658920847ee34a5c6dbcb4c3"/>
    <s v="v3_050102V02F02"/>
  </r>
  <r>
    <s v="ศธ 056404-67-0004"/>
    <s v="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"/>
    <s v="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"/>
    <s v="ด้านการสร้างความสามารถในการแข่งขัน"/>
    <x v="5"/>
    <s v="ธันวาคม 2566"/>
    <s v="กันยายน 2567"/>
    <s v="สำนักศิลปะและวัฒนธ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7"/>
    <x v="3"/>
    <x v="8"/>
    <x v="0"/>
    <m/>
    <s v="https://emenscr.nesdc.go.th/viewer/view.html?id=65797c197482073b2da58d86"/>
    <s v="v3_050102V02F02"/>
  </r>
  <r>
    <s v="ศธ 0539.9-67-0007"/>
    <s v="โครงการทำนุบำรุงศิลปวัฒนธรรม เพื่อส่งเสริมกิจกรรม Soft Power บนฐานอัตลักษณ์ศิลปวัฒนธรรมท้องถิ่น"/>
    <s v="โครงการทำนุบำรุงศิลปวัฒนธรรม เพื่อส่งเสริมกิจกรรม Soft Power บนฐานอัตลักษณ์ศิลปวัฒนธรรมท้องถิ่น"/>
    <s v="ด้านการสร้างความสามารถในการแข่งขัน"/>
    <x v="5"/>
    <s v="ตุลาคม 2566"/>
    <s v="กันยายน 2567"/>
    <s v="สำนักศิลปะและวัฒนธรรม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x v="1"/>
    <x v="15"/>
    <x v="0"/>
    <m/>
    <s v="https://emenscr.nesdc.go.th/viewer/view.html?id=66542462a23f531f99a2925f"/>
    <s v="v3_050102V04F01"/>
  </r>
  <r>
    <s v="ศธ 0539.9-67-0006"/>
    <s v="โครงการเพิ่มศักยภาพชุมชน Soft Power บนฐานอัตลักษณ์ศิลปวัฒนธรรมท้องถิ่น"/>
    <s v="โครงการเพิ่มศักยภาพชุมชน Soft Power บนฐานอัตลักษณ์ศิลปวัฒนธรรมท้องถิ่น"/>
    <s v="ด้านการสร้างความสามารถในการแข่งขัน"/>
    <x v="5"/>
    <s v="ตุลาคม 2566"/>
    <s v="กันยายน 2567"/>
    <s v="สำนักศิลปะและวัฒนธรรม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65415a99ca7362ad8e961e3"/>
    <s v="v3_050102V04F03"/>
  </r>
  <r>
    <s v="ศธ 0530.17-67-0004"/>
    <s v="การจัดการการท่องเที่ยวเชิงเกษตรโดยการต่อยอดและสร้างมูลค่าเพิ่มจากทรัพยากรและผลิตภัณฑ์การเกษตรในชุมชน เพื่อรองรับการท่องเที่ยวอย่างยั่งยืน"/>
    <s v="การจัดการการท่องเที่ยวเชิงเกษตรโดยการต่อยอดและสร้างมูลค่าเพิ่มจากทรัพยากรและผลิตภัณฑ์การเกษตรในชุมชน เพื่อรองรับการท่องเที่ยวอย่างยั่งยืน"/>
    <s v="ด้านการสร้างความสามารถในการแข่งขัน"/>
    <x v="5"/>
    <s v="เมษายน 2567"/>
    <s v="กันยายน 2567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7"/>
    <x v="4"/>
    <x v="14"/>
    <x v="0"/>
    <m/>
    <s v="https://emenscr.nesdc.go.th/viewer/view.html?id=66051a5f9349501f9114f7f3"/>
    <s v="v3_050102V01F03"/>
  </r>
  <r>
    <s v="วธ 0604-67-0003"/>
    <s v="โครงการสร้างสรรค์ศิลปะร่วมสมัยเพื่อการท่องเที่ยว"/>
    <s v="โครงการสร้างสรรค์ศิลปะร่วมสมัยเพื่อการท่องเที่ยว"/>
    <s v="ด้านการสร้างความสามารถในการแข่งขัน"/>
    <x v="5"/>
    <s v="ตุลาคม 2566"/>
    <s v="กันยายน 2567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7"/>
    <x v="4"/>
    <x v="10"/>
    <x v="0"/>
    <m/>
    <s v="https://emenscr.nesdc.go.th/viewer/view.html?id=663c7bb755fb162ad959ebd9"/>
    <s v="v3_050102V01F01"/>
  </r>
  <r>
    <s v="วธ 0603-67-0002"/>
    <s v="โครงการพัฒนาหอศิลป์ร่วมสมัยราชดำเนิน"/>
    <s v="โครงการพัฒนาหอศิลป์ร่วมสมัยราชดำเนิน"/>
    <s v="ด้านการสร้างความสามารถในการแข่งขัน"/>
    <x v="5"/>
    <s v="ตุลาคม 2566"/>
    <s v="กันยายน 2567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7"/>
    <x v="4"/>
    <x v="10"/>
    <x v="0"/>
    <m/>
    <s v="https://emenscr.nesdc.go.th/viewer/view.html?id=65571f0919d0a33b26c4e140"/>
    <s v="v3_050102V01F01"/>
  </r>
  <r>
    <s v="วธ 0603-67-0001"/>
    <s v="โครงการพัฒนาหอศิลป์ร่วมสมัยสู่ภูมิภาค"/>
    <s v="โครงการพัฒนาหอศิลป์ร่วมสมัยสู่ภูมิภาค"/>
    <s v="ด้านการสร้างความสามารถในการแข่งขัน"/>
    <x v="5"/>
    <s v="ตุลาคม 2566"/>
    <s v="กันยายน 2567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7"/>
    <x v="4"/>
    <x v="10"/>
    <x v="0"/>
    <m/>
    <s v="https://emenscr.nesdc.go.th/viewer/view.html?id=653f2d52849df01bb9255a4b"/>
    <s v="v3_050102V01F01"/>
  </r>
  <r>
    <s v="วธ 0204-67-0045"/>
    <s v="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"/>
    <s v="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"/>
    <s v="ด้านการสร้างความสามารถในการแข่งขัน"/>
    <x v="5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3"/>
    <x v="8"/>
    <x v="0"/>
    <m/>
    <s v="https://emenscr.nesdc.go.th/viewer/view.html?id=664c22769349501f91150b20"/>
    <s v="v3_050102V02F02"/>
  </r>
  <r>
    <s v="วธ 0204-67-0044"/>
    <s v="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จัดกิิจกรรมชาติพันธุ์บ้านฉัน"/>
    <s v="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จัดกิิจกรรมชาติพันธุ์บ้านฉัน"/>
    <s v="ด้านการสร้างความสามารถในการแข่งขัน"/>
    <x v="5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4b96cb362bdb1f93f834c4"/>
    <s v="v3_050102V01F02"/>
  </r>
  <r>
    <s v="วธ 0204-67-0037"/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s v="ด้านการสร้างความสามารถในการแข่งขัน"/>
    <x v="5"/>
    <s v="ตุลาคม 2566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579579862e90d5c6fffebe4"/>
    <s v="v3_050102V01F02"/>
  </r>
  <r>
    <s v="ลย 0031-67-0008"/>
    <s v="โครงการส่งเสริมการตลาดและการประชาสัมพันธ์ด้านการท่องเที่ยวของจังหวัด  กิจกรรม  : ตักบาตร 2 แผ่นดิน เชื่อมความสัมพันธ์ไทย-ลาว "/>
    <s v="โครงการส่งเสริมการตลาดและการประชาสัมพันธ์ด้านการท่องเที่ยวของจังหวัด  กิจกรรม  : ตักบาตร 2 แผ่นดิน เชื่อมความสัมพันธ์ไทย-ลาว "/>
    <s v="ด้านการสร้างความสามารถในการแข่งขัน"/>
    <x v="5"/>
    <s v="กรกฎาคม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42f473a23f531f99a28ac8"/>
    <s v="v3_050102V01F02"/>
  </r>
  <r>
    <s v="ลย 0031-67-0007"/>
    <s v="โครงการส่งเสริมการตลาดและการประชาสัมพันธ์ด้านการท่องเที่ยวของจังหวัด   กิจกรรม : สืบสานวัฒนธรรมประเพณี วิถีเชียงคาน  ผ่านศาสตร์พระราชา  ภูมิปัญญาท้องถิ่น        "/>
    <s v="โครงการส่งเสริมการตลาดและการประชาสัมพันธ์ด้านการท่องเที่ยวของจังหวัด   กิจกรรม : สืบสานวัฒนธรรมประเพณี วิถีเชียงคาน  ผ่านศาสตร์พระราชา  ภูมิปัญญาท้องถิ่น        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42f07d18a7ad2adbc486cf"/>
    <s v="v3_050102V01F02"/>
  </r>
  <r>
    <s v="ลย 0031-67-0002"/>
    <s v="โครงการส่งเสริมการตลาดและการประชาสัมพันธ์ด้านการท่องเที่ยวของจังหวัด กิจกรรม : การจัดงานมนัสการพระธาตุศรีสองรัก อำเภอด่านซ้าย จังหวัดเลย"/>
    <s v="โครงการส่งเสริมการตลาดและการประชาสัมพันธ์ด้านการท่องเที่ยวของจังหวัด กิจกรรม : การจัดงานมนัสการพระธาตุศรีสองรัก อำเภอด่านซ้าย จังหวัดเลย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3aeb6d362bdb1f93f82cf3"/>
    <s v="v3_050102V01F02"/>
  </r>
  <r>
    <s v="รอ.4511-67-0001"/>
    <s v="พัฒนาการท่องเที่ยวเชิงบูรณาการ"/>
    <s v="พัฒนาการท่องเที่ยวเชิงบูรณาการ"/>
    <s v="ด้านการสร้างความสามารถในการแข่งขัน"/>
    <x v="5"/>
    <s v="มกราคม 2567"/>
    <s v="มีนาคม 2567"/>
    <s v="อำเภอสุวรรณภูมิ จังหวัดร้อยเอ็ด"/>
    <s v="กรมการปกครอง"/>
    <s v="ปค."/>
    <s v="กระทรวงมหาดไทย"/>
    <s v="โครงการปกติ 2567"/>
    <x v="1"/>
    <x v="2"/>
    <x v="0"/>
    <m/>
    <s v="https://emenscr.nesdc.go.th/viewer/view.html?id=66161ba99349501f9114fba5"/>
    <s v="v3_050102V04F03"/>
  </r>
  <r>
    <s v="รอ.4508-67-0001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5"/>
    <s v="มกราคม 2567"/>
    <s v="มีนาคม 2567"/>
    <s v="อำเภอโพธิ์ชัย จังหวัดร้อยเอ็ด"/>
    <s v="กรมการปกครอง"/>
    <s v="ปค."/>
    <s v="กระทรวงมหาดไทย"/>
    <s v="โครงการปกติ 2567"/>
    <x v="4"/>
    <x v="7"/>
    <x v="0"/>
    <m/>
    <s v="https://emenscr.nesdc.go.th/viewer/view.html?id=66160f05995a3a1f8f1660b4"/>
    <s v="v3_050102V01F02"/>
  </r>
  <r>
    <s v="รอ 0032-67-0002"/>
    <s v="โครงการพัฒนาการท่องเที่ยวเชิงบูรณาการ กิืจกรรม มหาทานบารมี"/>
    <s v="โครงการพัฒนาการท่องเที่ยวเชิงบูรณาการ กิืจกรรม มหาทานบารมี"/>
    <s v="ด้านการสร้างความสามารถในการแข่งขัน"/>
    <x v="5"/>
    <s v="มกราคม 2567"/>
    <s v="มีนาคม 2567"/>
    <s v="สำนักงานสาธารณสุขจังหวัดร้อยเอ็ด"/>
    <s v="สำนักงานปลัดกระทรวงสาธารณสุข"/>
    <s v="สป.สธ."/>
    <s v="กระทรวงสาธารณสุข"/>
    <s v="โครงการปกติ 2567"/>
    <x v="4"/>
    <x v="7"/>
    <x v="0"/>
    <m/>
    <s v="https://emenscr.nesdc.go.th/viewer/view.html?id=66160e25d5f7b32ada427bf9"/>
    <s v="v3_050102V01F02"/>
  </r>
  <r>
    <s v="รอ 0019-67-0003"/>
    <s v="โครงการพัฒนาการท่องเที่ยวเชิงบูรณาการ"/>
    <s v="โครงการพัฒนาการท่องเที่ยวเชิงบูรณาการ"/>
    <s v="ด้านการสร้างความสามารถในการแข่งขัน"/>
    <x v="5"/>
    <s v="มีนาคม 2567"/>
    <s v="มีนาคม 2567"/>
    <s v="สำนักงานพัฒนาชุมชนจังหวัดร้อยเอ็ด"/>
    <s v="กรมการพัฒนาชุมชน"/>
    <s v="พช."/>
    <s v="กระทรวงมหาดไทย"/>
    <s v="โครงการปกติ 2567"/>
    <x v="4"/>
    <x v="7"/>
    <x v="0"/>
    <m/>
    <s v="https://emenscr.nesdc.go.th/viewer/view.html?id=66164c70362bdb1f93f82646"/>
    <s v="v3_050102V01F02"/>
  </r>
  <r>
    <s v="รอ 0017-67-0013"/>
    <s v="โครงการพัฒนาการท่องเที่ยวเชิงบูรณาการ (ขบวนนำ B 72 พรรษา ทศมราชา พระเมตตาสู่ประชาราษฎร์)"/>
    <s v="โครงการพัฒนาการท่องเที่ยวเชิงบูรณาการ (ขบวนนำ B 72 พรรษา ทศมราชา พระเมตตาสู่ประชาราษฎร์)"/>
    <s v="ด้านการสร้างความสามารถในการแข่งขัน"/>
    <x v="5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2"/>
    <x v="0"/>
    <m/>
    <s v="https://emenscr.nesdc.go.th/viewer/view.html?id=661642d5995a3a1f8f1660ec"/>
    <s v="v3_050102V04F03"/>
  </r>
  <r>
    <s v="รอ 0001-67-0002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"/>
    <s v="ด้านการสร้างความสามารถในการแข่งขัน"/>
    <x v="5"/>
    <s v="มกราคม 2567"/>
    <s v="มีนาคม 2567"/>
    <s v="สำนักงานประชาสัมพันธ์จังหวัดร้อยเอ็ด"/>
    <s v="กรมประชาสัมพันธ์"/>
    <s v="กปส."/>
    <s v="สำนักนายกรัฐมนตรี"/>
    <s v="โครงการปกติ 2567"/>
    <x v="4"/>
    <x v="7"/>
    <x v="0"/>
    <m/>
    <s v="https://emenscr.nesdc.go.th/viewer/view.html?id=66165c74362bdb1f93f8265a"/>
    <s v="v3_050102V01F02"/>
  </r>
  <r>
    <s v="รฟม001-67-0004"/>
    <s v="67_2.9.1_FS โครงการส่งเสริมแหล่งท่องเที่ยวของชุมชนตามแนวสายทางรถไฟฟ้า"/>
    <s v="67_2.9.1_FS โครงการส่งเสริมแหล่งท่องเที่ยวของชุมชนตามแนวสายทางรถไฟฟ้า"/>
    <s v="ด้านการสร้างความสามารถในการแข่งขัน"/>
    <x v="5"/>
    <s v="ตุลาคม 2566"/>
    <s v="กันยายน 2567"/>
    <s v="สำนักสื่อสารองค์กร"/>
    <s v="การรถไฟฟ้าขนส่งมวลชนแห่งประเทศไทย"/>
    <s v="รฟม."/>
    <s v="กระทรวงคมนาคม"/>
    <s v="โครงการปกติ 2567"/>
    <x v="1"/>
    <x v="2"/>
    <x v="0"/>
    <m/>
    <s v="https://emenscr.nesdc.go.th/viewer/view.html?id=65780fde66940b3b33337a3c"/>
    <s v="v3_050102V04F03"/>
  </r>
  <r>
    <s v="รบ.7007-67-0001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"/>
    <s v="ด้านการสร้างความสามารถในการแข่งขัน"/>
    <x v="5"/>
    <s v="เมษายน 2567"/>
    <s v="เมษายน 2567"/>
    <s v="อำเภอโพธาราม จังหวัดราชบุรี"/>
    <s v="กรมการปกครอง"/>
    <s v="ปค."/>
    <s v="กระทรวงมหาดไทย"/>
    <s v="โครงการปกติ 2567"/>
    <x v="3"/>
    <x v="8"/>
    <x v="0"/>
    <m/>
    <s v="https://emenscr.nesdc.go.th/viewer/view.html?id=655b25dd7ee34a5c6dbc5b14"/>
    <s v="v3_050102V02F02"/>
  </r>
  <r>
    <s v="ยล 02.45-67-0002"/>
    <s v="โครงการเปิดประตูสู่ป่าฮาลา-บาลา"/>
    <s v="โครงการเปิดประตูสู่ป่าฮาลา-บาลา"/>
    <s v="ด้านการสร้างความสามารถในการแข่งขัน"/>
    <x v="5"/>
    <s v="มิถุนายน 2567"/>
    <s v="กันยายน 2567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5"/>
    <x v="0"/>
    <m/>
    <s v="https://emenscr.nesdc.go.th/viewer/view.html?id=6642e18ba23f531f99a28a93"/>
    <s v="v3_050102V04F01"/>
  </r>
  <r>
    <s v="ยล 0022-67-0003"/>
    <s v="โครงการปรับปรุงภูมิทัศน์บ่อน้ำศักดิ์สิทธิ์และบริเวณโดยรอบ ณ วัดคูหาภิมุข (วัดถ้ำ) ตำบลหน้าถ้ำ อำเภอเมืองยะลา จังหวัดยะลา"/>
    <s v="โครงการปรับปรุงภูมิทัศน์บ่อน้ำศักดิ์สิทธิ์และบริเวณโดยรอบ ณ วัดคูหาภิมุข (วัดถ้ำ) ตำบลหน้าถ้ำ อำเภอเมืองยะลา จังหวัดยะลา"/>
    <s v="ด้านการสร้างความสามารถในการแข่งขัน"/>
    <x v="5"/>
    <s v="มิถุนายน 2567"/>
    <s v="กันยายน 2567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7"/>
    <x v="0"/>
    <x v="0"/>
    <x v="0"/>
    <m/>
    <s v="https://emenscr.nesdc.go.th/viewer/view.html?id=6642e6f118a7ad2adbc4862e"/>
    <s v="v3_050102V03F04"/>
  </r>
  <r>
    <s v="ยล 0019-67-0001"/>
    <s v="โครงการยกระดับตลาดนัดชุมชนเพื่อการท่องเที่ยวเสริมเศรษฐกิจฐานรากจังหวัดชายแดนภาคใต้"/>
    <s v="โครงการยกระดับตลาดนัดชุมชนเพื่อการท่องเที่ยวเสริมเศรษฐกิจฐานรากจังหวัดชายแดนภาคใต้"/>
    <s v="ด้านการสร้างความสามารถในการแข่งขัน"/>
    <x v="5"/>
    <s v="พฤษภาคม 2567"/>
    <s v="กันยายน 2567"/>
    <s v="สำนักงานพัฒนาชุมชนจังหวัดยะลา"/>
    <s v="กรมการพัฒนาชุมชน"/>
    <s v="พช."/>
    <s v="กระทรวงมหาดไทย"/>
    <s v="โครงการปกติ 2567"/>
    <x v="0"/>
    <x v="1"/>
    <x v="0"/>
    <m/>
    <s v="https://emenscr.nesdc.go.th/viewer/view.html?id=663c9366a23f531f99a288e7"/>
    <s v="v3_050102V03F05"/>
  </r>
  <r>
    <s v="มห 02.42-67-0013"/>
    <s v="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พัฒนาเครือข่ายอาสาสมัครนำเที่ยวและมัคคุเทศก์กลุ่มจังหวัดสนุก"/>
    <s v="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พัฒนาเครือข่ายอาสาสมัครนำเที่ยวและมัคคุเทศก์กลุ่มจังหวัดสนุก"/>
    <s v="ด้านการสร้างความสามารถในการแข่งขัน"/>
    <x v="5"/>
    <s v="สิงหาคม 2567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4"/>
    <x v="0"/>
    <m/>
    <s v="https://emenscr.nesdc.go.th/viewer/view.html?id=66fa876246601904ce6f3441"/>
    <s v="v3_050102V03F03"/>
  </r>
  <r>
    <s v="มห 02.42-67-0006"/>
    <s v="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มหกรรมเทศกลาลอาหารลุ่มน้ำโขง"/>
    <s v="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มหกรรมเทศกลาลอาหารลุ่มน้ำโขง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10"/>
    <x v="0"/>
    <m/>
    <s v="https://emenscr.nesdc.go.th/viewer/view.html?id=66419e309ca7362ad8e909ef"/>
    <s v="v3_050102V01F01"/>
  </r>
  <r>
    <s v="มห 0019-67-0005"/>
    <s v="ส่งเสริมการท่องเที่ยว หมู่บ้านท่องเที่ยวโดยชุมชน"/>
    <s v="ส่งเสริมการท่องเที่ยว หมู่บ้านท่องเที่ยวโดยชุมชน"/>
    <s v="ด้านการสร้างความสามารถในการแข่งขัน"/>
    <x v="5"/>
    <s v="ตุลาคม 2566"/>
    <s v="กันยายน 2567"/>
    <s v="สำนักงานพัฒนาชุมชนจังหวัดมุกดาหาร"/>
    <s v="กรมการพัฒนาชุมชน"/>
    <s v="พช."/>
    <s v="กระทรวงมหาดไทย"/>
    <s v="โครงการปกติ 2567"/>
    <x v="4"/>
    <x v="7"/>
    <x v="0"/>
    <m/>
    <s v="https://emenscr.nesdc.go.th/viewer/view.html?id=66470ed0362bdb1f93f83389"/>
    <s v="v3_050102V01F02"/>
  </r>
  <r>
    <s v="มส 0022-67-0004"/>
    <s v="โครงการจัดทำผังพื้นที่เฉพาะบ้านรักไทยเฉลิมพระเกียรติพระบาทสมเด็จพระเจ้าอยู่หัวเนื่องในโอกาสมหามงคลเฉลิมพระชนมพรรษา 6 รอบ 28 กรกฎาคม 2567"/>
    <s v="โครงการจัดทำผังพื้นที่เฉพาะบ้านรักไทยเฉลิมพระเกียรติพระบาทสมเด็จพระเจ้าอยู่หัวเนื่องในโอกาสมหามงคลเฉลิมพระชนมพรรษา 6 รอบ 28 กรกฎาคม 2567"/>
    <s v="ด้านการสร้างความสามารถในการแข่งขัน"/>
    <x v="5"/>
    <s v="มีนาคม 2567"/>
    <s v="กันยายน 2567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7"/>
    <x v="4"/>
    <x v="7"/>
    <x v="0"/>
    <m/>
    <s v="https://emenscr.nesdc.go.th/viewer/view.html?id=6704a0240816d804c8e05b2c"/>
    <s v="v3_050102V01F02"/>
  </r>
  <r>
    <s v="มท 0227.1(อย)-67-0008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 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 "/>
    <s v="ด้านการสร้างความสามารถในการแข่งขัน"/>
    <x v="5"/>
    <s v="ตุลาคม 2566"/>
    <s v="กันยายน 2567"/>
    <m/>
    <s v="ภาคกลางตอนบน"/>
    <s v="ภาคกลางตอนบน"/>
    <s v="จังหวัดและกลุ่มจังหวัด"/>
    <s v="โครงการปกติ 2567"/>
    <x v="0"/>
    <x v="0"/>
    <x v="0"/>
    <m/>
    <s v="https://emenscr.nesdc.go.th/viewer/view.html?id=663db1af362bdb1f93f82de9"/>
    <s v="v3_050102V03F04"/>
  </r>
  <r>
    <s v="พล 0031-67-0003"/>
    <s v="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การสร้างการรับรู้เพื่อยกระดับให้จังหวัดพิษณุโลกเป็นเมืองท่องเที่ยว"/>
    <s v="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การสร้างการรับรู้เพื่อยกระดับให้จังหวัดพิษณุโลกเป็นเมืองท่องเที่ยว"/>
    <s v="ด้านการสร้างความสามารถในการแข่งขัน"/>
    <x v="5"/>
    <s v="กรกฎาคม 2567"/>
    <s v="สิงหาคม 2567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7"/>
    <x v="4"/>
    <x v="10"/>
    <x v="0"/>
    <m/>
    <s v="https://emenscr.nesdc.go.th/viewer/view.html?id=668d210620d7cf42394ea3c0"/>
    <s v="v3_050102V01F01"/>
  </r>
  <r>
    <s v="พร 0017-67-0003"/>
    <s v="เพิ่มประสิทธิภาพแหล่งท่องเที่ยว น้ำตกห้วยโรง ตำบลห้วยโรง อำเภอร้องกวาง จังหวัดแพร่"/>
    <s v="เพิ่มประสิทธิภาพแหล่งท่องเที่ยว น้ำตกห้วยโรง ตำบลห้วยโรง อำเภอร้องกวาง จังหวัดแพร่"/>
    <s v="ด้านการสร้างโอกาสและความเสมอภาคทางสังคม"/>
    <x v="5"/>
    <s v="มิถุนายน 2567"/>
    <s v="กันยายน 2567"/>
    <m/>
    <s v="จังหวัดแพร่"/>
    <s v="แพร่"/>
    <s v="จังหวัดและกลุ่มจังหวัด"/>
    <s v="โครงการปกติ 2567"/>
    <x v="1"/>
    <x v="9"/>
    <x v="0"/>
    <m/>
    <s v="https://emenscr.nesdc.go.th/viewer/view.html?id=6645607ba23f531f99a28d9b"/>
    <s v="v3_050102V04F02"/>
  </r>
  <r>
    <s v="พย 02.32-67-0002"/>
    <s v="ส่งเสริมการท่องเที่ยวเชิงสร้างสรรค์ ภายใต้กรอบการท่องเที่ยวโดยชุมชน"/>
    <s v="ส่งเสริมการท่องเที่ยวเชิงสร้างสรรค์ ภายใต้กรอบการท่องเที่ยวโดยชุมชน"/>
    <s v="ด้านการสร้างความสามารถในการแข่งขัน"/>
    <x v="5"/>
    <s v="มิถุนายน 2567"/>
    <s v="กรกฎาคม 2567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3852218a7ad2adbc48bce"/>
    <s v="v3_050102V01F02"/>
  </r>
  <r>
    <s v="พย 02.32-67-0001"/>
    <s v="พัฒนาดอยบุษราคัม เพื่อส่งเสริมการท่องเที่ยวจังหวัดพะเยา"/>
    <s v="พัฒนาดอยบุษราคัม เพื่อส่งเสริมการท่องเที่ยวจังหวัดพะเยา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23c53a23f531f99a28a3d"/>
    <s v="v3_050102V01F02"/>
  </r>
  <r>
    <s v="ปท 0019-67-0003"/>
    <s v="พัฒนาขีดความสามารถชุมชนท่องเที่ยวและพัฒนาแหล่งท่องเที่ยวให้เอื้อต่อการบริการ"/>
    <s v="พัฒนาขีดความสามารถชุมชนท่องเที่ยวและพัฒนาแหล่งท่องเที่ยวให้เอื้อต่อการบริการ"/>
    <s v="ด้านการสร้างความสามารถในการแข่งขัน"/>
    <x v="5"/>
    <s v="พฤษภาคม 2567"/>
    <s v="กันยายน 2567"/>
    <s v="สำนักงานพัฒนาชุมชนจังหวัดปทุมธานี"/>
    <s v="กรมการพัฒนาชุมชน"/>
    <s v="พช."/>
    <s v="กระทรวงมหาดไทย"/>
    <s v="โครงการปกติ 2567"/>
    <x v="1"/>
    <x v="9"/>
    <x v="0"/>
    <m/>
    <s v="https://emenscr.nesdc.go.th/viewer/view.html?id=66334d0d55fb162ad959e2ca"/>
    <s v="v3_050102V04F02"/>
  </r>
  <r>
    <s v="บก 02.76-67-0001"/>
    <s v="โครงการพัฒนาศักยภาพบุคลากรภาคการท่องเที่ยวและบริการ "/>
    <s v="โครงการพัฒนาศักยภาพบุคลากรภาคการท่องเที่ยวและบริการ "/>
    <s v="ด้านการสร้างโอกาสและความเสมอภาคทางสังคม"/>
    <x v="5"/>
    <s v="ตุลาคม 2566"/>
    <s v="พฤษภาคม 2567"/>
    <s v="สำนักงานการท่องเที่ยวและกีฬาจังหวัดบึงกาฬ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1"/>
    <x v="0"/>
    <m/>
    <s v="https://emenscr.nesdc.go.th/viewer/view.html?id=6572f17fbcbd745c67dd18c5"/>
    <s v="v3_050102V03F05"/>
  </r>
  <r>
    <s v="นน 02.25-67-0001"/>
    <s v="เพิ่มขีดความสามารถบุคลากรด้านการท่องเที่ยวให้ได้มาตรฐานสากล"/>
    <s v="เพิ่มขีดความสามารถบุคลากรด้านการท่องเที่ยวให้ได้มาตรฐานสากล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น่า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8"/>
    <x v="0"/>
    <m/>
    <s v="https://emenscr.nesdc.go.th/viewer/view.html?id=6642e55c362bdb1f93f82f5f"/>
    <s v="v3_050102V02F02"/>
  </r>
  <r>
    <s v="นธ 02.24-67-0015"/>
    <s v="ส่งเสริมมหกรรมกีฬาเพื่อการท่องเที่ยวจังหวัดภาคใต้ชายแดน (Sport -Tourism Entertainment)"/>
    <s v="ส่งเสริมมหกรรมกีฬาเพื่อการท่องเที่ยวจังหวัดภาคใต้ชายแดน (Sport -Tourism Entertainment)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39b1a89349501f911502a6"/>
    <s v="v3_050102V01F02"/>
  </r>
  <r>
    <s v="นฐ 0017-67-0005"/>
    <s v="โครงการขับเคลื่อนเครือข่ายเมืองสร้างสรรค์ของ UNESCO"/>
    <s v="โครงการขับเคลื่อนเครือข่ายเมืองสร้างสรรค์ของ UNESCO"/>
    <s v="ด้านการสร้างความสามารถในการแข่งขัน"/>
    <x v="5"/>
    <s v="ตุลาคม 2566"/>
    <s v="มีนาคม 2567"/>
    <m/>
    <s v="จังหวัดนครปฐม"/>
    <s v="นครปฐม"/>
    <s v="จังหวัดและกลุ่มจังหวัด"/>
    <s v="โครงการปกติ 2567"/>
    <x v="4"/>
    <x v="10"/>
    <x v="0"/>
    <m/>
    <s v="https://emenscr.nesdc.go.th/viewer/view.html?id=65755b1566940b3b333379e4"/>
    <s v="v3_050102V01F01"/>
  </r>
  <r>
    <s v="นค 0022-67-0002"/>
    <s v="กิจกรรมก่อสร้างลานนาคาเบิกฟ้าบ้านจอมทอง หมู่ที่ 13 ตำบลจุมพล อำเภอโพนพิสัย จังหวัดหนองคาย"/>
    <s v="กิจกรรมก่อสร้างลานนาคาเบิกฟ้าบ้านจอมทอง หมู่ที่ 13 ตำบลจุมพล อำเภอโพนพิสัย จังหวัดหนองคาย"/>
    <s v="ด้านการสร้างความสามารถในการแข่งขัน"/>
    <x v="5"/>
    <s v="พฤษภาคม 2567"/>
    <s v="กันยายน 2567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7"/>
    <x v="4"/>
    <x v="10"/>
    <x v="0"/>
    <m/>
    <s v="https://emenscr.nesdc.go.th/viewer/view.html?id=664b568c9349501f91150af0"/>
    <s v="v3_050102V01F01"/>
  </r>
  <r>
    <s v="นค 0022-67-0001"/>
    <s v="พัฒนาศักยภาพจุดชมวิวผาตากเสื้อ (Sky walk) ตำบลผาตั้ง อำเภอสังคม จังหวัดหนองคาย "/>
    <s v="พัฒนาศักยภาพจุดชมวิวผาตากเสื้อ (Sky walk) ตำบลผาตั้ง อำเภอสังคม จังหวัดหนองคาย "/>
    <s v="ด้านการสร้างความสามารถในการแข่งขัน"/>
    <x v="5"/>
    <s v="พฤษภาคม 2567"/>
    <s v="กันยายน 2567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7"/>
    <x v="4"/>
    <x v="10"/>
    <x v="0"/>
    <m/>
    <s v="https://emenscr.nesdc.go.th/viewer/view.html?id=664b4ca6a23f531f99a29027"/>
    <s v="v3_050102V01F01"/>
  </r>
  <r>
    <s v="ทส 0507-67-0004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5"/>
    <s v="ตุลาคม 2566"/>
    <s v="กันยายน 2567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7"/>
    <x v="4"/>
    <x v="14"/>
    <x v="0"/>
    <m/>
    <s v="https://emenscr.nesdc.go.th/viewer/view.html?id=656f6d3f3b1d2f5c6661ee0c"/>
    <s v="v3_050102V01F03"/>
  </r>
  <r>
    <s v="ตง 02.14-67-0003"/>
    <s v="โครงการพัฒนาศักยภาพแหล่งท่องเที่ยวอันดามัน"/>
    <s v="โครงการพัฒนาศักยภาพแหล่งท่องเที่ยวอันดามัน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643342ed5f7b32ada4311fc"/>
    <s v="v3_050102V01F02"/>
  </r>
  <r>
    <s v="ชร 02.12-67-0012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 กิจกรรมบย่อย ฟื้นฟูและส่งเสริมอนุรักษ์ศิลปวัฒนธรรมประเพณีพื้นถิ่นถนนคนเดิน เมืองเชียงของ อำเภอเชียงของ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 กิจกรรมบย่อย ฟื้นฟูและส่งเสริมอนุรักษ์ศิลปวัฒนธรรมประเพณีพื้นถิ่นถนนคนเดิน เมืองเชียงของ อำเภอเชียงของ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10"/>
    <x v="0"/>
    <m/>
    <s v="https://emenscr.nesdc.go.th/viewer/view.html?id=663c3d9918a7ad2adbc47914"/>
    <s v="v3_050102V01F01"/>
  </r>
  <r>
    <s v="ชร 02.12-67-0010"/>
    <s v="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_x0009_การสร้างมัคคุเทศก์น้อยวิถีพุทธ และอาสาสมัครนำเที่ยววิถีพุทธ"/>
    <s v="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_x0009_การสร้างมัคคุเทศก์น้อยวิถีพุทธ และอาสาสมัครนำเที่ยววิถีพุทธ"/>
    <s v="ด้านการสร้างความสามารถในการแข่งขัน"/>
    <x v="5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54b14104da00e1bb8583885"/>
    <s v="v3_050102V01F02"/>
  </r>
  <r>
    <s v="ชร 0017-67-0012"/>
    <s v="01. โครงการปรับปรุงและพัฒนาแหล่งท่องเที่ยวเชิงวัฒนธรรม เชิงนิเวศ และเชิงสุขภาพ ให้มีคุณภาพเพื่อรองรับการท่องเที่ยวเชิงสร้างสรรค์"/>
    <s v="01. โครงการปรับปรุงและพัฒนาแหล่งท่องเที่ยวเชิงวัฒนธรรม เชิงนิเวศ และเชิงสุขภาพ ให้มีคุณภาพเพื่อรองรับการท่องเที่ยวเชิงสร้างสรรค์"/>
    <s v="ด้านการสร้างความสามารถในการแข่งขัน"/>
    <x v="5"/>
    <s v="ตุลาคม 2566"/>
    <s v="กันยายน 2567"/>
    <m/>
    <s v="จังหวัดเชียงราย"/>
    <s v="เชียงราย"/>
    <s v="จังหวัดและกลุ่มจังหวัด"/>
    <s v="โครงการปกติ 2567"/>
    <x v="4"/>
    <x v="10"/>
    <x v="0"/>
    <m/>
    <s v="https://emenscr.nesdc.go.th/viewer/view.html?id=66446c409ca7362ad8e91d60"/>
    <s v="v3_050102V01F01"/>
  </r>
  <r>
    <s v="ชย 02.10-67-0013"/>
    <s v="โครงการเพิ่มประสิทธิภาพการบริหารจัดการการท่องเที่ยว"/>
    <s v="โครงการเพิ่มประสิทธิภาพการบริหารจัดการการท่องเที่ยว"/>
    <s v="ด้านการสร้างความสามารถในการแข่งขัน"/>
    <x v="5"/>
    <s v="พฤษภาคม 2567"/>
    <s v="กันยายน 2567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10"/>
    <x v="0"/>
    <m/>
    <s v="https://emenscr.nesdc.go.th/viewer/view.html?id=664732f355fb162ad95a2085"/>
    <s v="v3_050102V01F01"/>
  </r>
  <r>
    <s v="ชม 02.13-67-0004"/>
    <s v="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"/>
    <s v="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"/>
    <s v="ด้านการสร้างความสามารถในการแข่งขัน"/>
    <x v="5"/>
    <s v="มกราคม 2567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8"/>
    <x v="0"/>
    <m/>
    <s v="https://emenscr.nesdc.go.th/viewer/view.html?id=65699f4919d0a33b26c4e48c"/>
    <s v="v3_050102V02F02"/>
  </r>
  <r>
    <s v="ชบ 0031-67-0001"/>
    <s v="โครงการยกระดับให้เป็นจังหวัดท่องเที่ยวที่มีคุณภาพระดับนานาชาติ  กิจกรรม ถนนสายวัฒนธรรม วิถีถิ่น  วิถีชุมชน จังหวัดชลบุรี"/>
    <s v="โครงการยกระดับให้เป็นจังหวัดท่องเที่ยวที่มีคุณภาพระดับนานาชาติ  กิจกรรม ถนนสายวัฒนธรรม วิถีถิ่น  วิถีชุมชน จังหวัดชลบุรี"/>
    <s v="ด้านการสร้างความสามารถในการแข่งขัน"/>
    <x v="5"/>
    <s v="พฤษภาคม 2567"/>
    <s v="สิงหาคม 2567"/>
    <s v="สำนักงานวัฒนธรรมจังหวัดชลบุรี"/>
    <s v="สำนักงานปลัดกระทรวงวัฒนธรรม"/>
    <s v="สป.วธ."/>
    <s v="กระทรวงวัฒนธรรม"/>
    <s v="โครงการปกติ 2567"/>
    <x v="1"/>
    <x v="2"/>
    <x v="0"/>
    <m/>
    <s v="https://emenscr.nesdc.go.th/viewer/view.html?id=664827ce995a3a1f8f166f10"/>
    <s v="v3_050102V04F03"/>
  </r>
  <r>
    <s v="คค 0703.3-67-0004"/>
    <s v="ก่อสร้างถนนขึ้นพุทธสถานภูดานไห  ผิวลาดยางกว้าง 6.00 เมตร หนา0.04 เมตร ผิวคอนกรีตเสริมเหล็กกว้าง 6.00 เมตร หนา 0.15 เมตร ความยาวรวม 1.029 กิโลเมตร ตำบลกุดหว้า อำเภอกุฉินารายณ์ จังหวัดกาฬสินธุ์"/>
    <s v="ก่อสร้างถนนขึ้นพุทธสถานภูดานไห  ผิวลาดยางกว้าง 6.00 เมตร หนา0.04 เมตร ผิวคอนกรีตเสริมเหล็กกว้าง 6.00 เมตร หนา 0.15 เมตร ความยาวรวม 1.029 กิโลเมตร ตำบลกุดหว้า อำเภอกุฉินารายณ์ จังหวัดกาฬสินธุ์"/>
    <s v="ด้านการสร้างความสามารถในการแข่งขัน"/>
    <x v="5"/>
    <s v="มิถุนายน 2567"/>
    <s v="กันยายน 2567"/>
    <s v="แขวงทางหลวงชนบทกาฬสินธุ์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33c7a9ca7362ad8e9146f"/>
    <s v="v3_050102V04F03"/>
  </r>
  <r>
    <s v="คค 0703.3-67-0003"/>
    <s v="ซ่อมสร้างผิวทางลาดยาง กส.4036 แยกทางหลวงหมายเลข 2009 - อำเภอสหัสขันธ์ ผิวลาดยางกว้าง 7.00 เมตร หนา 0.05 เมตร ความยาวรวม 1.315 กิโลเมตร ตำบลหนองบัว อำเภอสหัสขันธ์ จังหวัดกาฬสินธุ์"/>
    <s v="ซ่อมสร้างผิวทางลาดยาง กส.4036 แยกทางหลวงหมายเลข 2009 - อำเภอสหัสขันธ์ ผิวลาดยางกว้าง 7.00 เมตร หนา 0.05 เมตร ความยาวรวม 1.315 กิโลเมตร ตำบลหนองบัว อำเภอสหัสขันธ์ จังหวัดกาฬสินธุ์"/>
    <s v="ด้านการสร้างความสามารถในการแข่งขัน"/>
    <x v="5"/>
    <s v="มิถุนายน 2567"/>
    <s v="กันยายน 2567"/>
    <s v="แขวงทางหลวงชนบทกาฬสินธุ์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3380a18a7ad2adbc48ad2"/>
    <s v="v3_050102V04F03"/>
  </r>
  <r>
    <s v="คค 0703.3-67-0001"/>
    <s v="โครงการก่อสร้างถนนขึ้นพุทธาวาสภูสิงห์ ผิวลาดยางกว้าง 6 เมตร หนา 0.05 เมตร ความยาวรวม 1.750 กิโลเมตร ตำบลภูสิงห์ ตำบลโนนบุรี อำเภอสหัสขันธ์ จังหวัดกาฬสินธุ์"/>
    <s v="โครงการก่อสร้างถนนขึ้นพุทธาวาสภูสิงห์ ผิวลาดยางกว้าง 6 เมตร หนา 0.05 เมตร ความยาวรวม 1.750 กิโลเมตร ตำบลภูสิงห์ ตำบลโนนบุรี อำเภอสหัสขันธ์ จังหวัดกาฬสินธุ์"/>
    <s v="ด้านการสร้างความสามารถในการแข่งขัน"/>
    <x v="5"/>
    <s v="มิถุนายน 2567"/>
    <s v="ธันวาคม 2567"/>
    <s v="แขวงทางหลวงชนบทกาฬสินธุ์"/>
    <s v="กรมทางหลวงชนบท"/>
    <s v="ทช."/>
    <s v="กระทรวงคมนาคม"/>
    <s v="โครงการปกติ 2567"/>
    <x v="1"/>
    <x v="15"/>
    <x v="0"/>
    <m/>
    <s v="https://emenscr.nesdc.go.th/viewer/view.html?id=664329499349501f91150618"/>
    <s v="v3_050102V04F01"/>
  </r>
  <r>
    <s v="คค 0703.12-67-0006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ปรับปรุงถนนเข้าสู่วัดหิรัญญาวาส (วัดพระสาน) สาย ชร.5055 แยกทางหลวงชนบท  ชร.3059 - บ้านปางห้า ตำบลเกาะช้าง อำเภอแม่สาย จังหวัดเชียงราย ระยะทาง 1.800 กิโลเมตร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ปรับปรุงถนนเข้าสู่วัดหิรัญญาวาส (วัดพระสาน) สาย ชร.5055 แยกทางหลวงชนบท  ชร.3059 - บ้านปางห้า ตำบลเกาะช้าง อำเภอแม่สาย จังหวัดเชียงราย ระยะทาง 1.800 กิโลเมตร"/>
    <s v="ด้านการสร้างความสามารถในการแข่งขัน"/>
    <x v="5"/>
    <s v="เมษายน 2567"/>
    <s v="กันยายน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2cace9349501f91150531"/>
    <s v="v3_050102V04F03"/>
  </r>
  <r>
    <s v="คค 0703.12-67-0005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บำรุงถนนเข้าสู่โบราณสถานพระเจ้ากือนา สาย ชร.4013 แยกทางหลวงหมายเลข 1173 – บ้านป่ายางมน (ฮ่องฮี) ตำบลทุ่งก่อ อำเภอเวียงเชียงรุ้ง จังหวัดเชียงราย ระยะทาง 2.800 กิโลเมตร_x0009_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บำรุงถนนเข้าสู่โบราณสถานพระเจ้ากือนา สาย ชร.4013 แยกทางหลวงหมายเลข 1173 – บ้านป่ายางมน (ฮ่องฮี) ตำบลทุ่งก่อ อำเภอเวียงเชียงรุ้ง จังหวัดเชียงราย ระยะทาง 2.800 กิโลเมตร_x0009_"/>
    <s v="ด้านการสร้างความสามารถในการแข่งขัน"/>
    <x v="5"/>
    <s v="เมษายน 2567"/>
    <s v="กันยายน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1"/>
    <x v="2"/>
    <x v="0"/>
    <m/>
    <s v="https://emenscr.nesdc.go.th/viewer/view.html?id=6642c5c4a23f531f99a28a4c"/>
    <s v="v3_050102V04F03"/>
  </r>
  <r>
    <s v="คค 0703.12-67-0004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อำนวยความปลอดภัยติดตั้งไฟฟ้าแสงสว่างเข้าสู่ไร่เชิญตะวัน สาย ชร.4064 แยกทางหลวงหมายเลข 1020 -บ้านห้วยสัก ตำบลห้วยสัก อำเภอเมือง จังหวัดเชียงราย ระยะทาง 3.000 กิโลเมตร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หลัก : การพัฒนาการท่องเที่ยวเชิงศิลปวัฒนธรรมร่วมสมัย และอัตลักษณ์พื้นถิ่น (Cultural and Art City)/กิจกรรมย่อย : งานอำนวยความปลอดภัยติดตั้งไฟฟ้าแสงสว่างเข้าสู่ไร่เชิญตะวัน สาย ชร.4064 แยกทางหลวงหมายเลข 1020 -บ้านห้วยสัก ตำบลห้วยสัก อำเภอเมือง จังหวัดเชียงราย ระยะทาง 3.000 กิโลเมตร"/>
    <s v="ด้านการสร้างความสามารถในการแข่งขัน"/>
    <x v="5"/>
    <s v="เมษายน 2567"/>
    <s v="ธันวาคม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1"/>
    <x v="9"/>
    <x v="0"/>
    <m/>
    <s v="https://emenscr.nesdc.go.th/viewer/view.html?id=6641dc27d5f7b32ada430a1b"/>
    <s v="v3_050102V04F02"/>
  </r>
  <r>
    <s v="คค 06062-67-0001"/>
    <s v="ปรับปรุงบูรณะผิวทางแอสฟัลท์ ทางหลวงหมายเลข 3017 ตอนควบคุม 0102 ตอนแยก พัฒนานิคม - วังม่วง ระหว่าง กม. 30+410-กม.32+710 ตำบลพัฒนานิคม อำเภอพัฒนานิคม จังหวัดลพบุรี ระยะทาง 2.300 กิโลเมตร 1 สายทาง"/>
    <s v="ปรับปรุงบูรณะผิวทางแอสฟัลท์ ทางหลวงหมายเลข 3017 ตอนควบคุม 0102 ตอนแยก พัฒนานิคม - วังม่วง ระหว่าง กม. 30+410-กม.32+710 ตำบลพัฒนานิคม อำเภอพัฒนานิคม จังหวัดลพบุรี ระยะทาง 2.300 กิโลเมตร 1 สายทาง"/>
    <s v="ด้านการสร้างความสามารถในการแข่งขัน"/>
    <x v="5"/>
    <s v="ตุลาคม 2566"/>
    <s v="กันยายน 2567"/>
    <s v="แขวงทางหลวงลพบุรีที่ 1"/>
    <s v="กรมทางหลวง"/>
    <s v="ทล."/>
    <s v="กระทรวงคมนาคม"/>
    <s v="โครงการปกติ 2567"/>
    <x v="0"/>
    <x v="4"/>
    <x v="0"/>
    <m/>
    <s v="https://emenscr.nesdc.go.th/viewer/view.html?id=6642e4fd362bdb1f93f82f5d"/>
    <s v="v3_050102V03F03"/>
  </r>
  <r>
    <s v="คค 06018-67-0008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ป้ายแนะนำและป้ายเตือนต่างๆ เส้นทางขึ้นดอยแม่สลอง ทางหลวงหมายเลข 1130 ตอนควบคุม 0100 ตอน ป่าซาง - กิ่วสะไต ระหว่าง กม. 20+500 - กม. 35+000) _x0009__x0009__x0009__x0009__x0009__x0009__x0009__x0009__x0009__x0009__x0009__x0009__x0009__x0009__x0009__x0009__x0009__x0009__x0009__x0009__x0009__x0009__x0009__x0009__x0009__x0009__x0009__x0009__x0009__x0009__x0009__x0009__x0009__x0009__x0009__x0009__x0009__x0009__x0009_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ป้ายแนะนำและป้ายเตือนต่างๆ เส้นทางขึ้นดอยแม่สลอง ทางหลวงหมายเลข 1130 ตอนควบคุม 0100 ตอน ป่าซาง - กิ่วสะไต ระหว่าง กม. 20+500 - กม. 35+000) _x0009__x0009__x0009__x0009__x0009__x0009__x0009__x0009__x0009__x0009__x0009__x0009__x0009__x0009__x0009__x0009__x0009__x0009__x0009__x0009__x0009__x0009__x0009__x0009__x0009__x0009__x0009__x0009__x0009__x0009__x0009__x0009__x0009__x0009__x0009__x0009__x0009__x0009__x0009_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4"/>
    <x v="10"/>
    <x v="0"/>
    <m/>
    <s v="https://emenscr.nesdc.go.th/viewer/view.html?id=668e0ab660031d04d0777759"/>
    <s v="v3_050102V01F01"/>
  </r>
  <r>
    <s v="คค 06018-67-0006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จะลอ (โรงเรียนสังวาลย์วิท 8) - ดอยช้างมูบ ทางหลวงหมายเลข 1334 ตอนควบคุม 0100 ตอน ผาบือ - ดอยช้างมูบ ระหว่าง กม.28+760 - กม.33+247 ตำบลแม่ฟ้าหลวง อำเภอแม่ฟ้าหลวง จังหวัดเชียงราย)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จะลอ (โรงเรียนสังวาลย์วิท 8) - ดอยช้างมูบ ทางหลวงหมายเลข 1334 ตอนควบคุม 0100 ตอน ผาบือ - ดอยช้างมูบ ระหว่าง กม.28+760 - กม.33+247 ตำบลแม่ฟ้าหลวง อำเภอแม่ฟ้าหลวง จังหวัดเชียงราย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c4129349501f911504a0"/>
    <s v="v3_050102V04F02"/>
  </r>
  <r>
    <s v="คค 06018-67-0005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ราวกันอันตรายแบบลูกกลิ้งลดความรุนแรงของอุบัติเหตุ (SAFETY ROLLING BARRIER) เส้นทางห้วยไคร้ - ดอยตุง ทางหลวงหมายเลข 1149 ตอนควบคุม 0100 ห้วยไคร้ - ห้วยน้ำริน ระหว่าง กม.7+500 - กม.7+176 )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งานอำนวยความปลอดภัยติดตั้งราวกันอันตรายแบบลูกกลิ้งลดความรุนแรงของอุบัติเหตุ (SAFETY ROLLING BARRIER) เส้นทางห้วยไคร้ - ดอยตุง ทางหลวงหมายเลข 1149 ตอนควบคุม 0100 ห้วยไคร้ - ห้วยน้ำริน ระหว่าง กม.7+500 - กม.7+176 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c1549ca7362ad8e90af4"/>
    <s v="v3_050102V04F02"/>
  </r>
  <r>
    <s v="คค 06018-67-0004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ราวกันอันตรายแบบลูกกลิ้งลดความรุนแรงของอุบัติเหตุ (SAFETY ROLLING BARRIER) เส้นทางดอยนางแก้ว - อุทยานแห่งชาติขุนแจ ทางหลวงหมายเลข 118 ตอนควบคุม 0201 ตอน ดอยนางแก้ว - แม่สรวย ระหว่าง กม.55+290 - กม.55+500)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ราวกันอันตรายแบบลูกกลิ้งลดความรุนแรงของอุบัติเหตุ (SAFETY ROLLING BARRIER) เส้นทางดอยนางแก้ว - อุทยานแห่งชาติขุนแจ ทางหลวงหมายเลข 118 ตอนควบคุม 0201 ตอน ดอยนางแก้ว - แม่สรวย ระหว่าง กม.55+290 - กม.55+500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b89a55fb162ad959f28a"/>
    <s v="v3_050102V04F02"/>
  </r>
  <r>
    <s v="คค 06018-67-0003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ปรับปรุงบูรณะทางหลวง ดอยตุง - บ้านผาฮี้ ทางหลวงหมายเลข 1149 ตอนควบคุม 0100 ตอนห้วยไคร้ - ห้วยน้าริน ระหว่าง กม.21+500 - กม.25+000 ตำบลโป่งงาม อำเภอแม่สาย จังหวัดเชียงราย)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ปรับปรุงบูรณะทางหลวง ดอยตุง - บ้านผาฮี้ ทางหลวงหมายเลข 1149 ตอนควบคุม 0100 ตอนห้วยไคร้ - ห้วยน้าริน ระหว่าง กม.21+500 - กม.25+000 ตำบลโป่งงาม อำเภอแม่สาย จังหวัดเชียงราย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9fa9a23f531f99a289a2"/>
    <s v="v3_050102V04F02"/>
  </r>
  <r>
    <s v="คค 06018-67-0002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ไฟฟ้าแสงสว่างถนนลานเฮลิคอปเตอร์พระที่นั่ง - พระตำหนักดอยตุง ทางหลวงหมายเลข 1388 ตอนห้วยน้ำขุ่น - พระตำหนักดอยตุง ระหว่าง กม.4+000 - กม.6+500)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(งานอำนวยความปลอดภัยติดตั้งไฟฟ้าแสงสว่างถนนลานเฮลิคอปเตอร์พระที่นั่ง - พระตำหนักดอยตุง ทางหลวงหมายเลข 1388 ตอนห้วยน้ำขุ่น - พระตำหนักดอยตุง ระหว่าง กม.4+000 - กม.6+500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4"/>
    <x v="10"/>
    <x v="0"/>
    <m/>
    <s v="https://emenscr.nesdc.go.th/viewer/view.html?id=66419b0a18a7ad2adbc4806a"/>
    <s v="v3_050102V01F01"/>
  </r>
  <r>
    <s v="คค 06018-67-0001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(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กม.14+000 - 25+000)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(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กม.14+000 - 25+000)"/>
    <s v="ด้านการสร้างความสามารถในการแข่งขัน"/>
    <x v="5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1"/>
    <x v="9"/>
    <x v="0"/>
    <m/>
    <s v="https://emenscr.nesdc.go.th/viewer/view.html?id=664197add5f7b32ada43074b"/>
    <s v="v3_050102V04F02"/>
  </r>
  <r>
    <s v="คค 06017-67-0005"/>
    <s v="โครงการบูรณะทางหลวง เพื่อส่งเสริมการท่องเที่ยวเชิงสร้างสรรค์ บนทางหลวงหมายเลข 1193 ตอน แม่ต๋ำ - แม่ใจ ตอนควบคุม 0100 ระหว่าง กม.8+475 - กม.15+250 "/>
    <s v="โครงการบูรณะทางหลวง เพื่อส่งเสริมการท่องเที่ยวเชิงสร้างสรรค์ บนทางหลวงหมายเลข 1193 ตอน แม่ต๋ำ - แม่ใจ ตอนควบคุม 0100 ระหว่าง กม.8+475 - กม.15+250 "/>
    <s v="ด้านการสร้างความสามารถในการแข่งขัน"/>
    <x v="5"/>
    <s v="พฤษภาคม 2567"/>
    <s v="กันยายน 2567"/>
    <s v="แขวงทางหลวงพะเยา"/>
    <s v="กรมทางหลวง"/>
    <s v="ทล."/>
    <s v="กระทรวงคมนาคม"/>
    <s v="โครงการปกติ 2567"/>
    <x v="0"/>
    <x v="12"/>
    <x v="0"/>
    <m/>
    <s v="https://emenscr.nesdc.go.th/viewer/view.html?id=6644241155fb162ad959fec9"/>
    <s v="v3_050102V03F01"/>
  </r>
  <r>
    <s v="คค 06017-67-0004"/>
    <s v="โครงการบำรุงทางหลวง เพื่อส่งเสริมการท่องเที่ยวเชิงสร้างสรรค์ บนทางหลวงหมายเลข 1345 ตอน ทุ่งบานเย็น - ผาแดงบน ตอนควบคุม 0100 ตอน ทุ่งบานเย็น - ผาแดงบน ระหว่าง กม.12+750 - กม.15+800"/>
    <s v="โครงการบำรุงทางหลวง เพื่อส่งเสริมการท่องเที่ยวเชิงสร้างสรรค์ บนทางหลวงหมายเลข 1345 ตอน ทุ่งบานเย็น - ผาแดงบน ตอนควบคุม 0100 ตอน ทุ่งบานเย็น - ผาแดงบน ระหว่าง กม.12+750 - กม.15+800"/>
    <s v="ด้านการสร้างความสามารถในการแข่งขัน"/>
    <x v="5"/>
    <s v="พฤษภาคม 2567"/>
    <s v="กันยายน 2567"/>
    <s v="แขวงทางหลวงพะเยา"/>
    <s v="กรมทางหลวง"/>
    <s v="ทล."/>
    <s v="กระทรวงคมนาคม"/>
    <s v="โครงการปกติ 2567"/>
    <x v="0"/>
    <x v="4"/>
    <x v="0"/>
    <m/>
    <s v="https://emenscr.nesdc.go.th/viewer/view.html?id=66442104d5f7b32ada431472"/>
    <s v="v3_050102V03F03"/>
  </r>
  <r>
    <s v="คค 06017-67-0003"/>
    <s v=" โครงการบูรณาการท่องเที่ยว บำรุงทางหลวง เพื่อส่งเสริมการท่องเที่ยวเชิงสร้างสรรค์ บนทางหลวงหมายเลข 1179 ตอน ฝายกวาง – ดอนเงิน และ บนทางหลวงหมายเลข 1251  ตอน บ้านถ้ำ – เชียงม่วน "/>
    <s v=" โครงการบูรณาการท่องเที่ยว บำรุงทางหลวง เพื่อส่งเสริมการท่องเที่ยวเชิงสร้างสรรค์ บนทางหลวงหมายเลข 1179 ตอน ฝายกวาง – ดอนเงิน และ บนทางหลวงหมายเลข 1251  ตอน บ้านถ้ำ – เชียงม่วน "/>
    <s v="ด้านการสร้างความสามารถในการแข่งขัน"/>
    <x v="5"/>
    <s v="พฤษภาคม 2567"/>
    <s v="กันยายน 2567"/>
    <s v="แขวงทางหลวงพะเยา"/>
    <s v="กรมทางหลวง"/>
    <s v="ทล."/>
    <s v="กระทรวงคมนาคม"/>
    <s v="โครงการปกติ 2567"/>
    <x v="0"/>
    <x v="1"/>
    <x v="0"/>
    <m/>
    <s v="https://emenscr.nesdc.go.th/viewer/view.html?id=66441d1cd5f7b32ada43143a"/>
    <s v="v3_050102V03F05"/>
  </r>
  <r>
    <s v="กค 0316-67-0001"/>
    <s v="โครงการยกระดับพิพิธภัณฑ์ให้เป็นศูนย์การเรียนรู้และการท่องเที่ยว (Landmark)"/>
    <s v="โครงการยกระดับพิพิธภัณฑ์ให้เป็นศูนย์การเรียนรู้และการท่องเที่ยว (Landmark)"/>
    <s v="ด้านการสร้างความสามารถในการแข่งขัน"/>
    <x v="5"/>
    <s v="ตุลาคม 2566"/>
    <s v="กันยายน 2567"/>
    <s v="กองส่งเสริมและพัฒนาทรัพย์สินมีค่าของรัฐ"/>
    <s v="กรมธนารักษ์"/>
    <s v="ธร."/>
    <s v="กระทรวงการคลัง"/>
    <s v="โครงการปกติ 2567"/>
    <x v="4"/>
    <x v="7"/>
    <x v="0"/>
    <m/>
    <s v="https://emenscr.nesdc.go.th/viewer/view.html?id=655c20853b1d2f5c6661dbea"/>
    <s v="v3_050102V01F02"/>
  </r>
  <r>
    <s v="DASTA-67-0037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5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7"/>
    <x v="4"/>
    <x v="10"/>
    <x v="0"/>
    <m/>
    <s v="https://emenscr.nesdc.go.th/viewer/view.html?id=668cb0b160bcdf1b501456a1"/>
    <s v="v3_050102V01F01"/>
  </r>
  <r>
    <s v="สศส.04-67-0005"/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ปรับปรุงโครงการสำคัญ 2567"/>
    <x v="0"/>
    <x v="12"/>
    <x v="0"/>
    <m/>
    <s v="https://emenscr.nesdc.go.th/viewer/view.html?id=664340d9d5f7b32ada43128b"/>
    <m/>
  </r>
  <r>
    <s v="สศส.04-67-0005"/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s v="“โครงการพัฒนาและส่งเสริมเมืองสร้างสรรค์ไทยสู่เครือข่ายเมืองสร้างสรรค์ยูเนสโก (UNESCO Creative Cities Network)”"/>
    <s v="ด้านการสร้างความสามารถในการแข่งขัน"/>
    <x v="5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ปรับปรุงโครงการสำคัญ 2567"/>
    <x v="4"/>
    <x v="10"/>
    <x v="1"/>
    <s v="นับซ้ำ"/>
    <s v="https://emenscr.nesdc.go.th/viewer/view.html?id=664340d9d5f7b32ada43128b"/>
    <m/>
  </r>
  <r>
    <s v="ศธ0556.10-67-0010"/>
    <s v="6741000010 (เงินงบประมาณแผ่นดิน) จัดมหกรรมมวยไทยและภูมิปัญญาไทยจอมบึง"/>
    <s v="6741000010 (เงินงบประมาณแผ่นดิน) จัดมหกรรมมวยไทยและภูมิปัญญาไทยจอมบึง"/>
    <s v="ด้านการสร้างความสามารถในการแข่งขัน"/>
    <x v="5"/>
    <s v="มกราคม 2567"/>
    <s v="กันยายน 2567"/>
    <s v="วิทยาลัยมวยไทยศึกษาและการแพทย์แผนไทย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a991ffec2e4d15d044c1c0"/>
    <s v="v3_050102V01F02"/>
  </r>
  <r>
    <s v="ศธ 058205-67-0017"/>
    <s v="กิจกรรมพัฒนาทักษะวิชาชีพสร้างนวัตกรทางการท่องเที่ยว “นวัตวิถีจีน-ไทยสัญจร”"/>
    <s v="กิจกรรมพัฒนาทักษะวิชาชีพสร้างนวัตกรทางการท่องเที่ยว “นวัตวิถีจีน-ไทยสัญจร”"/>
    <s v="ด้านการสร้างความสามารถในการแข่งขัน"/>
    <x v="5"/>
    <s v="กรกฎาคม 2567"/>
    <s v="กรกฎาคม 2567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3"/>
    <x v="8"/>
    <x v="0"/>
    <m/>
    <s v="https://emenscr.nesdc.go.th/viewer/view.html?id=657be2103b1d2f5c66620858"/>
    <s v="v3_050102V02F02"/>
  </r>
  <r>
    <s v="วธ 0415-67-0001"/>
    <s v="โครงการปรับปรุงวิหารพระพุทธรูปทวารวดี ต.โคกปีบ อ.ศรีมโหสถ จ.ปราจีนบุรี"/>
    <s v="โครงการปรับปรุงวิหารพระพุทธรูปทวารวดี ต.โคกปีบ อ.ศรีมโหสถ จ.ปราจีนบุรี"/>
    <s v="ด้านการสร้างความสามารถในการแข่งขัน"/>
    <x v="5"/>
    <s v="พฤษภาคม 2567"/>
    <s v="กันยายน 2567"/>
    <s v="สำนักศิลปากรที่ 5 ปราจีนบุรี"/>
    <s v="กรมศิลปากร"/>
    <s v="ศก."/>
    <s v="กระทรวงวัฒนธรรม"/>
    <s v="โครงการปกติ 2567"/>
    <x v="1"/>
    <x v="15"/>
    <x v="0"/>
    <m/>
    <s v="https://emenscr.nesdc.go.th/viewer/view.html?id=6596398d66940b3b33338566"/>
    <s v="v3_050102V04F01"/>
  </r>
  <r>
    <s v="วธ 0415-67-0001"/>
    <s v="โครงการปรับปรุงวิหารพระพุทธรูปทวารวดี ต.โคกปีบ อ.ศรีมโหสถ จ.ปราจีนบุรี"/>
    <s v="โครงการปรับปรุงวิหารพระพุทธรูปทวารวดี ต.โคกปีบ อ.ศรีมโหสถ จ.ปราจีนบุรี"/>
    <s v="ด้านการสร้างความสามารถในการแข่งขัน"/>
    <x v="5"/>
    <s v="พฤษภาคม 2567"/>
    <s v="กันยายน 2567"/>
    <s v="สำนักศิลปากรที่ 5 ปราจีนบุรี"/>
    <s v="กรมศิลปากร"/>
    <s v="ศก."/>
    <s v="กระทรวงวัฒนธรรม"/>
    <s v="โครงการปกติ 2567"/>
    <x v="4"/>
    <x v="7"/>
    <x v="1"/>
    <s v="นับซ้ำ"/>
    <s v="https://emenscr.nesdc.go.th/viewer/view.html?id=6596398d66940b3b33338566"/>
    <s v="v3_050102V04F01"/>
  </r>
  <r>
    <s v="กท 1200-67-0009"/>
    <s v="ค่าใช้จ่ายในการจัดกิจกรรมท่องเที่ยววัฒนธรรมนำความสุขสู่ผู้สูงวัยในกรุงเทพมหานคร"/>
    <s v="ค่าใช้จ่ายในการจัดกิจกรรมท่องเที่ยววัฒนธรรมนำความสุขสู่ผู้สูงวัยในกรุงเทพมหานคร"/>
    <s v="ด้านการสร้างความสามารถในการแข่งขัน"/>
    <x v="5"/>
    <s v="ตุลาคม 2566"/>
    <s v="กันยายน 2567"/>
    <s v="สำนักวัฒนธรรม กีฬา และการท่องเที่ยว"/>
    <s v="กรุงเทพมหานคร"/>
    <s v="กทม."/>
    <s v="องค์กรปกครองส่วนท้องถิ่น"/>
    <s v="ปรับปรุงโครงการสำคัญ 2567"/>
    <x v="3"/>
    <x v="8"/>
    <x v="0"/>
    <m/>
    <s v="https://emenscr.nesdc.go.th/viewer/view.html?id=6632f964a23f531f99a28786"/>
    <m/>
  </r>
  <r>
    <s v="กท 1200-67-0009"/>
    <s v="ค่าใช้จ่ายในการจัดกิจกรรมท่องเที่ยววัฒนธรรมนำความสุขสู่ผู้สูงวัยในกรุงเทพมหานคร"/>
    <s v="ค่าใช้จ่ายในการจัดกิจกรรมท่องเที่ยววัฒนธรรมนำความสุขสู่ผู้สูงวัยในกรุงเทพมหานคร"/>
    <s v="ด้านการสร้างความสามารถในการแข่งขัน"/>
    <x v="5"/>
    <s v="ตุลาคม 2566"/>
    <s v="กันยายน 2567"/>
    <s v="สำนักวัฒนธรรม กีฬา และการท่องเที่ยว"/>
    <s v="กรุงเทพมหานคร"/>
    <s v="กทม."/>
    <s v="องค์กรปกครองส่วนท้องถิ่น"/>
    <s v="ปรับปรุงโครงการสำคัญ 2567"/>
    <x v="0"/>
    <x v="0"/>
    <x v="1"/>
    <s v="นับซ้ำ"/>
    <s v="https://emenscr.nesdc.go.th/viewer/view.html?id=6632f964a23f531f99a28786"/>
    <m/>
  </r>
  <r>
    <s v="กก 0406-67-0030"/>
    <s v="โครงการพัฒนากิจกรรมการท่องเที่ยวย่านเมืองเก่ากรุงรัตนโกสินทร์ (Sense of Rattanakosin)"/>
    <s v="โครงการพัฒนากิจกรรมการท่องเที่ยวย่านเมืองเก่ากรุงรัตนโกสินทร์ (Sense of Rattanakosin)"/>
    <s v="ด้านการสร้างความสามารถในการแข่งขัน"/>
    <x v="5"/>
    <s v="ตุลาคม 2566"/>
    <s v="กันยายน 2567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ปรับปรุงโครงการสำคัญ 2567"/>
    <x v="3"/>
    <x v="8"/>
    <x v="0"/>
    <m/>
    <s v="https://emenscr.nesdc.go.th/viewer/view.html?id=6643391e995a3a1f8f166b00"/>
    <s v="v2_050102V02F02"/>
  </r>
  <r>
    <s v="ศธ0585.14-67-0023"/>
    <s v="โครงการบูรณาการเพิ่มทักษะวิชาชีพด้านการท่องเที่ยวและการโรงแรม"/>
    <s v="โครงการบูรณาการเพิ่มทักษะวิชาชีพด้านการท่องเที่ยวและการโรงแรม"/>
    <s v="ด้านการสร้างความสามารถในการแข่งขัน"/>
    <x v="5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15"/>
    <x v="0"/>
    <m/>
    <s v="https://emenscr.nesdc.go.th/viewer/view.html?id=658a7415a4da863b27b206bc"/>
    <s v="v3_050102V04F01"/>
  </r>
  <r>
    <s v="ศธ0585.14-67-0023"/>
    <s v="โครงการบูรณาการเพิ่มทักษะวิชาชีพด้านการท่องเที่ยวและการโรงแรม"/>
    <s v="โครงการบูรณาการเพิ่มทักษะวิชาชีพด้านการท่องเที่ยวและการโรงแรม"/>
    <s v="ด้านการสร้างความสามารถในการแข่งขัน"/>
    <x v="5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15"/>
    <x v="0"/>
    <m/>
    <s v="https://emenscr.nesdc.go.th/viewer/view.html?id=658a7415a4da863b27b206bc"/>
    <s v="v3_050102V04F01"/>
  </r>
  <r>
    <s v="ศธ 058205-67-0008"/>
    <s v="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"/>
    <s v="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"/>
    <s v="ด้านการสร้างความสามารถในการแข่งขัน"/>
    <x v="5"/>
    <s v="มกราคม 2567"/>
    <s v="มกราคม 2567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4"/>
    <x v="7"/>
    <x v="0"/>
    <m/>
    <s v="https://emenscr.nesdc.go.th/viewer/view.html?id=6577eda37482073b2da58cc1"/>
    <s v="v3_050102V01F02"/>
  </r>
  <r>
    <s v="ลย 0031-67-0003"/>
    <s v="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"/>
    <s v="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4"/>
    <x v="7"/>
    <x v="0"/>
    <m/>
    <s v="https://emenscr.nesdc.go.th/viewer/view.html?id=663c7ca6a23f531f99a288c4"/>
    <s v="v3_050102V01F02"/>
  </r>
  <r>
    <s v="ชม 02.13-67-0001"/>
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<s v="ด้านการสร้างความสามารถในการแข่งขัน"/>
    <x v="5"/>
    <s v="ตุลาคม 2566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4"/>
    <x v="7"/>
    <x v="0"/>
    <m/>
    <s v="https://emenscr.nesdc.go.th/viewer/view.html?id=6560342e7ee34a5c6dbc608c"/>
    <s v="v3_050102V01F02"/>
  </r>
  <r>
    <s v="สต 0031-67-0001"/>
    <s v="โครงการสตูลเมืองผาสุกในวิถีวัฒนธรรม"/>
    <s v="โครงการสตูลเมืองผาสุกในวิถีวัฒนธรรม"/>
    <s v="ด้านการสร้างความสามารถในการแข่งขัน"/>
    <x v="5"/>
    <s v="เมษายน 2567"/>
    <s v="กันยายน 2567"/>
    <s v="สำนักงานวัฒนธรรมจังหวัดสตูล"/>
    <s v="สำนักงานปลัดกระทรวงวัฒนธรรม"/>
    <s v="สป.วธ."/>
    <s v="กระทรวงวัฒนธรรม"/>
    <s v="โครงการปกติ 2567"/>
    <x v="4"/>
    <x v="7"/>
    <x v="1"/>
    <m/>
    <s v="https://emenscr.nesdc.go.th/viewer/view.html?id=65420758f87bf0722e1f3a27"/>
    <s v="v3_050101V04F01"/>
  </r>
  <r>
    <s v="ทส 1003-67-0007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ด้านการสร้างการเติบโตบนคุณภาพชีวิตที่เป็นมิตรต่อสิ่งแวดล้อม"/>
    <x v="5"/>
    <s v="ธันวาคม 2566"/>
    <s v="มิถุน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4"/>
    <x v="7"/>
    <x v="1"/>
    <m/>
    <s v="https://emenscr.nesdc.go.th/viewer/view.html?id=65780c2f7482073b2da58cdf"/>
    <s v="v3_060202V01F03"/>
  </r>
  <r>
    <s v="ศธ  0546.14-67-0016"/>
    <s v="โครงการพัฒนาคุณภาพการบริหารจัดการ"/>
    <s v="โครงการพัฒนาคุณภาพการบริหารจัดการ"/>
    <s v="ด้านการพัฒนาและเสริมสร้างศักยภาพทรัพยากรมนุษย์"/>
    <x v="5"/>
    <s v="ตุลาคม 2566"/>
    <s v="กันยายน 2567"/>
    <s v="กองกลาง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7"/>
    <x v="4"/>
    <x v="7"/>
    <x v="1"/>
    <m/>
    <s v="https://emenscr.nesdc.go.th/viewer/view.html?id=65b7d7bfa23f531f99a278f6"/>
    <s v="v3_120101V04F01"/>
  </r>
  <r>
    <s v="อย.1402-68-0001"/>
    <s v="นครน้อย 2460 อาร์ตแอนคัลเจอร์"/>
    <s v="นครน้อย 2460 อาร์ตแอนคัลเจอร์"/>
    <s v="ด้านการสร้างความสามารถในการแข่งขัน"/>
    <x v="6"/>
    <s v="มกราคม 2568"/>
    <s v="กันยายน 2568"/>
    <s v="อำเภอท่าเรือ จังหวัดพระนครศรีอยุธยา"/>
    <s v="กรมการปกครอง"/>
    <s v="ปค."/>
    <s v="กระทรวงมหาดไทย"/>
    <s v="โครงการปกติ 2568"/>
    <x v="4"/>
    <x v="10"/>
    <x v="0"/>
    <m/>
    <s v="https://emenscr.nesdc.go.th/viewer/view.html?id=674946676f54fa3671470c76"/>
    <s v="v3_050102V01F01"/>
  </r>
  <r>
    <s v="อย 0018-68-0001"/>
    <s v="ยอยศยิ่งฟ้าอยุธยามรดกโลก"/>
    <s v="ยอยศยิ่งฟ้าอยุธยามรดกโลก"/>
    <s v="ด้านการสร้างความสามารถในการแข่งขัน"/>
    <x v="6"/>
    <s v="ตุลาคม 2567"/>
    <s v="มีนาคม 2568"/>
    <s v="ที่ทำการปกครองจังหวัดพระนครศรีอยุธยา"/>
    <s v="กรมการปกครอง"/>
    <s v="ปค."/>
    <s v="กระทรวงมหาดไทย"/>
    <s v="โครงการปกติ 2568"/>
    <x v="1"/>
    <x v="2"/>
    <x v="0"/>
    <m/>
    <s v="https://emenscr.nesdc.go.th/viewer/view.html?id=676a7c6d52c7c851103cefa6"/>
    <s v="v3_050102V04F03"/>
  </r>
  <r>
    <s v="อย 0017-68-0019"/>
    <s v="ยลเสน่ห์ชุมชนสืบสานวัฒนธรรม และงานลอยกระทง"/>
    <s v="ยลเสน่ห์ชุมชนสืบสานวัฒนธรรม และงานลอยกระทง"/>
    <s v="ด้านการสร้างความสามารถในการแข่งขัน"/>
    <x v="6"/>
    <s v="ตุลาคม 2567"/>
    <s v="ธันวาคม 2567"/>
    <m/>
    <s v="จังหวัดพระนครศรีอยุธยา"/>
    <s v="พระนครศรีอยุธยา"/>
    <s v="จังหวัดและกลุ่มจังหวัด"/>
    <s v="โครงการปกติ 2568"/>
    <x v="3"/>
    <x v="8"/>
    <x v="0"/>
    <m/>
    <s v="https://emenscr.nesdc.go.th/viewer/view.html?id=67494df552c7c851103cc90e"/>
    <s v="v3_050102V02F02"/>
  </r>
  <r>
    <s v="อพท 105-68-0005"/>
    <s v="โครงการส่งเสริมประเพณีสงกรานต์ไทย - ลาว บ้านเหมืองแพร่ ตำบลนาแห้ว อำเภอนาแห้ว  จังหวัดเลย ประจำปี 2568 กิจกรรม : ส่งเสริมประเพณีสงกรานต์ไทย - ลาว บ้านเหมืองแพร่ ตำบลนาแห้ว อำเภอนาแห้ว  จังหวัดเลย ประจำปี 2568"/>
    <s v="โครงการส่งเสริมประเพณีสงกรานต์ไทย - ลาว บ้านเหมืองแพร่ ตำบลนาแห้ว อำเภอนาแห้ว  จังหวัดเลย ประจำปี 2568 กิจกรรม : ส่งเสริมประเพณีสงกรานต์ไทย - ลาว บ้านเหมืองแพร่ ตำบลนาแห้ว อำเภอนาแห้ว  จังหวัดเลย ประจำปี 2568"/>
    <s v="ด้านการสร้างความสามารถในการแข่งขัน"/>
    <x v="6"/>
    <s v="ตุลาคม 2567"/>
    <s v="กันยายน 2568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4"/>
    <x v="7"/>
    <x v="0"/>
    <m/>
    <s v="https://emenscr.nesdc.go.th/viewer/view.html?id=6780eabc3c750d5109f34587"/>
    <s v="v3_050102V01F02"/>
  </r>
  <r>
    <s v="อพท 105-68-0003"/>
    <s v="โครงการภูเรือเมืองแห่งดอกไม้งาม อำเภอภูเรือ จังหวัดเลย กิจกรรม : ภูเรือเมืองแห่งดอกไม้งาม อำเภอภูเรือ จังหวัดเลย"/>
    <s v="โครงการภูเรือเมืองแห่งดอกไม้งาม อำเภอภูเรือ จังหวัดเลย กิจกรรม : ภูเรือเมืองแห่งดอกไม้งาม อำเภอภูเรือ จังหวัดเลย"/>
    <s v="ด้านการสร้างความสามารถในการแข่งขัน"/>
    <x v="6"/>
    <s v="ตุลาคม 2567"/>
    <s v="กันยายน 2568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4"/>
    <x v="7"/>
    <x v="0"/>
    <m/>
    <s v="https://emenscr.nesdc.go.th/viewer/view.html?id=6780cff64f2efe366f9aa987"/>
    <s v="v3_050102V01F02"/>
  </r>
  <r>
    <s v="อน 0031-68-0003"/>
    <s v="โครงการพัฒนาและส่งเสริมการท่องเที่ยวกลุ่มจังหวัดภาคเหนือตอนล่าง 2 กิจกรรมเชื่อมโยงการท่องเที่ยวชุมชนสังคมพหุวัฒนธรรมกลุ่มจังหวัดภาคเหนือตอนล่าง 2"/>
    <s v="โครงการพัฒนาและส่งเสริมการท่องเที่ยวกลุ่มจังหวัดภาคเหนือตอนล่าง 2 กิจกรรมเชื่อมโยงการท่องเที่ยวชุมชนสังคมพหุวัฒนธรรมกลุ่มจังหวัดภาคเหนือตอนล่าง 2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f84fd3c750d5109f3368e"/>
    <s v="v3_050102V01F02"/>
  </r>
  <r>
    <s v="อน 0031-68-0001"/>
    <s v="โครงการพัฒนาศักยภาพการท่องเที่ยววิถีชุมชน ด้วยมิติทางวัฒนธรรม"/>
    <s v="โครงการพัฒนาศักยภาพการท่องเที่ยววิถีชุมชน ด้วยมิติทางวัฒนธรรม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b5a1952c7c851103d1322"/>
    <s v="v3_050102V01F02"/>
  </r>
  <r>
    <s v="อต 02.73-68-0001"/>
    <s v="โครงการส่งเสริมและพัฒนาการท่องเที่ยวของจังหวัดอุตรดิตถ์/พัฒนาและยกระดับศักยภาพบุคลากรด้านการท่องเที่ยวจังหวัดอุตรดิตถ์"/>
    <s v="โครงการส่งเสริมและพัฒนาการท่องเที่ยวของจังหวัดอุตรดิตถ์/พัฒนาและยกระดับศักยภาพบุคลากรด้านการท่องเที่ยวจังหวัดอุตรดิตถ์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อุตรดิตถ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8890199e3b08405827ccc9"/>
    <s v="v3_050102V01F02"/>
  </r>
  <r>
    <s v="อต 0031-68-0007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110 ปี อาหารดี วิถีอุตรดิตถ์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110 ปี อาหารดี วิถีอุตรดิตถ์"/>
    <s v="ด้านการสร้างความสามารถในการแข่งขัน"/>
    <x v="6"/>
    <s v="มกราคม 2568"/>
    <s v="มิถุนายน 2568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6029551d1ed367e3c0480"/>
    <s v="v3_050102V01F01"/>
  </r>
  <r>
    <s v="อต 0031-68-0004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มหกรรมศิลปะ ดนตรี และของดีอุตรดิตถ์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มหกรรมศิลปะ ดนตรี และของดีอุตรดิตถ์"/>
    <s v="ด้านการสร้างความสามารถในการแข่งขัน"/>
    <x v="6"/>
    <s v="ตุลาคม 2567"/>
    <s v="มีนาคม 2568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5f64e4f2efe366f9aa235"/>
    <s v="v3_050102V01F01"/>
  </r>
  <r>
    <s v="สศส.04-68-0013"/>
    <s v="โครงการพัฒนาและส่งเสริมเมืองสร้างสรรค์ไทยสู่เครือข่ายเมืองสร้างสรรค์ยูเนสโก (UNESCO Creative City Network)             "/>
    <s v="โครงการพัฒนาและส่งเสริมเมืองสร้างสรรค์ไทยสู่เครือข่ายเมืองสร้างสรรค์ยูเนสโก (UNESCO Creative City Network)             "/>
    <s v="ด้านการสร้างความสามารถในการแข่งขัน"/>
    <x v="6"/>
    <s v="ตุลาคม 2567"/>
    <s v="กันยายน 2568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8"/>
    <x v="4"/>
    <x v="10"/>
    <x v="0"/>
    <m/>
    <s v="https://emenscr.nesdc.go.th/viewer/view.html?id=67beea2b0b91f2689277a805"/>
    <s v="v3_050102V01F01"/>
  </r>
  <r>
    <s v="สน 0017-68-0002"/>
    <s v="ปรับปรุง ซ่อมแซม อาคารศาลารวมใจเทิดพระเกียรติ ศูนย์ศิลปาชีพบ้านกุดนาขาม อำเภอเจริญศิลป์ จังหวัดสกลนคร "/>
    <s v="ปรับปรุง ซ่อมแซม อาคารศาลารวมใจเทิดพระเกียรติ ศูนย์ศิลปาชีพบ้านกุดนาขาม อำเภอเจริญศิลป์ จังหวัดสกลนคร "/>
    <s v="ด้านการสร้างความสามารถในการแข่งขัน"/>
    <x v="6"/>
    <s v="ตุลาคม 2567"/>
    <s v="กันยายน 2568"/>
    <m/>
    <s v="จังหวัดสกลนคร"/>
    <s v="สกลนคร"/>
    <s v="จังหวัดและกลุ่มจังหวัด"/>
    <s v="โครงการปกติ 2568"/>
    <x v="1"/>
    <x v="2"/>
    <x v="0"/>
    <m/>
    <s v="https://emenscr.nesdc.go.th/viewer/view.html?id=677cb2fef23e63510a0fb989"/>
    <s v="v3_050102V04F03"/>
  </r>
  <r>
    <s v="สธ 0503-68-0005"/>
    <s v="โครงการยกระดับสินค้าและบริการจากฐานภูมิปัญญาการแพทย์แผนไทย การแพทย์พื้นบ้านไทย และสมุนไพร สู่การเสริมสร้างเศรษฐกิจเชื่อมโยงการท่องเที่ยวเชิงสร้างสรรค์ทางวัฒนธรรม"/>
    <s v="โครงการยกระดับสินค้าและบริการจากฐานภูมิปัญญาการแพทย์แผนไทย การแพทย์พื้นบ้านไทย และสมุนไพร สู่การเสริมสร้างเศรษฐกิจเชื่อมโยงการท่องเที่ยวเชิงสร้างสรรค์ทางวัฒนธรรม"/>
    <s v="ด้านการสร้างความสามารถในการแข่งขัน"/>
    <x v="6"/>
    <s v="ตุลาคม 2567"/>
    <s v="กันยายน 2568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s v="โครงการปกติ 2568"/>
    <x v="4"/>
    <x v="14"/>
    <x v="0"/>
    <m/>
    <s v="https://emenscr.nesdc.go.th/viewer/view.html?id=67aed318ff9a71689438e26d"/>
    <s v="v3_050102V01F03"/>
  </r>
  <r>
    <s v="ศธ0585.14-68-0039"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s v="ด้านการสร้างความสามารถในการแข่งขัน"/>
    <x v="6"/>
    <s v="มกราคม 2568"/>
    <s v="มกราคม 2568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x v="4"/>
    <x v="14"/>
    <x v="0"/>
    <m/>
    <s v="https://emenscr.nesdc.go.th/viewer/view.html?id=679604a025353b4052ffce6d"/>
    <s v="v3_050102V01F03"/>
  </r>
  <r>
    <s v="ศธ0585.14-68-0019"/>
    <s v="โครงการอยุธยารำลึก"/>
    <s v="โครงการอยุธยารำลึก"/>
    <s v="ด้านการสร้างความสามารถในการแข่งขัน"/>
    <x v="6"/>
    <s v="ธันวาคม 2567"/>
    <s v="ธันวาคม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x v="4"/>
    <x v="14"/>
    <x v="0"/>
    <m/>
    <s v="https://emenscr.nesdc.go.th/viewer/view.html?id=67613c784f2efe366f9a9c09"/>
    <s v="v3_050102V01F03"/>
  </r>
  <r>
    <s v="ศธ054409-68-0016"/>
    <s v="โครงการการรองรับการขับเคลื่อนท้องถิ่นตามแนวเศรษฐกิจสร้างสรรค์ด้วยฐานการท่องเที่ยวทางวัฒนธรรมและภูมิศาสตร์เชิงสร้างสรรค์ดินแดนสามมรดกยูเนสโกแนวทางเศรษฐกิจหมุนเวียนและการท่องเที่ยวคาร์บอนต่ำ"/>
    <s v="โครงการการรองรับการขับเคลื่อนท้องถิ่นตามแนวเศรษฐกิจสร้างสรรค์ด้วยฐานการท่องเที่ยวทางวัฒนธรรมและภูมิศาสตร์เชิงสร้างสรรค์ดินแดนสามมรดกยูเนสโกแนวทางเศรษฐกิจหมุนเวียนและการท่องเที่ยวคาร์บอนต่ำ"/>
    <s v="ด้านการสร้างความสามารถในการแข่งขัน"/>
    <x v="6"/>
    <s v="พฤศจิกายน 2567"/>
    <s v="กันยายน 2568"/>
    <s v="สำนักงานอธิการบด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โครงการปกติ 2568"/>
    <x v="3"/>
    <x v="8"/>
    <x v="0"/>
    <m/>
    <s v="https://emenscr.nesdc.go.th/viewer/view.html?id=67a57bb80b91f26892772947"/>
    <s v="v3_050102V02F02"/>
  </r>
  <r>
    <s v="ศธ. 0562.09-68-0005"/>
    <s v="เพิ่มศักยภาพชุมชน (Soft Power) บนฐานอัตลักษณ์ศิลปวัฒนธรรมท้องถิ่น (โครงการหลักที่ 9)"/>
    <s v="เพิ่มศักยภาพชุมชน (Soft Power) บนฐานอัตลักษณ์ศิลปวัฒนธรรมท้องถิ่น (โครงการหลักที่ 9)"/>
    <s v="ด้านการพัฒนาและเสริมสร้างศักยภาพทรัพยากรมนุษย์"/>
    <x v="6"/>
    <s v="ตุลาคม 2567"/>
    <s v="กันยายน 2568"/>
    <s v="สำนักศิลปะและวัฒนธรรม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68de1b52c7c851103ce808"/>
    <s v="v3_050102V01F02"/>
  </r>
  <r>
    <s v="ศธ 056404-68-0003"/>
    <s v="โครงการเพิ่มศักยภาพชุมชน Soft Power บนฐานอัตลักษณ์ศิลปวัฒนธรรมท้องถิ่น (ศิลปวัฒนธรรมอุดมศึกษา ครั้งที่ 23 และการจัดการความรู้ : KM)"/>
    <s v="โครงการเพิ่มศักยภาพชุมชน Soft Power บนฐานอัตลักษณ์ศิลปวัฒนธรรมท้องถิ่น (ศิลปวัฒนธรรมอุดมศึกษา ครั้งที่ 23 และการจัดการความรู้ : KM)"/>
    <s v="ด้านการสร้างความสามารถในการแข่งขัน"/>
    <x v="6"/>
    <s v="ธันวาคม 2567"/>
    <s v="มีนาคม 2568"/>
    <s v="สำนักศิลปะและวัฒนธรรม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8f55f8e7fd8840616a444d"/>
    <s v="v3_050102V01F02"/>
  </r>
  <r>
    <s v="ศธ 0559.06-68-0009"/>
    <s v="โครงการการพัฒนากิจกรรมท่องเที่ยวเชิงสร้างสรรค์และวัฒนธรรมเชื่อมโยงเส้นทางการท่องเที่ยว อำเภอเบตง จังหวัดยะลา"/>
    <s v="โครงการการพัฒนากิจกรรมท่องเที่ยวเชิงสร้างสรรค์และวัฒนธรรมเชื่อมโยงเส้นทางการท่องเที่ยว อำเภอเบตง จังหวัดยะลา"/>
    <s v="ด้านการสร้างความสามารถในการแข่งขัน"/>
    <x v="6"/>
    <s v="ตุลาคม 2567"/>
    <s v="กันยายน 2568"/>
    <s v="คณะวิทยาการจัดการ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4ebc994f2efe366f9a9882"/>
    <s v="v3_050102V01F02"/>
  </r>
  <r>
    <s v="วธ 0604-68-0006"/>
    <s v="โครงการส่งเสริมการท่องเที่ยวเชิงสร้างสรรค์และวัฒนธรรม งบรายจ่ายอื่น โครงการพัฒนาศักยภาพชุมชนสู่การเป็นเมืองแห่งศิลปะ"/>
    <s v="โครงการส่งเสริมการท่องเที่ยวเชิงสร้างสรรค์และวัฒนธรรม งบรายจ่ายอื่น โครงการพัฒนาศักยภาพชุมชนสู่การเป็นเมืองแห่งศิลปะ"/>
    <s v="ด้านการสร้างความสามารถในการแข่งขัน"/>
    <x v="6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4"/>
    <x v="10"/>
    <x v="0"/>
    <m/>
    <s v="https://emenscr.nesdc.go.th/viewer/view.html?id=677bea813c750d5109f320d1"/>
    <s v="v3_050102V01F01"/>
  </r>
  <r>
    <s v="วธ 0604-68-0001"/>
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ศักยภาพเครือข่ายเพื่อสร้างพื้นที่ทางศิลปวัฒนธรรมร่วมสมัยส่วนภูมิภาค"/>
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ศักยภาพเครือข่ายเพื่อสร้างพื้นที่ทางศิลปวัฒนธรรมร่วมสมัยส่วนภูมิภาค"/>
    <s v="ด้านการสร้างความสามารถในการแข่งขัน"/>
    <x v="6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4"/>
    <x v="10"/>
    <x v="0"/>
    <m/>
    <s v="https://emenscr.nesdc.go.th/viewer/view.html?id=676d5d036f54fa36714715b6"/>
    <s v="v3_050102V01F01"/>
  </r>
  <r>
    <s v="วธ 0208-68-0005"/>
    <s v="โครงการเพิ่มมูลค่าทางเศรษฐกิจด้วยทุนทางวัฒนธรรม งบรายจ่ายอื่น ค่าใช้จ่ายในการจัดกิจกรรมสร้างเสน่ห์ไทยครองใจคนทั่วโลกในเด็กและเยาวชน"/>
    <s v="โครงการเพิ่มมูลค่าทางเศรษฐกิจด้วยทุนทางวัฒนธรรม งบรายจ่ายอื่น ค่าใช้จ่ายในการจัดกิจกรรมสร้างเสน่ห์ไทยครองใจคนทั่วโลกในเด็กและเยาวชน"/>
    <s v="ด้านการสร้างความสามารถในการแข่งขัน"/>
    <x v="6"/>
    <s v="ตุลาคม 2567"/>
    <s v="กันยายน 2568"/>
    <s v="กองเฝ้าระวังทางวัฒนธรรม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a7e64f2efe366f9aa3bf"/>
    <s v="v3_050102V01F02"/>
  </r>
  <r>
    <s v="วธ 0206-68-0009"/>
    <s v="โครงการเพิ่มมูลค่าทางเศรษฐกิจด้วยทุนทางวัฒนธรรม งบรายจ่ายอื่น โครงการเมืองสร้างสรรค์สู่การขับเคลื่อนเศรษฐกิจฐานราก "/>
    <s v="โครงการเพิ่มมูลค่าทางเศรษฐกิจด้วยทุนทางวัฒนธรรม งบรายจ่ายอื่น โครงการเมืองสร้างสรรค์สู่การขับเคลื่อนเศรษฐกิจฐานราก "/>
    <s v="ด้านการสร้างความสามารถในการแข่งขัน"/>
    <x v="6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1"/>
    <x v="9"/>
    <x v="0"/>
    <m/>
    <s v="https://emenscr.nesdc.go.th/viewer/view.html?id=6789e23f0b91f2689276a554"/>
    <s v="v3_050102V04F02"/>
  </r>
  <r>
    <s v="วธ 0204-68-0050"/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s v="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"/>
    <s v="ด้านการสร้างความสามารถในการแข่งขัน"/>
    <x v="6"/>
    <s v="ธันวาคม 2567"/>
    <s v="กันยายน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67ad52c7c851103d0c10"/>
    <s v="v3_050102V01F02"/>
  </r>
  <r>
    <s v="วธ 0204-68-0049"/>
    <s v="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"/>
    <s v="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"/>
    <s v="ด้านการสร้างความสามารถในการแข่งขัน"/>
    <x v="6"/>
    <s v="ธันวาคม 2567"/>
    <s v="กันยายน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3"/>
    <x v="8"/>
    <x v="0"/>
    <m/>
    <s v="https://emenscr.nesdc.go.th/viewer/view.html?id=67766fcf6fbae4367b6c09d5"/>
    <s v="v3_050102V02F02"/>
  </r>
  <r>
    <s v="ลย 0031-68-0006"/>
    <s v=" 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 กิจกรรม : ส่งเสริม สนับสนุนขนบธรรรมเนียมงานประเพณี งานเทศกาล หรืองานวัฒนธรรมที่ดีงาม &quot;ฮีต 12 ครองคนเมืองเลย&quot;"/>
    <s v=" 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 กิจกรรม : ส่งเสริม สนับสนุนขนบธรรรมเนียมงานประเพณี งานเทศกาล หรืองานวัฒนธรรมที่ดีงาม &quot;ฮีต 12 ครองคนเมืองเลย&quot;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4"/>
    <x v="14"/>
    <x v="0"/>
    <m/>
    <s v="https://emenscr.nesdc.go.th/viewer/view.html?id=677f646f3c750d5109f333ad"/>
    <s v="v3_050102V01F03"/>
  </r>
  <r>
    <s v="ลย 0031-68-0002"/>
    <s v="โครงการส่งเสริมการท่องเที่ยวที่ยั่งยืน และงานประเพณีแห่ต้นกระธูป อำเภอหนองหิน จังหวัดเลย"/>
    <s v="โครงการส่งเสริมการท่องเที่ยวที่ยั่งยืน และงานประเพณีแห่ต้นกระธูป อำเภอหนองหิน จังหวัดเลย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e43d9d231ee5117cbb96a"/>
    <s v="v3_050102V01F01"/>
  </r>
  <r>
    <s v="ลป 0031-68-0004"/>
    <s v="โครงการเพิ่มมูลค่าทางเศรษฐกิจด้วยทุนทางวัฒนธรรม งบรายจ่ายอื่น ค่าใช้จ่ายในการพัฒนาศักยภาพและความพร้อมสุดยอดชุมชนต้นแบบ “เที่ยวชุมชน ยลวิถี ชุมชนคุณธรรมท่ามะโอ&quot;"/>
    <s v="โครงการเพิ่มมูลค่าทางเศรษฐกิจด้วยทุนทางวัฒนธรรม งบรายจ่ายอื่น ค่าใช้จ่ายในการพัฒนาศักยภาพและความพร้อมสุดยอดชุมชนต้นแบบ “เที่ยวชุมชน ยลวิถี ชุมชนคุณธรรมท่ามะโอ&quot;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e2dc96f54fa3671471bf0"/>
    <s v="v3_050102V01F02"/>
  </r>
  <r>
    <s v="ลบ 0031-68-0001"/>
    <s v="สืบสานประเพณีลอยผ้าป่าทางเรือ"/>
    <s v="สืบสานประเพณีลอยผ้าป่าทางเรือ"/>
    <s v="ด้านการสร้างความสามารถในการแข่งขัน"/>
    <x v="6"/>
    <s v="ตุลาคม 2567"/>
    <s v="ตุลาคม 2567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356c8e9d04690ff18d0efc"/>
    <s v="v3_050102V01F02"/>
  </r>
  <r>
    <s v="รอ 0031-68-0002"/>
    <s v="โครงการ : ส่งเสริมการท่องเที่ยวเชิงสร้างสรรค์และอาหาร (Creativity and Gastronomy Tourism) กิจกรรมหลัก : มหกรรมหมอลำเฟสติวัลร้อยแก่นสารสินธุ์"/>
    <s v="โครงการ : ส่งเสริมการท่องเที่ยวเชิงสร้างสรรค์และอาหาร (Creativity and Gastronomy Tourism) กิจกรรมหลัก : มหกรรมหมอลำเฟสติวัลร้อยแก่นสารสินธุ์"/>
    <s v="ด้านการสร้างความสามารถในการแข่งขัน"/>
    <x v="6"/>
    <s v="มกราคม 2568"/>
    <s v="มีนาคม 2568"/>
    <s v="สำนักงานวัฒนธรรมจังหวัดร้อยเอ็ด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7fb7d231ee5117cba091"/>
    <s v="v3_050102V01F02"/>
  </r>
  <r>
    <s v="รฟม001-68-0001"/>
    <s v="68_2.9.1_FS โครงการส่งเสริมแหล่งท่องเที่ยวของชุมชนตามแนวสายทางรถไฟฟ้า"/>
    <s v="68_2.9.1_FS โครงการส่งเสริมแหล่งท่องเที่ยวของชุมชนตามแนวสายทางรถไฟฟ้า"/>
    <s v="ด้านการสร้างความสามารถในการแข่งขัน"/>
    <x v="6"/>
    <s v="ตุลาคม 2567"/>
    <s v="กันยายน 2568"/>
    <s v="สำนักสื่อสารองค์กร"/>
    <s v="การรถไฟฟ้าขนส่งมวลชนแห่งประเทศไทย"/>
    <s v="รฟม."/>
    <s v="กระทรวงคมนาคม"/>
    <s v="โครงการปกติ 2568"/>
    <x v="1"/>
    <x v="2"/>
    <x v="0"/>
    <m/>
    <s v="https://emenscr.nesdc.go.th/viewer/view.html?id=6756ab46f23e63510a0f6fd1"/>
    <s v="v3_050102V04F03"/>
  </r>
  <r>
    <s v="รน 0022-68-0001"/>
    <s v="โครงการอนุรักษ์และพัฒนาเมืองเก่า เพื่อยกระดับศักยภาพการท่องเที่ยวเชิงประวัติศาสตร์แห่งอันดามัน"/>
    <s v="โครงการอนุรักษ์และพัฒนาเมืองเก่า เพื่อยกระดับศักยภาพการท่องเที่ยวเชิงประวัติศาสตร์แห่งอันดามัน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ระนอง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68dc134f2efe366f9a9e1a"/>
    <s v="v3_050102V04F02"/>
  </r>
  <r>
    <s v="ยส 0031-68-0001"/>
    <s v="ส่งเสริมและพัฒนาภูมิปัญญาท้องถิ่น"/>
    <s v="ส่งเสริมและพัฒนาภูมิปัญญาท้องถิ่น"/>
    <s v="ด้านการสร้างความสามารถในการแข่งขัน"/>
    <x v="6"/>
    <s v="มกราคม 2568"/>
    <s v="สิงหาคม 2568"/>
    <s v="สำนักงานวัฒนธรรมจังหวัดยโสธร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793e36f54fa367147184c"/>
    <s v="v3_050102V01F01"/>
  </r>
  <r>
    <s v="ยล 0017-68-0009"/>
    <s v="โครงการเสริมผิวลาดยางแอสฟัลติกคอนกรีตสายทางเชื่อมระหว่าง บ้านบูเก๊ะลาโม๊ะ – บ้านเจาะลีมัส หมู่ที่ 6 บ้านบูเก๊ะลาโม๊ะ และหมู่ที่ 4 บ้านเจาะลีมัส ตำบลอาซ่อง อำเภอรามัน จังหวัดยะลา "/>
    <s v="โครงการเสริมผิวลาดยางแอสฟัลติกคอนกรีตสายทางเชื่อมระหว่าง บ้านบูเก๊ะลาโม๊ะ – บ้านเจาะลีมัส หมู่ที่ 6 บ้านบูเก๊ะลาโม๊ะ และหมู่ที่ 4 บ้านเจาะลีมัส ตำบลอาซ่อง อำเภอรามัน จังหวัดยะลา "/>
    <s v="ด้านการสร้างความสามารถในการแข่งขัน"/>
    <x v="6"/>
    <s v="ธันวาคม 2567"/>
    <s v="กันยายน 2568"/>
    <m/>
    <s v="จังหวัดยะลา"/>
    <s v="ยะลา"/>
    <s v="จังหวัดและกลุ่มจังหวัด"/>
    <s v="โครงการปกติ 2568"/>
    <x v="4"/>
    <x v="10"/>
    <x v="0"/>
    <m/>
    <s v="https://emenscr.nesdc.go.th/viewer/view.html?id=677ce75cd231ee5117cbb09b"/>
    <s v="v3_050102V01F01"/>
  </r>
  <r>
    <s v="มห 02.42-68-0003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กิจกรรม เทศกาลดนตรี MUSIC CAMP MUKDAHAN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กิจกรรม เทศกาลดนตรี MUSIC CAMP MUKDAHAN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a30f8aa831764a797e1b76"/>
    <s v="v3_050102V01F01"/>
  </r>
  <r>
    <s v="มท 0227.6(ชร)-68-0002"/>
    <s v="พัฒนาและปรับปรุงแหล่งท่องเที่ยวเชิงศิลปวัฒนธรรม"/>
    <s v="พัฒนาและปรับปรุงแหล่งท่องเที่ยวเชิงศิลปวัฒนธรรม"/>
    <s v="ด้านการสร้างความสามารถในการแข่งขัน"/>
    <x v="6"/>
    <s v="ตุลาคม 2567"/>
    <s v="กันยายน 2568"/>
    <m/>
    <s v="ภาคเหนือตอนบน 2"/>
    <e v="#N/A"/>
    <s v="จังหวัดและกลุ่มจังหวัด"/>
    <s v="โครงการปกติ 2568"/>
    <x v="4"/>
    <x v="7"/>
    <x v="0"/>
    <m/>
    <s v="https://emenscr.nesdc.go.th/viewer/view.html?id=676ce4e16f54fa367147150c"/>
    <s v="v3_050102V01F02"/>
  </r>
  <r>
    <s v="พล 02.36-68-0001"/>
    <s v="โครงการส่งเสริมการท่องเที่ยว ประเพณีวัฒนธรรม  ย้อนรอยบูรพกษัตริย์พ่อขุนศรีอินทราทิตย์ "/>
    <s v="โครงการส่งเสริมการท่องเที่ยว ประเพณีวัฒนธรรม  ย้อนรอยบูรพกษัตริย์พ่อขุนศรีอินทราทิตย์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7e335e4f2efe366f9aa703"/>
    <s v="v3_050102V01F01"/>
  </r>
  <r>
    <s v="พร 02.39-68-0001"/>
    <s v="ปรับปรุงและพัฒนาการท่องเที่ยว เชิงวัฒนธรรม เชิงนิเวศ และเชิงสุขภาพ ให้ได้คุณภาพมาตรฐาน เพื่อส่งเสริมการท่องเที่ยวยั่งยืน"/>
    <s v="ปรับปรุงและพัฒนาการท่องเที่ยว เชิงวัฒนธรรม เชิงนิเวศ และเชิงสุขภาพ ให้ได้คุณภาพมาตรฐาน เพื่อส่งเสริมการท่องเที่ยวยั่งยืน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80b3536f54fa3671471e12"/>
    <s v="v3_050102V01F01"/>
  </r>
  <r>
    <s v="พย 0022-68-0002"/>
    <s v="โครงการพัฒนาดอยบุษราคัม เพื่อส่งเสริมการท่องเที่ยวจังหวัดพะเยา"/>
    <s v="โครงการพัฒนาดอยบุษราคัม เพื่อส่งเสริมการท่องเที่ยวจังหวัดพะเยา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80a1794f2efe366f9aa938"/>
    <s v="v3_050102V04F02"/>
  </r>
  <r>
    <s v="พณ0711-68-0004"/>
    <s v="โครงการขยายโอกาสทางการตลาดสินค้าเกษตรอัตลักษณ์และสินค้าสิ่งบ่งชี้ทางภูมิศาสตร์ด้วยนโยบาย Soft Power"/>
    <s v="โครงการขยายโอกาสทางการตลาดสินค้าเกษตรอัตลักษณ์และสินค้าสิ่งบ่งชี้ทางภูมิศาสตร์ด้วยนโยบาย Soft Power"/>
    <s v="ด้านการสร้างความสามารถในการแข่งขัน"/>
    <x v="6"/>
    <s v="ตุลาคม 2567"/>
    <s v="กันยายน 2568"/>
    <s v="กองสิ่งบ่งชี้ทางภูมิศาสตร์"/>
    <s v="กรมทรัพย์สินทางปัญญา"/>
    <s v="ทป."/>
    <s v="กระทรวงพาณิชย์"/>
    <s v="โครงการปกติ 2568"/>
    <x v="4"/>
    <x v="10"/>
    <x v="0"/>
    <m/>
    <s v="https://emenscr.nesdc.go.th/viewer/view.html?id=67628e1ff23e63510a0f7d2f"/>
    <s v="v3_050102V01F01"/>
  </r>
  <r>
    <s v="พง 0031-68-0003"/>
    <s v="โครงการเพิ่มมูลค่าทางเศรษฐกิจด้วยทุนทางวัฒนธรรม งบรายจ่ายอื่น ค่าใช้จ่ายในการ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"/>
    <s v="โครงการเพิ่มมูลค่าทางเศรษฐกิจด้วยทุนทางวัฒนธรรม งบรายจ่ายอื่น ค่าใช้จ่ายในการ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พังงา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cf6fcd231ee5117cbb1c5"/>
    <s v="v3_050102V01F01"/>
  </r>
  <r>
    <s v="ปน 0022-68-0001"/>
    <s v="โครงการปรับปรุงและพัฒนาพื้นที่นันทนาการ เพื่อรองรับกิจกรรมการท่องเที่ยว : กิจกรรมพัฒนาแหล่งท่องเที่ยวบริเวณสวนจ้าวทะเล(Pattani Sea Gate) บ้านสวนสมเด็จ อำเภอเมืองปัตตานี จังหวัดปัตตานี"/>
    <s v="โครงการปรับปรุงและพัฒนาพื้นที่นันทนาการ เพื่อรองรับกิจกรรมการท่องเที่ยว : กิจกรรมพัฒนาแหล่งท่องเที่ยวบริเวณสวนจ้าวทะเล(Pattani Sea Gate) บ้านสวนสมเด็จ อำเภอเมืองปัตตานี จังหวัดปัตตานี"/>
    <s v="ด้านการสร้างความสามารถในการแข่งขัน"/>
    <x v="6"/>
    <s v="ตุลาคม 2567"/>
    <s v="กรกฎาคม 2568"/>
    <s v="สำนักงานโยธาธิการและผังเมืองจังหวัดปัตตานี"/>
    <s v="กรมโยธาธิการและผังเมือง"/>
    <s v="ยผ."/>
    <s v="กระทรวงมหาดไทย"/>
    <s v="โครงการปกติ 2568"/>
    <x v="3"/>
    <x v="8"/>
    <x v="0"/>
    <m/>
    <s v="https://emenscr.nesdc.go.th/viewer/view.html?id=677b89cf51d1ed367e3c06e3"/>
    <s v="v3_050102V02F02"/>
  </r>
  <r>
    <s v="ปน 0019-68-0001"/>
    <s v="โครงการส่งเสริมการจำหน่ายผลิตภัณฑ์ชุมชน เพื่อสร้างรายได้แก่ผู้ประกอบการชุมชน กิจกรรม ถนนคนเดิน พาเพลินปัตตานี"/>
    <s v="โครงการส่งเสริมการจำหน่ายผลิตภัณฑ์ชุมชน เพื่อสร้างรายได้แก่ผู้ประกอบการชุมชน กิจกรรม ถนนคนเดิน พาเพลินปัตตานี"/>
    <s v="ด้านการสร้างความสามารถในการแข่งขัน"/>
    <x v="6"/>
    <s v="ตุลาคม 2567"/>
    <s v="กันยายน 2568"/>
    <s v="สำนักงานพัฒนาชุมชนจังหวัดปัตตานี"/>
    <s v="กรมการพัฒนาชุมชน"/>
    <s v="พช."/>
    <s v="กระทรวงมหาดไทย"/>
    <s v="โครงการปกติ 2568"/>
    <x v="3"/>
    <x v="6"/>
    <x v="0"/>
    <m/>
    <s v="https://emenscr.nesdc.go.th/viewer/view.html?id=675a92446f54fa3671470ea3"/>
    <s v="v3_050102V02F01"/>
  </r>
  <r>
    <s v="ปน 0017-68-0012"/>
    <s v="โครงการปรับปรุงและพัฒนาพื้นที่นันทนาการ เพื่อรองรับกิจกรรมการท่องเที่ยว : กิจกรรมก่อสร้างเสาธงชาติพร้อมปรับปรุงภูมิทัศน์บริเวณสวนจ้าวทะเล หมู่ที่ 1 ตำบลรูสะมิแล  อำเภอเมืองปัตตานี จังหวัดปัตตานี"/>
    <s v="โครงการปรับปรุงและพัฒนาพื้นที่นันทนาการ เพื่อรองรับกิจกรรมการท่องเที่ยว : กิจกรรมก่อสร้างเสาธงชาติพร้อมปรับปรุงภูมิทัศน์บริเวณสวนจ้าวทะเล หมู่ที่ 1 ตำบลรูสะมิแล  อำเภอเมืองปัตตานี จังหวัดปัตตานี"/>
    <s v="ด้านการสร้างความสามารถในการแข่งขัน"/>
    <x v="6"/>
    <s v="ตุลาคม 2567"/>
    <s v="กันยายน 2568"/>
    <m/>
    <s v="จังหวัดปัตตานี"/>
    <s v="ปัตตานี"/>
    <s v="จังหวัดและกลุ่มจังหวัด"/>
    <s v="โครงการปกติ 2568"/>
    <x v="4"/>
    <x v="7"/>
    <x v="0"/>
    <m/>
    <s v="https://emenscr.nesdc.go.th/viewer/view.html?id=677b987c6fbae4367b6c0bb5"/>
    <s v="v3_050102V01F02"/>
  </r>
  <r>
    <s v="ปน 0017-68-0008"/>
    <s v="ปรับปรุงและพัฒนาแหล่งท่องเที่ยวย่านเมืองเก่า เพื่อส่งเสริมการท่องเที่ยวเชิงศรัทธา "/>
    <s v="ปรับปรุงและพัฒนาแหล่งท่องเที่ยวย่านเมืองเก่า เพื่อส่งเสริมการท่องเที่ยวเชิงศรัทธา "/>
    <s v="ด้านการสร้างความสามารถในการแข่งขัน"/>
    <x v="6"/>
    <s v="ตุลาคม 2567"/>
    <s v="กันยายน 2568"/>
    <m/>
    <s v="จังหวัดปัตตานี"/>
    <s v="ปัตตานี"/>
    <s v="จังหวัดและกลุ่มจังหวัด"/>
    <s v="โครงการปกติ 2568"/>
    <x v="4"/>
    <x v="7"/>
    <x v="0"/>
    <m/>
    <s v="https://emenscr.nesdc.go.th/viewer/view.html?id=677b93ed51d1ed367e3c06fb"/>
    <s v="v3_050102V01F02"/>
  </r>
  <r>
    <s v="ปท 02.27-68-0004"/>
    <s v="พัฒนาฟื้นฟูและส่งเสริมการท่องเที่ยวตลาดวิถีชุมชน จังหวัดปทุมธานี"/>
    <s v="พัฒนาฟื้นฟูและส่งเสริมการท่องเที่ยวตลาดวิถีชุมชน จังหวัดปทุมธานี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7f35084f2efe366f9aa79c"/>
    <s v="v3_050102V01F02"/>
  </r>
  <r>
    <s v="ปท 0031-68-0002"/>
    <s v="โครงการพัฒนาศักยภาพและยกระดับการท่องเที่ยวจังหวัดปทุมธานี กิจกรรมพัฒนามรดกทางประวัติศาสตร์สู่การท่องเที่ยวเชิงสร้างสรรค์"/>
    <s v="โครงการพัฒนาศักยภาพและยกระดับการท่องเที่ยวจังหวัดปทุมธานี กิจกรรมพัฒนามรดกทางประวัติศาสตร์สู่การท่องเที่ยวเชิงสร้างสรรค์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ปทุมธาน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f7ae03c750d5109f33502"/>
    <s v="v3_050102V01F02"/>
  </r>
  <r>
    <s v="ปข 0031-68-0002"/>
    <s v="โครงการเพิ่มมูลค่าทางเศรษฐกิจด้วยทุนทางวัฒนธรรม งบรายจ่ายอื่น ค่าใช้จ่ายในการจัดงานยกระดับเศรษฐกิจฐานรากเข้มแข็งด้วย Soft Power จังหวัดประจวบคีรีขันธ์ (Prachuap Khiri Khan Art Festival) "/>
    <s v="โครงการเพิ่มมูลค่าทางเศรษฐกิจด้วยทุนทางวัฒนธรรม งบรายจ่ายอื่น ค่าใช้จ่ายในการจัดงานยกระดับเศรษฐกิจฐานรากเข้มแข็งด้วย Soft Power จังหวัดประจวบคีรีขันธ์ (Prachuap Khiri Khan Art Festival) 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ประจวบคีรีขันธ์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e10e951d1ed367e3c08e0"/>
    <s v="v3_050102V01F02"/>
  </r>
  <r>
    <s v="นว 02.22-68-0004"/>
    <s v="โครงการพัฒนาและส่งเสริมการท่องเที่ยวกลุ่มจังหวัดภาคเหนือตอนล่าง 2 กิจกรรมพัฒนาศักยภาพการท่องเที่ยวโดยชุมชน กลุ่มจังหวัดภาคเหนือตอนล่าง 2 "/>
    <s v="โครงการพัฒนาและส่งเสริมการท่องเที่ยวกลุ่มจังหวัดภาคเหนือตอนล่าง 2 กิจกรรมพัฒนาศักยภาพการท่องเที่ยวโดยชุมชน กลุ่มจังหวัดภาคเหนือตอนล่าง 2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6d1f7352c7c851103cf95a"/>
    <s v="v3_050102V01F02"/>
  </r>
  <r>
    <s v="นม 0031-68-0001"/>
    <s v="ส่งเสริมและพัฒนาโคราชเมืองประวัติศาสตร์และจีโอพาร์ค (Korat History and Geopark City)  "/>
    <s v="ส่งเสริมและพัฒนาโคราชเมืองประวัติศาสตร์และจีโอพาร์ค (Korat History and Geopark City)  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7cebb76fbae4367b6c0cd0"/>
    <s v="v3_050102V01F01"/>
  </r>
  <r>
    <s v="นภ 0019-68-0004"/>
    <s v="โครงการยกระดับการท่องเที่ยวสร้างสรรค์เชื่อมโยงการเกษตร วัฒนธรรมและเป็นมิตรต่อสิ่งแวดล้อม (กิจกรรมพัฒนาและยกระดับเส้นทางท่องเที่ยววิถีแพรพรรณลุ่มภู เชื่อมโยงวันพืชสวนโลก)"/>
    <s v="โครงการยกระดับการท่องเที่ยวสร้างสรรค์เชื่อมโยงการเกษตร วัฒนธรรมและเป็นมิตรต่อสิ่งแวดล้อม (กิจกรรมพัฒนาและยกระดับเส้นทางท่องเที่ยววิถีแพรพรรณลุ่มภู เชื่อมโยงวันพืชสวนโลก)"/>
    <s v="ด้านการสร้างความสามารถในการแข่งขัน"/>
    <x v="6"/>
    <s v="ตุลาคม 2567"/>
    <s v="มีนาคม 2568"/>
    <s v="สำนักงานพัฒนาชุมชนจังหวัดหนองบัวลำภู"/>
    <s v="กรมการพัฒนาชุมชน"/>
    <s v="พช."/>
    <s v="กระทรวงมหาดไทย"/>
    <s v="โครงการปกติ 2568"/>
    <x v="4"/>
    <x v="10"/>
    <x v="0"/>
    <m/>
    <s v="https://emenscr.nesdc.go.th/viewer/view.html?id=674d40b051d1ed367e3bfa80"/>
    <s v="v3_050102V01F01"/>
  </r>
  <r>
    <s v="นพ 02.19-68-0002"/>
    <s v="โครงการส่งเสริมและยกระดับงานประเพณี  วัฒนธรรมท้องถิ่นสำคัญของจังหวัดนครพนม"/>
    <s v="โครงการส่งเสริมและยกระดับงานประเพณี  วัฒนธรรมท้องถิ่นสำคัญของจังหวัดนครพนม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6a2da24f2efe366f9a9f07"/>
    <s v="v3_050102V01F01"/>
  </r>
  <r>
    <s v="นพ 0017-68-0003"/>
    <s v="พัฒนาแหล่งท่องเที่ยว MEKONG River Eye"/>
    <s v="พัฒนาแหล่งท่องเที่ยว MEKONG River Eye"/>
    <s v="ด้านการสร้างโอกาสและความเสมอภาคทางสังคม"/>
    <x v="6"/>
    <s v="ตุลาคม 2567"/>
    <s v="กันยายน 2568"/>
    <m/>
    <s v="จังหวัดนครพนม"/>
    <s v="นครพนม"/>
    <s v="จังหวัดและกลุ่มจังหวัด"/>
    <s v="โครงการปกติ 2568"/>
    <x v="0"/>
    <x v="13"/>
    <x v="0"/>
    <m/>
    <s v="https://emenscr.nesdc.go.th/viewer/view.html?id=675fb2e551d1ed367e3bfd2a"/>
    <s v="v3_050102V03F02"/>
  </r>
  <r>
    <s v="นน 0031-68-0001"/>
    <s v="โครงการเพิ่มมูลค่าทางเศรษฐกิจด้วยทุนทางวัฒนธรรม งบรายจ่ายอื่น ค่าใช้จ่ายในการพัฒนาย่านเมืองเก่าเพื่อการเรียนรู้เชิงสร้างสรรค์ด้านศิลปวัฒนธรรม จังหวัดน่าน"/>
    <s v="โครงการเพิ่มมูลค่าทางเศรษฐกิจด้วยทุนทางวัฒนธรรม งบรายจ่ายอื่น ค่าใช้จ่ายในการพัฒนาย่านเมืองเก่าเพื่อการเรียนรู้เชิงสร้างสรรค์ด้านศิลปวัฒนธรรม จังหวัดน่าน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น่าน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fa6c43c750d5109f339d2"/>
    <s v="v3_050102V01F02"/>
  </r>
  <r>
    <s v="นธ 0022-68-0001"/>
    <s v="โครงการพัฒนาแหล่งท่องเที่ยวบ้านเกาะยาว หมู่ที่ 1 ตำบลเจ๊ะเห อำเภอตากใบ จังหวัดนราธิวาส"/>
    <s v="โครงการพัฒนาแหล่งท่องเที่ยวบ้านเกาะยาว หมู่ที่ 1 ตำบลเจ๊ะเห อำเภอตากใบ จังหวัดนราธิวาส"/>
    <s v="ด้านความมั่นคง"/>
    <x v="6"/>
    <s v="มกราคม 2568"/>
    <s v="กันยายน 2568"/>
    <s v="สำนักงานโยธาธิการและผังเมืองจังหวัดนราธิวาส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64e883f23e63510a0f82fc"/>
    <s v="v3_050102V04F02"/>
  </r>
  <r>
    <s v="นค 02.68-68-0004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การยกระดับการท่องเที่ยวเชิงสร้างสรรค์ในรูปแบบวัฒนธรรมพื้นถิ่น Soft Power มุ่งสู่งานระดับนานาชาติ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การยกระดับการท่องเที่ยวเชิงสร้างสรรค์ในรูปแบบวัฒนธรรมพื้นถิ่น Soft Power มุ่งสู่งานระดับนานาชาติ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77517551d1ed367e3c0541"/>
    <s v="v3_050102V01F01"/>
  </r>
  <r>
    <s v="นค 0022-68-0002"/>
    <s v="กิจกรรมก่อสร้างลานนาคาเบิกฟ้าบริเวณวัดจุมพลเมือง หมู่ที่ 1 ตำบลจุมพล อำเภอโพนพิสัย จังหวัดหนองคาย"/>
    <s v="กิจกรรมก่อสร้างลานนาคาเบิกฟ้าบริเวณวัดจุมพลเมือง หมู่ที่ 1 ตำบลจุมพล อำเภอโพนพิสัย จังหวัดหนองคาย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8"/>
    <x v="4"/>
    <x v="10"/>
    <x v="0"/>
    <m/>
    <s v="https://emenscr.nesdc.go.th/viewer/view.html?id=677b71504f2efe366f9aa487"/>
    <s v="v3_050102V01F01"/>
  </r>
  <r>
    <s v="นค 0022-68-0001"/>
    <s v="กิจกรรมก่อสร้างภูมิสัญลักษณ์ส่งเสริมภาพลักษณ์เมืองท่าบ่อ ตำบลท่าบ่อ อำเภอท่าบ่อ จังหวัดหนองคาย"/>
    <s v="กิจกรรมก่อสร้างภูมิสัญลักษณ์ส่งเสริมภาพลักษณ์เมืองท่าบ่อ ตำบลท่าบ่อ อำเภอท่าบ่อ จังหวัดหนองคาย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หนองคาย"/>
    <s v="กรมโยธาธิการและผังเมือง"/>
    <s v="ยผ."/>
    <s v="กระทรวงมหาดไทย"/>
    <s v="โครงการปกติ 2568"/>
    <x v="4"/>
    <x v="10"/>
    <x v="0"/>
    <m/>
    <s v="https://emenscr.nesdc.go.th/viewer/view.html?id=67652d544f2efe366f9a9da8"/>
    <s v="v3_050102V01F01"/>
  </r>
  <r>
    <s v="ทส 0507-68-0004"/>
    <s v="ส่งเสริมการท่องเที่ยวเชิงสร้างสรรค์และวัฒนธรรม"/>
    <s v="ส่งเสริมการท่องเที่ยวเชิงสร้างสรรค์และวัฒนธรรม"/>
    <s v="ด้านการสร้างความสามารถในการแข่งขัน"/>
    <x v="6"/>
    <s v="ตุลาคม 2567"/>
    <s v="กันยายน 2568"/>
    <s v="สำนักธรณีวิทยา"/>
    <s v="กรมทรัพยากรธรณี"/>
    <s v="ทธ."/>
    <s v="กระทรวงทรัพยากรธรรมชาติและสิ่งแวดล้อม"/>
    <s v="โครงการปกติ 2568"/>
    <x v="4"/>
    <x v="14"/>
    <x v="0"/>
    <m/>
    <s v="https://emenscr.nesdc.go.th/viewer/view.html?id=6777a0c54f2efe366f9aa3a1"/>
    <s v="v3_050102V01F03"/>
  </r>
  <r>
    <s v="ทส 0404-68-0006"/>
    <s v="(3) กิจกรรมติดตั้งทุ่นแพลอยน้ำเพื่อเพิ่มศักยภาพการท่องเชิงเชิงนิเวศทางทะเล ฝั่งอ่าวไทย"/>
    <s v="(3) กิจกรรมติดตั้งทุ่นแพลอยน้ำเพื่อเพิ่มศักยภาพการท่องเชิงเชิงนิเวศทางทะเล ฝั่งอ่าวไทย"/>
    <s v="ด้านการสร้างความสามารถในการแข่งขัน"/>
    <x v="6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x v="3"/>
    <x v="8"/>
    <x v="0"/>
    <m/>
    <s v="https://emenscr.nesdc.go.th/viewer/view.html?id=67876081098e9b4051284695"/>
    <s v="v3_050102V02F02"/>
  </r>
  <r>
    <s v="ทส 0404-68-0005"/>
    <s v="(2) กิจกรรมติดตั้งทุ่นแพลอยน้ำเพื่อเพิ่มศักยภาพการท่องเที่ยวเชิงนิเวศทางทะเล ฝั่งอันดามัน"/>
    <s v="(2) กิจกรรมติดตั้งทุ่นแพลอยน้ำเพื่อเพิ่มศักยภาพการท่องเที่ยวเชิงนิเวศทางทะเล ฝั่งอันดามัน"/>
    <s v="ด้านการสร้างความสามารถในการแข่งขัน"/>
    <x v="6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x v="1"/>
    <x v="9"/>
    <x v="0"/>
    <m/>
    <s v="https://emenscr.nesdc.go.th/viewer/view.html?id=67875a0e098e9b4051284689"/>
    <s v="v3_050102V04F02"/>
  </r>
  <r>
    <s v="ตง 02.14-68-0003"/>
    <s v="โครงการส่งเสริมและพัฒนาการท่องเที่ยวและบริการพัฒนายกระดับมาตรฐานบุคลากรด้านการท่องเที่ยวต้นแบบ Next Normal (Smart Tourism Initiatives Program)"/>
    <s v="โครงการส่งเสริมและพัฒนาการท่องเที่ยวและบริการพัฒนายกระดับมาตรฐานบุคลากรด้านการท่องเที่ยวต้นแบบ Next Normal (Smart Tourism Initiatives Program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10"/>
    <x v="0"/>
    <m/>
    <s v="https://emenscr.nesdc.go.th/viewer/view.html?id=67613dc7d231ee5117cb6f5d"/>
    <s v="v3_050102V01F01"/>
  </r>
  <r>
    <s v="ตง 0017-68-0002"/>
    <s v="โครงการพัฒนาสนามกีฬาเทศบาลนครตรังสู่มาตรฐานสากล"/>
    <s v="โครงการพัฒนาสนามกีฬาเทศบาลนครตรังสู่มาตรฐานสากล"/>
    <s v="ด้านการสร้างความสามารถในการแข่งขัน"/>
    <x v="6"/>
    <s v="ตุลาคม 2567"/>
    <s v="กันยายน 2568"/>
    <m/>
    <s v="จังหวัดตรัง"/>
    <s v="ตรัง"/>
    <s v="จังหวัดและกลุ่มจังหวัด"/>
    <s v="โครงการปกติ 2568"/>
    <x v="0"/>
    <x v="0"/>
    <x v="0"/>
    <m/>
    <s v="https://emenscr.nesdc.go.th/viewer/view.html?id=675c39206f54fa3671470f4f"/>
    <s v="v3_050102V03F04"/>
  </r>
  <r>
    <s v="ชร 0019-68-0001"/>
    <s v="การเพิ่มมูลค่าเพิ่มสินค้าและบริการโดยงานภูมิปัญญาท้องถิ่นทางล้านนา สำหรับการท่องเที่ยวเชิงสุขภาพอย่างสร้างสรรค์"/>
    <s v="การเพิ่มมูลค่าเพิ่มสินค้าและบริการโดยงานภูมิปัญญาท้องถิ่นทางล้านนา สำหรับการท่องเที่ยวเชิงสุขภาพอย่างสร้างสรรค์"/>
    <s v="ด้านการสร้างความสามารถในการแข่งขัน"/>
    <x v="6"/>
    <s v="ธันวาคม 2567"/>
    <s v="กันยายน 2568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8"/>
    <x v="4"/>
    <x v="7"/>
    <x v="0"/>
    <m/>
    <s v="https://emenscr.nesdc.go.th/viewer/view.html?id=67736f146f54fa36714716bc"/>
    <s v="v3_050102V01F02"/>
  </r>
  <r>
    <s v="ชย 0017-68-0020"/>
    <s v="ส่งเสริมการท่องเที่ยวมะขามหวาน ของดีภักดีชุมพล"/>
    <s v="ส่งเสริมการท่องเที่ยวมะขามหวาน ของดีภักดีชุมพล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80baab4f2efe366f9aa954"/>
    <s v="v3_050102V01F02"/>
  </r>
  <r>
    <s v="ชย 0017-68-0016"/>
    <s v="ส่งเสริมการท่องเที่ยวงานเจ้าพ่อพระฤทธิฤาชัยและของดีอำเภอบำเหน็จณรงค์"/>
    <s v="ส่งเสริมการท่องเที่ยวงานเจ้าพ่อพระฤทธิฤาชัยและของดีอำเภอบำเหน็จณรงค์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7f8bc952c7c851103d2f0a"/>
    <s v="v3_050102V01F02"/>
  </r>
  <r>
    <s v="ชย 0017-68-0008"/>
    <s v="ส่งเสริมการท่องเที่ยวงานประเพณีนมัสการพระใหญ่ทวารวดีของดีอำเภอคอนสวรรค์"/>
    <s v="ส่งเสริมการท่องเที่ยวงานประเพณีนมัสการพระใหญ่ทวารวดีของดีอำเภอคอนสวรรค์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7f6bb0d231ee5117cbbeb1"/>
    <s v="v3_050102V01F02"/>
  </r>
  <r>
    <s v="ชย 0017-68-0007"/>
    <s v="ส่งเสริมการท่องเที่ยวประเพณีบุญเดือนสี่ ไทคอนสาร"/>
    <s v="ส่งเสริมการท่องเที่ยวประเพณีบุญเดือนสี่ ไทคอนสาร"/>
    <s v="ด้านการสร้างความสามารถในการแข่งขัน"/>
    <x v="6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4"/>
    <x v="7"/>
    <x v="0"/>
    <m/>
    <s v="https://emenscr.nesdc.go.th/viewer/view.html?id=677f49336fbae4367b6c0e5c"/>
    <s v="v3_050102V01F02"/>
  </r>
  <r>
    <s v="ชม 0017-68-0004"/>
    <s v="โครงการพัฒนาโครงสร้างพื้นฐาน เพื่อเพิ่มศักยภาพด้านการท่องเที่ยว"/>
    <s v="โครงการพัฒนาโครงสร้างพื้นฐาน เพื่อเพิ่มศักยภาพด้านการท่องเที่ยว"/>
    <s v="ด้านการสร้างความสามารถในการแข่งขัน"/>
    <x v="6"/>
    <s v="มกราคม 2568"/>
    <s v="กันยายน 2568"/>
    <m/>
    <s v="จังหวัดเชียงใหม่"/>
    <s v="เชียงใหม่"/>
    <s v="จังหวัดและกลุ่มจังหวัด"/>
    <s v="โครงการปกติ 2568"/>
    <x v="4"/>
    <x v="14"/>
    <x v="0"/>
    <m/>
    <s v="https://emenscr.nesdc.go.th/viewer/view.html?id=6772650a51d1ed367e3c044e"/>
    <s v="v3_050102V01F03"/>
  </r>
  <r>
    <s v="ชพ 0022-68-0004"/>
    <s v="โครงการพัฒนาศักยภาพการท่องเที่ยวแห่งใหม่ ในพื้นที่ภาคใต้ฝั่งอ่าวไทย ตำบลวังตะกอ อำเภอหลังสวน จังหวัดชุมพร"/>
    <s v="โครงการพัฒนาศักยภาพการท่องเที่ยวแห่งใหม่ ในพื้นที่ภาคใต้ฝั่งอ่าวไทย ตำบลวังตะกอ อำเภอหลังสวน จังหวัดชุมพร"/>
    <s v="ด้านการสร้างความสามารถในการแข่งขัน"/>
    <x v="6"/>
    <s v="ธันวาคม 2567"/>
    <s v="กันยายน 2568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8"/>
    <x v="1"/>
    <x v="9"/>
    <x v="0"/>
    <m/>
    <s v="https://emenscr.nesdc.go.th/viewer/view.html?id=6768d332f23e63510a0f86d0"/>
    <s v="v3_050102V04F02"/>
  </r>
  <r>
    <s v="ชบ 02.08-68-0022"/>
    <s v="โครงการ 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1 จัดงานรำลึกวันคล้ายวันพระราชสมภพสมเด็จพระปิยมหาราช "/>
    <s v="โครงการ 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1 จัดงานรำลึกวันคล้ายวันพระราชสมภพสมเด็จพระปิยมหาราช 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6bcb4f51d1ed367e3c0217"/>
    <s v="v3_050102V01F02"/>
  </r>
  <r>
    <s v="ชบ 0031-68-0001"/>
    <s v="มหกรรม “เที่ยวเมืองชล ถนนวัฒนธรรมสร้างสรรค์”"/>
    <s v="มหกรรม “เที่ยวเมืองชล ถนนวัฒนธรรมสร้างสรรค์”"/>
    <s v="ด้านการสร้างความสามารถในการแข่งขัน"/>
    <x v="6"/>
    <s v="ตุลาคม 2567"/>
    <s v="กรกฎาคม 2568"/>
    <s v="สำนักงานวัฒนธรรมจังหวัดชลบุรี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cbbe552c7c851103d1b2b"/>
    <s v="v3_050102V01F02"/>
  </r>
  <r>
    <s v="คค 0703.20-68-0012"/>
    <s v="ซ่อมสร้างผิวทางถนนลาดยางแอสฟัลติกคอนกรีต นม. 3138 แยกทางหลวงหมายเลข 304 - บ้านไทยสามัคคี ตำบลวังน้ำเขียว อำเภอวังน้ำเขียว จังหวัดนครราชสีมา ผิวจราจรกว้าง 6.00 - 12.00 เมตร ไหล่ทางกว้างข้างละ 0.00 - 4.00 เมตร ความหนา 0.05 เมตร ระยะทาง 1.000 กิโลเมตร"/>
    <s v="ซ่อมสร้างผิวทางถนนลาดยางแอสฟัลติกคอนกรีต นม. 3138 แยกทางหลวงหมายเลข 304 - บ้านไทยสามัคคี ตำบลวังน้ำเขียว อำเภอวังน้ำเขียว จังหวัดนครราชสีมา ผิวจราจรกว้าง 6.00 - 12.00 เมตร ไหล่ทางกว้างข้างละ 0.00 - 4.00 เมตร ความหนา 0.05 เมตร ระยะทาง 1.000 กิโลเมตร"/>
    <s v="ด้านการสร้างความสามารถในการแข่งขัน"/>
    <x v="6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1"/>
    <x v="15"/>
    <x v="0"/>
    <m/>
    <s v="https://emenscr.nesdc.go.th/viewer/view.html?id=677797416fbae4367b6c0a64"/>
    <s v="v3_050102V04F01"/>
  </r>
  <r>
    <s v="คค 06072-68-0003"/>
    <s v="โครงการพัฒนาเส้นทางส่งเสริมการท่องเที่ยวกลุ่มจังหวัดภาคเหนือตอนล่าง 2 ทางหลวงหมายเลข 3221 ตอน อุทัยธานี – ทัพทัน ตำบลทัพทัน อำเภอทัพทัน จังหวัดอุทัยธานี กม.ที่ 14+270 - กม.ที่ 15+303"/>
    <s v="โครงการพัฒนาเส้นทางส่งเสริมการท่องเที่ยวกลุ่มจังหวัดภาคเหนือตอนล่าง 2 ทางหลวงหมายเลข 3221 ตอน อุทัยธานี – ทัพทัน ตำบลทัพทัน อำเภอทัพทัน จังหวัดอุทัยธานี กม.ที่ 14+270 - กม.ที่ 15+303"/>
    <s v="ด้านการสร้างความสามารถในการแข่งขัน"/>
    <x v="6"/>
    <s v="ตุลาคม 2567"/>
    <s v="กันยายน 2568"/>
    <s v="แขวงทางหลวงอุทัยธานี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b521252c7c851103d1298"/>
    <s v="v3_050102V04F02"/>
  </r>
  <r>
    <s v="คค 06072-68-0002"/>
    <s v="โครงการพัฒนาและส่งเสริมการท่องเที่ยวจังหวัดอุทัยธานี ทางหลวงหมายเลข 333  ตอน อุทัยธานี – สะพานข้ามแม่น้ำเจ้าพระยา  อ.เมืองอุทัยธานี จ.อุทัยธานี กม.ที่ 171+500 – กม.ที่ 178+500"/>
    <s v="โครงการพัฒนาและส่งเสริมการท่องเที่ยวจังหวัดอุทัยธานี ทางหลวงหมายเลข 333  ตอน อุทัยธานี – สะพานข้ามแม่น้ำเจ้าพระยา  อ.เมืองอุทัยธานี จ.อุทัยธานี กม.ที่ 171+500 – กม.ที่ 178+500"/>
    <s v="ด้านการสร้างความสามารถในการแข่งขัน"/>
    <x v="6"/>
    <s v="ตุลาคม 2567"/>
    <s v="กันยายน 2568"/>
    <s v="แขวงทางหลวงอุทัยธานี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b4dc26fbae4367b6c0b11"/>
    <s v="v3_050102V04F02"/>
  </r>
  <r>
    <s v="คค 06072-68-0001"/>
    <s v="โครงการพัฒนาและส่งเสริมการท่องเที่ยวจังหวัดอุทัยธานี  ทางหลวงหมายเลข 3011 ตอน บ้านไร่ – บ้านใต้  อ.บ้านไร่ จ.อุทัยธานี กม.ที่ 7+729- กม.ที่ 9+029 "/>
    <s v="โครงการพัฒนาและส่งเสริมการท่องเที่ยวจังหวัดอุทัยธานี  ทางหลวงหมายเลข 3011 ตอน บ้านไร่ – บ้านใต้  อ.บ้านไร่ จ.อุทัยธานี กม.ที่ 7+729- กม.ที่ 9+029 "/>
    <s v="ด้านการสร้างความสามารถในการแข่งขัน"/>
    <x v="6"/>
    <s v="ตุลาคม 2567"/>
    <s v="กันยายน 2568"/>
    <s v="แขวงทางหลวงอุทัยธานี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b4a72f23e63510a0fb0e4"/>
    <s v="v3_050102V04F02"/>
  </r>
  <r>
    <s v="คค 06018-68-0005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ติดตั้งป้ายแจ้งเตือนความเร็วและเครื่องหมายบนผิวทาง ถนนเชียงราย-เชียงใหม่  ทางหลวงหมายเลข 118 ตอน ดอยนางแก้ว - แม่สรวย 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ติดตั้งป้ายแจ้งเตือนความเร็วและเครื่องหมายบนผิวทาง ถนนเชียงราย-เชียงใหม่  ทางหลวงหมายเลข 118 ตอน ดอยนางแก้ว - แม่สรวย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7ba51d1ed367e3c03fe"/>
    <s v="v3_050102V04F02"/>
  </r>
  <r>
    <s v="คค 06018-68-0004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ขึ้นดอยแม่สลองทางหลวงหมายเลข 1130 ตอนป่าซาง-กิ่วสะไต 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ขึ้นดอยแม่สลองทางหลวงหมายเลข 1130 ตอนป่าซาง-กิ่วสะไต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6983c750d5109f309db"/>
    <s v="v3_050102V04F02"/>
  </r>
  <r>
    <s v="คค 06018-68-0003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_x0009_ติดตั้งไฟสัญญาณคนเดินข้ามถนนอัจฉริยะ ข้างวัดร่องขุ่น ทางหลวงหมายเลข 1208 ตอน ร่องขุ่น-สวนดอก 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_x0009_ติดตั้งไฟสัญญาณคนเดินข้ามถนนอัจฉริยะ ข้างวัดร่องขุ่น ทางหลวงหมายเลข 1208 ตอน ร่องขุ่น-สวนดอก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4fc6fbae4367b6c087c"/>
    <s v="v3_050102V04F02"/>
  </r>
  <r>
    <s v="คค 06018-68-0002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"/>
    <s v="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"/>
    <s v="ด้านการสร้างความสามารถในการแข่งขัน"/>
    <x v="6"/>
    <s v="ตุลาคม 2567"/>
    <s v="กันยายน 2568"/>
    <s v="แขวงทางหลวงเชียงรายที่ 1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6e73d23c750d5109f309bb"/>
    <s v="v3_050102V04F02"/>
  </r>
  <r>
    <s v="คค 06007-68-0003"/>
    <s v="โครงการ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x v="6"/>
    <s v="มกราคม 2568"/>
    <s v="กันยายน 2568"/>
    <s v="แขวงทางหลวงเชียงใหม่ที่ 1"/>
    <s v="กรมทางหลวง"/>
    <s v="ทล."/>
    <s v="กระทรวงคมนาคม"/>
    <s v="โครงการปกติ 2568"/>
    <x v="1"/>
    <x v="2"/>
    <x v="0"/>
    <m/>
    <s v="https://emenscr.nesdc.go.th/viewer/view.html?id=677cd47f51d1ed367e3c07ee"/>
    <s v="v3_050102V04F03"/>
  </r>
  <r>
    <s v="กส 0017-68-0005"/>
    <s v="พัฒนาโครงสร้างพื้นฐานและส่งเสริมการท่องเที่ยว"/>
    <s v="พัฒนาโครงสร้างพื้นฐานและส่งเสริมการท่องเที่ยว"/>
    <s v="ด้านความมั่นคง"/>
    <x v="6"/>
    <s v="ตุลาคม 2567"/>
    <s v="กันยายน 2568"/>
    <m/>
    <s v="จังหวัดกาฬสินธุ์"/>
    <s v="กาฬสินธุ์"/>
    <s v="จังหวัดและกลุ่มจังหวัด"/>
    <s v="โครงการปกติ 2568"/>
    <x v="0"/>
    <x v="1"/>
    <x v="0"/>
    <m/>
    <s v="https://emenscr.nesdc.go.th/viewer/view.html?id=6780cbfcd231ee5117cbccf2"/>
    <s v="v3_050102V03F05"/>
  </r>
  <r>
    <s v="กพ 02.04-68-0004"/>
    <s v="โครงการเพิ่มศักยภาพการบริหารการจัดการการท่องเที่ยว กิจกรรมพัฒนาศักยภาพ ผู้ประกอบการ บุคลากร และเครือข่ายการท่องเที่ยว (มัคคุเทศก์น้อย)"/>
    <s v="โครงการเพิ่มศักยภาพการบริหารการจัดการการท่องเที่ยว กิจกรรมพัฒนาศักยภาพ ผู้ประกอบการ บุคลากร และเครือข่ายการท่องเที่ยว (มัคคุเทศก์น้อย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84a3304c513e688c271c32"/>
    <s v="v3_050102V03F04"/>
  </r>
  <r>
    <s v="กพ 02.04-68-0003"/>
    <s v="โครงการส่งเสริมอัตลักษณ์ วัฒนธรรม ประเพณี เพื่อการท่องเที่ยวอย่างยั่งยืน กิจกรรมพัฒนาท่องเที่ยวชุมชนเชิงสร้างสรรค์และวัฒนธรรมเพื่อการพัฒนาที่ยั่งยืน (สร้างเครือข่ายท่องเที่ยวชุมชนวิถีใหม่และพัฒนาการท่องเที่ยวโดยชุมชนเชิงสร้างสรรค์อย่างยั่งยืน)"/>
    <s v="โครงการส่งเสริมอัตลักษณ์ วัฒนธรรม ประเพณี เพื่อการท่องเที่ยวอย่างยั่งยืน กิจกรรมพัฒนาท่องเที่ยวชุมชนเชิงสร้างสรรค์และวัฒนธรรมเพื่อการพัฒนาที่ยั่งยืน (สร้างเครือข่ายท่องเที่ยวชุมชนวิถีใหม่และพัฒนาการท่องเที่ยวโดยชุมชนเชิงสร้างสรรค์อย่างยั่งยืน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1"/>
    <x v="0"/>
    <m/>
    <s v="https://emenscr.nesdc.go.th/viewer/view.html?id=6784a04fff9a7168943810ab"/>
    <s v="v3_050102V03F05"/>
  </r>
  <r>
    <s v="กจ 0031-68-0001"/>
    <s v="โครงการส่งเสริมศักยภาพจังหวัดกาญจนบุรีสู่การเป็นเครือข่ายเมืองสร้างสรรค์ขององค์การยูเนสโกประจำปีงบประมาณ พ.ศ. 2568"/>
    <s v="โครงการส่งเสริมศักยภาพจังหวัดกาญจนบุรีสู่การเป็นเครือข่ายเมืองสร้างสรรค์ขององค์การยูเนสโกประจำปีงบประมาณ พ.ศ. 2568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กาญจนบุรี"/>
    <s v="สำนักงานปลัดกระทรวงวัฒนธรรม"/>
    <s v="สป.วธ."/>
    <s v="กระทรวงวัฒนธรรม"/>
    <s v="โครงการปกติ 2568"/>
    <x v="4"/>
    <x v="10"/>
    <x v="0"/>
    <m/>
    <s v="https://emenscr.nesdc.go.th/viewer/view.html?id=676251556fbae4367b6c02de"/>
    <s v="v3_050102V01F01"/>
  </r>
  <r>
    <s v="กจ 0017-68-0007"/>
    <s v="กิจกรรมพัฒนาศักยภาพผู้นำคลื่นลูกใหม่ในจังหวัดกาญจนบุรี"/>
    <s v="กิจกรรมพัฒนาศักยภาพผู้นำคลื่นลูกใหม่ในจังหวัดกาญจนบุรี"/>
    <s v="ด้านการสร้างความสามารถในการแข่งขัน"/>
    <x v="6"/>
    <s v="ตุลาคม 2567"/>
    <s v="กันยายน 2568"/>
    <m/>
    <s v="จังหวัดกาญจนบุรี"/>
    <s v="กาญจนบุรี"/>
    <s v="จังหวัดและกลุ่มจังหวัด"/>
    <s v="โครงการปกติ 2568"/>
    <x v="0"/>
    <x v="0"/>
    <x v="0"/>
    <m/>
    <s v="https://emenscr.nesdc.go.th/viewer/view.html?id=675fd3d3d231ee5117cb6bfe"/>
    <s v="v3_050102V03F04"/>
  </r>
  <r>
    <s v="กค 0316-68-0002"/>
    <s v="โครงการยกระดับพิพิธภัณฑ์ให้เป็นศูนย์การเรียนรู้และการท่องเที่ยว (Landmark)"/>
    <s v="โครงการยกระดับพิพิธภัณฑ์ให้เป็นศูนย์การเรียนรู้และการท่องเที่ยว (Landmark)"/>
    <s v="ด้านการสร้างความสามารถในการแข่งขัน"/>
    <x v="6"/>
    <s v="ตุลาคม 2567"/>
    <s v="กันยายน 2568"/>
    <s v="กองส่งเสริมและพัฒนาทรัพย์สินมีค่าของรัฐ"/>
    <s v="กรมธนารักษ์"/>
    <s v="ธร."/>
    <s v="กระทรวงการคลัง"/>
    <s v="โครงการปกติ 2568"/>
    <x v="4"/>
    <x v="7"/>
    <x v="0"/>
    <m/>
    <s v="https://emenscr.nesdc.go.th/viewer/view.html?id=676a6f2452c7c851103ceede"/>
    <s v="v3_050102V01F02"/>
  </r>
  <r>
    <s v="RMUTI3400-68-0005"/>
    <s v="โครงการการจัดการองค์ความรู้ด้านตราสินค้าและการสื่อสาร กับอัตลักษณ์ของสินค้า โดยผสมผสานภูมิปัญญาท้องถิ่นเพื่อพัฒนาสินค้าทางท่องเที่ยวของชุมชนอย่างสร้างสรรค์ จังหวัดขอนแก่น"/>
    <s v="โครงการการจัดการองค์ความรู้ด้านตราสินค้าและการสื่อสาร กับอัตลักษณ์ของสินค้า โดยผสมผสานภูมิปัญญาท้องถิ่นเพื่อพัฒนาสินค้าทางท่องเที่ยวของชุมชนอย่างสร้างสรรค์ จังหวัดขอนแก่น"/>
    <s v="ด้านการสร้างความสามารถในการแข่งขัน"/>
    <x v="6"/>
    <s v="มกราคม 2568"/>
    <s v="มกราคม 2568"/>
    <s v="คณะบริหารธุรกิจและเทคโนโลยีสารสนเทศ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x v="4"/>
    <x v="7"/>
    <x v="0"/>
    <m/>
    <s v="https://emenscr.nesdc.go.th/viewer/view.html?id=67bfd83634750112a834f31f"/>
    <s v="v3_050102V01F02"/>
  </r>
  <r>
    <s v="RMUTI3100-68-0013"/>
    <s v="โครงการพัฒนาเส้นทางท่องเที่ยวเชิงนิเวศบนรากฐานสิ่งแวดล้อมและทรัพยากรธรรมชาติภายใต้แนวคิดการท่องเที่ยวคาร์บอนสุทธิเป็นศูนย์ของพื้นที่ชุ่มน้ำแก่งละว้า จังหวัดขอนแก่น "/>
    <s v="โครงการพัฒนาเส้นทางท่องเที่ยวเชิงนิเวศบนรากฐานสิ่งแวดล้อมและทรัพยากรธรรมชาติภายใต้แนวคิดการท่องเที่ยวคาร์บอนสุทธิเป็นศูนย์ของพื้นที่ชุ่มน้ำแก่งละว้า จังหวัดขอนแก่น "/>
    <s v="ด้านการสร้างความสามารถในการแข่งขัน"/>
    <x v="6"/>
    <s v="ตุลาคม 2567"/>
    <s v="กันยายน 2568"/>
    <s v="สำนักงานวิทยาเขตขอนแก่น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x v="0"/>
    <x v="1"/>
    <x v="0"/>
    <m/>
    <s v="https://emenscr.nesdc.go.th/viewer/view.html?id=6797091a4c513e688c27617b"/>
    <s v="v3_050102V03F05"/>
  </r>
  <r>
    <s v="RMUTI3100-68-0012"/>
    <s v="โครงการเสริมสร้างองค์ความรู้การนำเที่ยวเชิงนิเวศโดยชุมชนบนพื้นที่ชุ่มน้ำแก่งละว้า จังหวัดขอนแก่น"/>
    <s v="โครงการเสริมสร้างองค์ความรู้การนำเที่ยวเชิงนิเวศโดยชุมชนบนพื้นที่ชุ่มน้ำแก่งละว้า จังหวัดขอนแก่น"/>
    <s v="ด้านการสร้างความสามารถในการแข่งขัน"/>
    <x v="6"/>
    <s v="ตุลาคม 2567"/>
    <s v="กันยายน 2568"/>
    <s v="สำนักงานวิทยาเขตขอนแก่น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s v="โครงการปกติ 2568"/>
    <x v="3"/>
    <x v="6"/>
    <x v="0"/>
    <m/>
    <s v="https://emenscr.nesdc.go.th/viewer/view.html?id=67935c5b098e9b4051284c5b"/>
    <s v="v3_050102V02F01"/>
  </r>
  <r>
    <s v="DASTA-68-0029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6"/>
    <s v="ตุลาคม 2567"/>
    <s v="กันยายน 2568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4"/>
    <x v="7"/>
    <x v="0"/>
    <m/>
    <s v="https://emenscr.nesdc.go.th/viewer/view.html?id=67652d866f54fa3671471219"/>
    <s v="v3_050102V01F02"/>
  </r>
  <r>
    <s v="ศธ0585.11-68-0043"/>
    <s v="แพลตฟอร์มการท่องเที่ยวเพื่อส่งเสริมวัฒนธรรมท้องถิ่นของชุมชนหมู่บ้านทำกลองเอกราช"/>
    <s v="แพลตฟอร์มการท่องเที่ยวเพื่อส่งเสริมวัฒนธรรมท้องถิ่นของชุมชนหมู่บ้านทำกลองเอกราช"/>
    <s v="ด้านการสร้างความสามารถในการแข่งขัน"/>
    <x v="6"/>
    <s v="ตุลาคม 2567"/>
    <s v="กันยายน 2568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x v="4"/>
    <x v="10"/>
    <x v="0"/>
    <m/>
    <s v="https://emenscr.nesdc.go.th/viewer/view.html?id=6768fc0151d1ed367e3c005e"/>
    <s v="v3_050102V01F01"/>
  </r>
  <r>
    <s v="ภก 02.40-68-0001"/>
    <s v="โครงการยกระดับมาตรฐานอุตสาหกรรมการท่องเที่ยวจังหวัดภูเก็ต"/>
    <s v="โครงการยกระดับมาตรฐานอุตสาหกรรมการท่องเที่ยวจังหวัดภูเก็ต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4"/>
    <x v="7"/>
    <x v="0"/>
    <m/>
    <s v="https://emenscr.nesdc.go.th/viewer/view.html?id=67500d26d231ee5117cb6093"/>
    <s v="v3_050102V01F02"/>
  </r>
  <r>
    <s v="กก 0406-68-0026"/>
    <s v="โครงการพัฒนาและฟื้นฟูแหล่งท่องเที่ี่ยวบ้านถวาย อำเภอหางดง จังหวัดเชียงใหม่"/>
    <s v="โครงการพัฒนาและฟื้นฟูแหล่งท่องเที่ี่ยวบ้านถวาย อำเภอหางดง จังหวัดเชียงใหม่"/>
    <s v="ด้านการสร้างความสามารถในการแข่งขัน"/>
    <x v="6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8"/>
    <x v="4"/>
    <x v="7"/>
    <x v="0"/>
    <m/>
    <s v="https://emenscr.nesdc.go.th/viewer/view.html?id=6785d7d20b91f26892768e9b"/>
    <s v="v3_050102V01F02"/>
  </r>
  <r>
    <s v="สข 0031-68-0002"/>
    <s v="โครงการการยกระดับ สร้างนวัตกรรมและเปิดเวทีนานาชาติขับเคลื่อนสงขลาสู่เครือข่ายเมืองสร้างสรรค์ด้านอาหารของยูเนสโก"/>
    <s v="โครงการการยกระดับ สร้างนวัตกรรมและเปิดเวทีนานาชาติขับเคลื่อนสงขลาสู่เครือข่ายเมืองสร้างสรรค์ด้านอาหารของยูเนสโก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s v="โครงการปกติ 2568"/>
    <x v="3"/>
    <x v="8"/>
    <x v="0"/>
    <m/>
    <s v="https://emenscr.nesdc.go.th/viewer/view.html?id=676a1033f23e63510a0f8a9e"/>
    <s v="v3_050102V02F02"/>
  </r>
  <r>
    <s v="วธ 0412-68-0001"/>
    <s v="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"/>
    <s v="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"/>
    <s v="ด้านการสร้างความสามารถในการแข่งขัน"/>
    <x v="6"/>
    <s v="ตุลาคม 2567"/>
    <s v="มีนาคม 2568"/>
    <s v="สำนักศิลปากรที่ 2 สุพรรณบุรี"/>
    <s v="กรมศิลปากร"/>
    <s v="ศก."/>
    <s v="กระทรวงวัฒนธรรม"/>
    <s v="โครงการปกติ 2568"/>
    <x v="4"/>
    <x v="10"/>
    <x v="0"/>
    <m/>
    <s v="https://emenscr.nesdc.go.th/viewer/view.html?id=677cab2751d1ed367e3c07ab"/>
    <s v="v3_050102V01F01"/>
  </r>
  <r>
    <s v="รอ 0031-68-0001"/>
    <s v="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"/>
    <s v="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"/>
    <s v="ด้านการสร้างความสามารถในการแข่งขัน"/>
    <x v="6"/>
    <s v="กุมภาพันธ์ 2568"/>
    <s v="มีนาคม 2568"/>
    <s v="สำนักงานวัฒนธรรมจังหวัดร้อยเอ็ด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762cc6f54fa36714717fb"/>
    <s v="v3_050102V01F02"/>
  </r>
  <r>
    <s v="พบ 0017-68-0008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ด้านการสร้างความสามารถในการแข่งขัน"/>
    <x v="6"/>
    <s v="ธันวาคม 2567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0"/>
    <x v="1"/>
    <x v="0"/>
    <m/>
    <s v="https://emenscr.nesdc.go.th/viewer/view.html?id=677f85f76f54fa3671471d22"/>
    <s v="v3_050102V03F05"/>
  </r>
  <r>
    <s v="พบ 0017-68-0008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ด้านการสร้างความสามารถในการแข่งขัน"/>
    <x v="6"/>
    <s v="ธันวาคม 2567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0"/>
    <x v="1"/>
    <x v="0"/>
    <m/>
    <s v="https://emenscr.nesdc.go.th/viewer/view.html?id=677f85f76f54fa3671471d22"/>
    <s v="v3_050102V03F05"/>
  </r>
  <r>
    <s v="ปท 02.27-68-0005"/>
    <s v="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"/>
    <s v="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"/>
    <s v="ด้านการสร้างความสามารถในการแข่งขัน"/>
    <x v="6"/>
    <s v="เมษายน 2568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9"/>
    <x v="0"/>
    <m/>
    <s v="https://emenscr.nesdc.go.th/viewer/view.html?id=677f86fd51d1ed367e3c0a54"/>
    <s v="v3_050102V04F02"/>
  </r>
  <r>
    <s v="ตก 0031-68-0002"/>
    <s v="โครงการเพิ่มมูลค่าทางเศรษฐกิจด้วยทุนทางวัฒนธรรม งบรายจ่ายอื่น ค่าใช้จ่ายในการขับเคลื่อนคุณธรรมจังหวัดตากเชิงสร้างสรรค์"/>
    <s v="โครงการเพิ่มมูลค่าทางเศรษฐกิจด้วยทุนทางวัฒนธรรม งบรายจ่ายอื่น ค่าใช้จ่ายในการขับเคลื่อนคุณธรรมจังหวัดตากเชิงสร้างสรรค์"/>
    <s v="ด้านการสร้างความสามารถในการแข่งขัน"/>
    <x v="6"/>
    <s v="มกราคม 2568"/>
    <s v="มิถุนายน 2568"/>
    <s v="สำนักงานวัฒนธรรมจังหวัดตาก"/>
    <s v="สำนักงานปลัดกระทรวงวัฒนธรรม"/>
    <s v="สป.วธ."/>
    <s v="กระทรวงวัฒนธรรม"/>
    <s v="โครงการปกติ 2568"/>
    <x v="4"/>
    <x v="7"/>
    <x v="0"/>
    <m/>
    <s v="https://emenscr.nesdc.go.th/viewer/view.html?id=677cffeb4f2efe366f9aa641"/>
    <s v="v3_050102V01F02"/>
  </r>
  <r>
    <s v="ชม 0031-68-0003"/>
    <s v="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"/>
    <s v="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1"/>
    <x v="9"/>
    <x v="0"/>
    <m/>
    <s v="https://emenscr.nesdc.go.th/viewer/view.html?id=6780a5636fbae4367b6c0fb4"/>
    <s v="v3_050102V04F02"/>
  </r>
  <r>
    <s v="คค 0703.65-68-0003"/>
    <s v="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"/>
    <s v="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"/>
    <s v="ด้านการสร้างความสามารถในการแข่งขัน"/>
    <x v="6"/>
    <s v="กุมภาพันธ์ 2568"/>
    <s v="กันยายน 2568"/>
    <s v="แขวงทางหลวงชนบทสุโขทัย"/>
    <s v="กรมทางหลวงชนบท"/>
    <s v="ทช."/>
    <s v="กระทรวงคมนาคม"/>
    <s v="โครงการปกติ 2568"/>
    <x v="3"/>
    <x v="5"/>
    <x v="0"/>
    <m/>
    <s v="https://emenscr.nesdc.go.th/viewer/view.html?id=677e36023c750d5109f32d53"/>
    <s v="v3_050102V02F03"/>
  </r>
  <r>
    <s v="คค 0703.50-68-0007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a7646fbae4367b6c0be4"/>
    <s v="v3_050102V04F02"/>
  </r>
  <r>
    <s v="คค 0703.50-68-0007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a7646fbae4367b6c0be4"/>
    <s v="v3_050102V04F02"/>
  </r>
  <r>
    <s v="คค 0703.50-68-0006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บ้านห้วยผาก (ตอนที่ 2) อำเภอสวนผึ้ง จังหวัดราชบุรี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บ้านห้วยผาก (ตอนที่ 2) อำเภอสวนผึ้ง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a1696f54fa36714719db"/>
    <s v="v3_050102V04F02"/>
  </r>
  <r>
    <s v="คค 0703.50-68-0005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น้ำตกเก้าโจน (ตอนที่ 2) อำเภอสวนผึ้ง จังหวัดราชบุรี"/>
    <s v="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น้ำตกเก้าโจน (ตอนที่ 2) อำเภอสวนผึ้ง จังหวัดราชบุรี"/>
    <s v="ด้านการสร้างความสามารถในการแข่งขัน"/>
    <x v="6"/>
    <s v="ตุลาคม 2567"/>
    <s v="กันยายน 2568"/>
    <s v="แขวงทางหลวงชนบทราชบุรี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b9c52f23e63510a0fb571"/>
    <s v="v3_050102V04F02"/>
  </r>
  <r>
    <s v="คค 0703.3-68-0003"/>
    <s v="โึครงการก่อสร้างถนนลาดยาง สาย กส. 3011 แยกทางหลวงหมายเลข  213 – อำเภอคำม่วง อำเภอสมเด็จ จังหวัดกาฬสินธุ์        "/>
    <s v="โึครงการก่อสร้างถนนลาดยาง สาย กส. 3011 แยกทางหลวงหมายเลข  213 – อำเภอคำม่วง อำเภอสมเด็จ จังหวัดกาฬสินธุ์        "/>
    <s v="ด้านการสร้างความสามารถในการแข่งขัน"/>
    <x v="6"/>
    <s v="ตุลาคม 2567"/>
    <s v="กันยายน 2568"/>
    <s v="แขวงทางหลวงชนบทกาฬสินธุ์"/>
    <s v="กรมทางหลวงชนบท"/>
    <s v="ทช."/>
    <s v="กระทรวงคมนาคม"/>
    <s v="โครงการปกติ 2568"/>
    <x v="1"/>
    <x v="9"/>
    <x v="0"/>
    <m/>
    <s v="https://emenscr.nesdc.go.th/viewer/view.html?id=677ce6ac6fbae4367b6c0cc6"/>
    <s v="v3_050102V04F02"/>
  </r>
  <r>
    <s v="คค 06071-68-0003"/>
    <s v="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_x0009_ขยายช่องจราจรจาก 2 เป็น 4 ช่องจราจร ทางหลวงหมายเลข 311 ตอน บ้านม้า - ชัยนาท   _x0009_ระหว่าง กม.70+045 - กม. 71+500 ตำบลสรรพยา อำเภอสรรพยา จังหวัดชัยนาท    _x0009_ระยะทาง 1.455 กิโลเมตร_x0009__x0009_       งบประมาณ     45,000,000 บาท (สี่สิบห้าล้านบาทถ้วน)"/>
    <s v="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_x0009_ขยายช่องจราจรจาก 2 เป็น 4 ช่องจราจร ทางหลวงหมายเลข 311 ตอน บ้านม้า - ชัยนาท   _x0009_ระหว่าง กม.70+045 - กม. 71+500 ตำบลสรรพยา อำเภอสรรพยา จังหวัดชัยนาท    _x0009_ระยะทาง 1.455 กิโลเมตร_x0009__x0009_       งบประมาณ     45,000,000 บาท (สี่สิบห้าล้านบาทถ้วน)"/>
    <s v="ด้านการสร้างความสามารถในการแข่งขัน"/>
    <x v="6"/>
    <s v="ตุลาคม 2567"/>
    <s v="กันยายน 2568"/>
    <s v="แขวงทางหลวงชัยนาท"/>
    <s v="กรมทางหลวง"/>
    <s v="ทล."/>
    <s v="กระทรวงคมนาคม"/>
    <s v="โครงการปกติ 2568"/>
    <x v="1"/>
    <x v="9"/>
    <x v="0"/>
    <m/>
    <s v="https://emenscr.nesdc.go.th/viewer/view.html?id=67761df8f23e63510a0fa5c8"/>
    <s v="v3_050102V04F02"/>
  </r>
  <r>
    <s v="คค 06041-68-0001"/>
    <s v="โครงการพัฒนาเส้นทางเพื่อเพิ่มศักยภาพแหล่งท่องเที่ยวทางประวัติศาสตร์ ยกระดับมาตรฐานและเพิ่มประสิทธิภาพทางหลวง ทางหลวงหมายเลข 228  ตอน ชุมแพ – ห้วยสายหนัง กม.5+000 – กม.6+000"/>
    <s v="โครงการพัฒนาเส้นทางเพื่อเพิ่มศักยภาพแหล่งท่องเที่ยวทางประวัติศาสตร์ ยกระดับมาตรฐานและเพิ่มประสิทธิภาพทางหลวง ทางหลวงหมายเลข 228  ตอน ชุมแพ – ห้วยสายหนัง กม.5+000 – กม.6+000"/>
    <s v="ด้านการสร้างความสามารถในการแข่งขัน"/>
    <x v="6"/>
    <s v="ตุลาคม 2567"/>
    <s v="กันยายน 2568"/>
    <s v="แขวงทางหลวงขอนแก่นที่ 2 (ชุมแพ)"/>
    <s v="กรมทางหลวง"/>
    <s v="ทล."/>
    <s v="กระทรวงคมนาคม"/>
    <s v="โครงการปกติ 2568"/>
    <x v="0"/>
    <x v="0"/>
    <x v="0"/>
    <m/>
    <s v="https://emenscr.nesdc.go.th/viewer/view.html?id=677f5a736f54fa3671471cbd"/>
    <s v="v3_050102V03F04"/>
  </r>
  <r>
    <s v="พท 0031-68-0003"/>
    <s v="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&quot;Food For all&quot;"/>
    <s v="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&quot;Food For all&quot;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8"/>
    <x v="4"/>
    <x v="7"/>
    <x v="1"/>
    <m/>
    <s v="https://emenscr.nesdc.go.th/viewer/view.html?id=677e27c23c750d5109f32c72"/>
    <s v="v3_050101V01F03"/>
  </r>
  <r>
    <s v="ตง 02.14-68-0006"/>
    <s v="ส่งเสริมการท่องเที่ยวเชิงวัฒนธรรมและประเพณีจังหวัดตรัง(Cultural and Traditional Tourism)"/>
    <s v="ส่งเสริมการท่องเที่ยวเชิงวัฒนธรรมและประเพณีจังหวัดตรัง(Cultural and Traditional Tourism)"/>
    <s v="ด้านการสร้างความสามารถในการแข่งขัน"/>
    <x v="6"/>
    <s v="ตุลาคม 2567"/>
    <s v="กันยายน 2568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9"/>
    <x v="1"/>
    <m/>
    <s v="https://emenscr.nesdc.go.th/viewer/view.html?id=677ce3a2f23e63510a0fbbd4"/>
    <s v="v3_050101V03F03"/>
  </r>
  <r>
    <s v="ชย 0018-68-0001"/>
    <s v="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"/>
    <s v="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"/>
    <s v="ด้านการสร้างความสามารถในการแข่งขัน"/>
    <x v="6"/>
    <s v="ตุลาคม 2567"/>
    <s v="กันยายน 2568"/>
    <s v="ที่ทำการปกครองจังหวัดชัยภูมิ"/>
    <s v="กรมการปกครอง"/>
    <s v="ปค."/>
    <s v="กระทรวงมหาดไทย"/>
    <s v="โครงการปกติ 2568"/>
    <x v="4"/>
    <x v="7"/>
    <x v="1"/>
    <m/>
    <s v="https://emenscr.nesdc.go.th/viewer/view.html?id=676ed8b14f2efe366f9aa1d1"/>
    <s v="v3_050101V01F03"/>
  </r>
  <r>
    <s v="ชบ 02.08-68-0024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1"/>
    <m/>
    <s v="https://emenscr.nesdc.go.th/viewer/view.html?id=67776b564f2efe366f9aa349"/>
    <s v="v3_050201V02F02"/>
  </r>
  <r>
    <s v="ชบ 02.08-68-0024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"/>
    <s v="ด้านการสร้างความสามารถในการแข่งขัน"/>
    <x v="6"/>
    <s v="มกราคม 2568"/>
    <s v="กันยายน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1"/>
    <x v="1"/>
    <m/>
    <s v="https://emenscr.nesdc.go.th/viewer/view.html?id=67776b564f2efe366f9aa349"/>
    <s v="v3_050201V02F02"/>
  </r>
  <r>
    <s v="คค 0703.3-68-0002"/>
    <s v="โครงการปรับปรุงถนนลาดยาง สาย กส.4027 แยกทางหลวงหมายเลข 2291 – บ้านโพนสว่าง ตำบลกุดสิมคุ้มใหม่  อำเภอเขาวง จังหวัดกาฬสินธุ์        "/>
    <s v="โครงการปรับปรุงถนนลาดยาง สาย กส.4027 แยกทางหลวงหมายเลข 2291 – บ้านโพนสว่าง ตำบลกุดสิมคุ้มใหม่  อำเภอเขาวง จังหวัดกาฬสินธุ์        "/>
    <s v="ด้านการสร้างความสามารถในการแข่งขัน"/>
    <x v="6"/>
    <s v="ตุลาคม 2567"/>
    <s v="กันยายน 2568"/>
    <s v="แขวงทางหลวงชนบทกาฬสินธุ์"/>
    <s v="กรมทางหลวงชนบท"/>
    <s v="ทช."/>
    <s v="กระทรวงคมนาคม"/>
    <s v="โครงการปกติ 2568"/>
    <x v="1"/>
    <x v="2"/>
    <x v="1"/>
    <m/>
    <s v="https://emenscr.nesdc.go.th/viewer/view.html?id=677cdf5a52c7c851103d1ce3"/>
    <s v="v3_050103V01F02"/>
  </r>
  <r>
    <s v="กพ 0031-68-0002"/>
    <s v="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"/>
    <s v="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"/>
    <s v="ด้านการสร้างความสามารถในการแข่งขัน"/>
    <x v="6"/>
    <s v="ตุลาคม 2567"/>
    <s v="กันยายน 2568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8"/>
    <x v="4"/>
    <x v="7"/>
    <x v="1"/>
    <m/>
    <s v="https://emenscr.nesdc.go.th/viewer/view.html?id=676bc30652c7c851103cf341"/>
    <s v="v3_050101V01F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24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 / กรม">
  <location ref="A1:B352" firstHeaderRow="1" firstDataRow="1" firstDataCol="1"/>
  <pivotFields count="10">
    <pivotField dataField="1" showAll="0"/>
    <pivotField showAll="0"/>
    <pivotField showAll="0"/>
    <pivotField showAll="0"/>
    <pivotField showAll="0"/>
    <pivotField axis="axisRow" showAll="0">
      <items count="68">
        <item x="4"/>
        <item x="31"/>
        <item x="19"/>
        <item x="53"/>
        <item x="47"/>
        <item x="36"/>
        <item x="29"/>
        <item x="26"/>
        <item x="2"/>
        <item x="24"/>
        <item x="62"/>
        <item x="64"/>
        <item x="40"/>
        <item x="22"/>
        <item x="21"/>
        <item x="43"/>
        <item x="12"/>
        <item x="33"/>
        <item x="59"/>
        <item x="57"/>
        <item x="42"/>
        <item x="30"/>
        <item x="58"/>
        <item x="60"/>
        <item x="9"/>
        <item x="11"/>
        <item x="17"/>
        <item x="7"/>
        <item x="27"/>
        <item x="66"/>
        <item x="55"/>
        <item x="13"/>
        <item x="15"/>
        <item x="45"/>
        <item x="1"/>
        <item x="23"/>
        <item x="28"/>
        <item x="8"/>
        <item x="5"/>
        <item x="49"/>
        <item x="46"/>
        <item x="39"/>
        <item x="3"/>
        <item x="38"/>
        <item x="41"/>
        <item x="44"/>
        <item x="56"/>
        <item x="63"/>
        <item x="54"/>
        <item x="50"/>
        <item x="0"/>
        <item x="10"/>
        <item x="14"/>
        <item x="65"/>
        <item x="18"/>
        <item x="16"/>
        <item x="52"/>
        <item x="20"/>
        <item x="48"/>
        <item x="25"/>
        <item x="34"/>
        <item x="51"/>
        <item x="61"/>
        <item x="35"/>
        <item x="6"/>
        <item x="37"/>
        <item x="32"/>
        <item t="default"/>
      </items>
    </pivotField>
    <pivotField axis="axisRow" showAll="0">
      <items count="18">
        <item x="2"/>
        <item x="3"/>
        <item x="12"/>
        <item x="1"/>
        <item x="13"/>
        <item x="9"/>
        <item x="11"/>
        <item x="0"/>
        <item x="5"/>
        <item x="16"/>
        <item x="7"/>
        <item x="6"/>
        <item x="15"/>
        <item x="14"/>
        <item x="10"/>
        <item x="4"/>
        <item x="8"/>
        <item t="default"/>
      </items>
    </pivotField>
    <pivotField showAll="0"/>
    <pivotField axis="axisRow" showAll="0">
      <items count="6">
        <item n="ไม่สอดคล้องกับ V และ F ใด" x="3"/>
        <item x="4"/>
        <item x="1"/>
        <item x="0"/>
        <item x="2"/>
        <item t="default"/>
      </items>
    </pivotField>
    <pivotField axis="axisRow" showAll="0">
      <items count="18">
        <item x="5"/>
        <item x="11"/>
        <item x="7"/>
        <item x="14"/>
        <item x="1"/>
        <item x="8"/>
        <item x="6"/>
        <item x="9"/>
        <item x="10"/>
        <item x="12"/>
        <item x="0"/>
        <item x="2"/>
        <item x="3"/>
        <item x="15"/>
        <item x="13"/>
        <item x="4"/>
        <item x="16"/>
        <item t="default"/>
      </items>
    </pivotField>
  </pivotFields>
  <rowFields count="4">
    <field x="6"/>
    <field x="5"/>
    <field x="8"/>
    <field x="9"/>
  </rowFields>
  <rowItems count="351">
    <i>
      <x/>
    </i>
    <i r="1">
      <x v="8"/>
    </i>
    <i r="2">
      <x v="3"/>
    </i>
    <i r="3">
      <x v="10"/>
    </i>
    <i>
      <x v="1"/>
    </i>
    <i r="1">
      <x/>
    </i>
    <i r="2">
      <x v="1"/>
    </i>
    <i r="3">
      <x v="1"/>
    </i>
    <i r="2">
      <x v="3"/>
    </i>
    <i r="3">
      <x v="9"/>
    </i>
    <i r="3">
      <x v="10"/>
    </i>
    <i r="3">
      <x v="11"/>
    </i>
    <i r="2">
      <x v="4"/>
    </i>
    <i r="3">
      <x v="15"/>
    </i>
    <i r="1">
      <x v="52"/>
    </i>
    <i r="2">
      <x/>
    </i>
    <i r="3">
      <x/>
    </i>
    <i r="2">
      <x v="1"/>
    </i>
    <i r="3">
      <x v="1"/>
    </i>
    <i r="3">
      <x v="2"/>
    </i>
    <i r="3">
      <x v="3"/>
    </i>
    <i r="2">
      <x v="2"/>
    </i>
    <i r="3">
      <x v="4"/>
    </i>
    <i r="3">
      <x v="5"/>
    </i>
    <i r="3">
      <x v="6"/>
    </i>
    <i r="2">
      <x v="3"/>
    </i>
    <i r="3">
      <x v="9"/>
    </i>
    <i r="3">
      <x v="10"/>
    </i>
    <i r="3">
      <x v="11"/>
    </i>
    <i r="3">
      <x v="12"/>
    </i>
    <i r="2">
      <x v="4"/>
    </i>
    <i r="3">
      <x v="13"/>
    </i>
    <i r="3">
      <x v="14"/>
    </i>
    <i r="3">
      <x v="15"/>
    </i>
    <i r="1">
      <x v="65"/>
    </i>
    <i r="2">
      <x v="1"/>
    </i>
    <i r="3">
      <x v="1"/>
    </i>
    <i r="3">
      <x v="2"/>
    </i>
    <i r="2">
      <x v="3"/>
    </i>
    <i r="3">
      <x v="8"/>
    </i>
    <i r="3">
      <x v="16"/>
    </i>
    <i>
      <x v="2"/>
    </i>
    <i r="1">
      <x v="12"/>
    </i>
    <i r="2">
      <x v="1"/>
    </i>
    <i r="3">
      <x v="2"/>
    </i>
    <i>
      <x v="3"/>
    </i>
    <i r="1">
      <x v="24"/>
    </i>
    <i r="2">
      <x v="2"/>
    </i>
    <i r="3">
      <x v="4"/>
    </i>
    <i r="1">
      <x v="25"/>
    </i>
    <i r="2">
      <x v="1"/>
    </i>
    <i r="3">
      <x v="2"/>
    </i>
    <i r="2">
      <x v="2"/>
    </i>
    <i r="3">
      <x v="5"/>
    </i>
    <i r="2">
      <x v="3"/>
    </i>
    <i r="3">
      <x v="9"/>
    </i>
    <i r="3">
      <x v="11"/>
    </i>
    <i r="1">
      <x v="26"/>
    </i>
    <i r="2">
      <x v="1"/>
    </i>
    <i r="3">
      <x v="2"/>
    </i>
    <i r="2">
      <x v="2"/>
    </i>
    <i r="3">
      <x v="5"/>
    </i>
    <i r="3">
      <x v="7"/>
    </i>
    <i r="2">
      <x v="3"/>
    </i>
    <i r="3">
      <x v="11"/>
    </i>
    <i r="1">
      <x v="27"/>
    </i>
    <i r="2">
      <x v="1"/>
    </i>
    <i r="3">
      <x v="1"/>
    </i>
    <i r="2">
      <x v="2"/>
    </i>
    <i r="3">
      <x v="5"/>
    </i>
    <i r="3">
      <x v="7"/>
    </i>
    <i r="2">
      <x v="3"/>
    </i>
    <i r="3">
      <x v="10"/>
    </i>
    <i r="3">
      <x v="11"/>
    </i>
    <i r="1">
      <x v="28"/>
    </i>
    <i r="2">
      <x v="2"/>
    </i>
    <i r="3">
      <x v="4"/>
    </i>
    <i r="1">
      <x v="29"/>
    </i>
    <i r="2">
      <x v="2"/>
    </i>
    <i r="3">
      <x v="4"/>
    </i>
    <i r="1">
      <x v="30"/>
    </i>
    <i r="2">
      <x v="1"/>
    </i>
    <i r="3">
      <x v="2"/>
    </i>
    <i r="1">
      <x v="31"/>
    </i>
    <i r="2">
      <x v="3"/>
    </i>
    <i r="3">
      <x v="12"/>
    </i>
    <i r="1">
      <x v="32"/>
    </i>
    <i r="2">
      <x v="2"/>
    </i>
    <i r="3">
      <x v="7"/>
    </i>
    <i r="1">
      <x v="33"/>
    </i>
    <i r="2">
      <x v="1"/>
    </i>
    <i r="3">
      <x v="2"/>
    </i>
    <i r="1">
      <x v="34"/>
    </i>
    <i r="2">
      <x v="2"/>
    </i>
    <i r="3">
      <x v="4"/>
    </i>
    <i r="2">
      <x v="3"/>
    </i>
    <i r="3">
      <x v="10"/>
    </i>
    <i r="1">
      <x v="35"/>
    </i>
    <i r="2">
      <x v="1"/>
    </i>
    <i r="3">
      <x v="1"/>
    </i>
    <i r="2">
      <x v="2"/>
    </i>
    <i r="3">
      <x v="5"/>
    </i>
    <i r="2">
      <x v="3"/>
    </i>
    <i r="3">
      <x v="10"/>
    </i>
    <i r="1">
      <x v="36"/>
    </i>
    <i r="2">
      <x v="2"/>
    </i>
    <i r="3">
      <x v="5"/>
    </i>
    <i r="1">
      <x v="37"/>
    </i>
    <i r="2">
      <x v="2"/>
    </i>
    <i r="3">
      <x v="6"/>
    </i>
    <i r="1">
      <x v="38"/>
    </i>
    <i r="2">
      <x/>
    </i>
    <i r="3">
      <x/>
    </i>
    <i r="1">
      <x v="39"/>
    </i>
    <i r="2">
      <x v="1"/>
    </i>
    <i r="3">
      <x v="2"/>
    </i>
    <i r="1">
      <x v="40"/>
    </i>
    <i r="2">
      <x v="4"/>
    </i>
    <i r="3">
      <x v="15"/>
    </i>
    <i r="1">
      <x v="41"/>
    </i>
    <i r="2">
      <x v="4"/>
    </i>
    <i r="3">
      <x v="13"/>
    </i>
    <i r="1">
      <x v="42"/>
    </i>
    <i r="2">
      <x v="3"/>
    </i>
    <i r="3">
      <x v="11"/>
    </i>
    <i r="1">
      <x v="48"/>
    </i>
    <i r="2">
      <x v="1"/>
    </i>
    <i r="3">
      <x v="2"/>
    </i>
    <i>
      <x v="4"/>
    </i>
    <i r="1">
      <x v="4"/>
    </i>
    <i r="2">
      <x v="4"/>
    </i>
    <i r="3">
      <x v="14"/>
    </i>
    <i r="1">
      <x v="10"/>
    </i>
    <i r="2">
      <x v="1"/>
    </i>
    <i r="3">
      <x v="3"/>
    </i>
    <i r="1">
      <x v="15"/>
    </i>
    <i r="2">
      <x v="4"/>
    </i>
    <i r="3">
      <x v="14"/>
    </i>
    <i>
      <x v="5"/>
    </i>
    <i r="1">
      <x v="6"/>
    </i>
    <i r="2">
      <x/>
    </i>
    <i r="3">
      <x/>
    </i>
    <i r="2">
      <x v="1"/>
    </i>
    <i r="3">
      <x v="1"/>
    </i>
    <i r="3">
      <x v="3"/>
    </i>
    <i r="2">
      <x v="3"/>
    </i>
    <i r="3">
      <x v="11"/>
    </i>
    <i r="2">
      <x v="4"/>
    </i>
    <i r="3">
      <x v="14"/>
    </i>
    <i r="1">
      <x v="7"/>
    </i>
    <i r="2">
      <x/>
    </i>
    <i r="3">
      <x/>
    </i>
    <i r="2">
      <x v="1"/>
    </i>
    <i r="3">
      <x v="2"/>
    </i>
    <i r="2">
      <x v="2"/>
    </i>
    <i r="3">
      <x v="7"/>
    </i>
    <i r="2">
      <x v="4"/>
    </i>
    <i r="3">
      <x v="14"/>
    </i>
    <i r="3">
      <x v="15"/>
    </i>
    <i>
      <x v="6"/>
    </i>
    <i r="1">
      <x v="60"/>
    </i>
    <i r="2">
      <x/>
    </i>
    <i r="3">
      <x/>
    </i>
    <i>
      <x v="7"/>
    </i>
    <i r="1">
      <x v="5"/>
    </i>
    <i r="2">
      <x v="1"/>
    </i>
    <i r="3">
      <x v="3"/>
    </i>
    <i r="2">
      <x v="2"/>
    </i>
    <i r="3">
      <x v="5"/>
    </i>
    <i r="1">
      <x v="18"/>
    </i>
    <i r="2">
      <x v="1"/>
    </i>
    <i r="3">
      <x v="1"/>
    </i>
    <i r="3">
      <x v="3"/>
    </i>
    <i r="2">
      <x v="4"/>
    </i>
    <i r="3">
      <x v="14"/>
    </i>
    <i r="1">
      <x v="50"/>
    </i>
    <i r="2">
      <x v="3"/>
    </i>
    <i r="3">
      <x v="10"/>
    </i>
    <i r="3">
      <x v="12"/>
    </i>
    <i r="1">
      <x v="53"/>
    </i>
    <i r="2">
      <x v="1"/>
    </i>
    <i r="3">
      <x v="2"/>
    </i>
    <i>
      <x v="8"/>
    </i>
    <i r="1">
      <x v="1"/>
    </i>
    <i r="2">
      <x/>
    </i>
    <i r="3">
      <x/>
    </i>
    <i r="2">
      <x v="1"/>
    </i>
    <i r="3">
      <x v="1"/>
    </i>
    <i r="3">
      <x v="2"/>
    </i>
    <i r="2">
      <x v="2"/>
    </i>
    <i r="3">
      <x v="5"/>
    </i>
    <i r="3">
      <x v="6"/>
    </i>
    <i r="3">
      <x v="7"/>
    </i>
    <i r="2">
      <x v="4"/>
    </i>
    <i r="3">
      <x v="13"/>
    </i>
    <i r="3">
      <x v="14"/>
    </i>
    <i r="3">
      <x v="15"/>
    </i>
    <i r="1">
      <x v="2"/>
    </i>
    <i r="2">
      <x v="1"/>
    </i>
    <i r="3">
      <x v="1"/>
    </i>
    <i r="2">
      <x v="2"/>
    </i>
    <i r="3">
      <x v="4"/>
    </i>
    <i r="3">
      <x v="5"/>
    </i>
    <i r="2">
      <x v="3"/>
    </i>
    <i r="3">
      <x v="12"/>
    </i>
    <i r="1">
      <x v="13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3">
      <x v="6"/>
    </i>
    <i r="2">
      <x v="3"/>
    </i>
    <i r="3">
      <x v="9"/>
    </i>
    <i r="2">
      <x v="4"/>
    </i>
    <i r="3">
      <x v="14"/>
    </i>
    <i r="3">
      <x v="15"/>
    </i>
    <i r="1">
      <x v="16"/>
    </i>
    <i r="2">
      <x v="2"/>
    </i>
    <i r="3">
      <x v="5"/>
    </i>
    <i r="2">
      <x v="3"/>
    </i>
    <i r="3">
      <x v="10"/>
    </i>
    <i r="3">
      <x v="12"/>
    </i>
    <i>
      <x v="9"/>
    </i>
    <i r="1">
      <x v="11"/>
    </i>
    <i r="2">
      <x v="4"/>
    </i>
    <i r="3">
      <x v="13"/>
    </i>
    <i>
      <x v="10"/>
    </i>
    <i r="1">
      <x v="14"/>
    </i>
    <i r="2">
      <x v="1"/>
    </i>
    <i r="3">
      <x v="2"/>
    </i>
    <i r="2">
      <x v="2"/>
    </i>
    <i r="3">
      <x v="6"/>
    </i>
    <i r="3">
      <x v="7"/>
    </i>
    <i r="2">
      <x v="3"/>
    </i>
    <i r="3">
      <x v="10"/>
    </i>
    <i r="2">
      <x v="4"/>
    </i>
    <i r="3">
      <x v="15"/>
    </i>
    <i r="1">
      <x v="17"/>
    </i>
    <i r="2">
      <x v="1"/>
    </i>
    <i r="3">
      <x v="2"/>
    </i>
    <i r="1">
      <x v="47"/>
    </i>
    <i r="2">
      <x v="4"/>
    </i>
    <i r="3">
      <x v="15"/>
    </i>
    <i r="1">
      <x v="54"/>
    </i>
    <i r="2">
      <x v="1"/>
    </i>
    <i r="3">
      <x v="2"/>
    </i>
    <i r="2">
      <x v="2"/>
    </i>
    <i r="3">
      <x v="4"/>
    </i>
    <i r="3">
      <x v="5"/>
    </i>
    <i r="3">
      <x v="7"/>
    </i>
    <i r="2">
      <x v="3"/>
    </i>
    <i r="3">
      <x v="12"/>
    </i>
    <i r="1">
      <x v="58"/>
    </i>
    <i r="2">
      <x v="1"/>
    </i>
    <i r="3">
      <x v="2"/>
    </i>
    <i r="2">
      <x v="2"/>
    </i>
    <i r="3">
      <x v="5"/>
    </i>
    <i>
      <x v="11"/>
    </i>
    <i r="1">
      <x v="49"/>
    </i>
    <i r="2">
      <x v="1"/>
    </i>
    <i r="3">
      <x v="2"/>
    </i>
    <i r="1">
      <x v="55"/>
    </i>
    <i r="2">
      <x v="3"/>
    </i>
    <i r="3">
      <x v="8"/>
    </i>
    <i r="3">
      <x v="11"/>
    </i>
    <i>
      <x v="12"/>
    </i>
    <i r="1">
      <x v="3"/>
    </i>
    <i r="2">
      <x v="4"/>
    </i>
    <i r="3">
      <x v="13"/>
    </i>
    <i>
      <x v="13"/>
    </i>
    <i r="1">
      <x v="56"/>
    </i>
    <i r="2">
      <x v="1"/>
    </i>
    <i r="3">
      <x v="2"/>
    </i>
    <i>
      <x v="14"/>
    </i>
    <i r="1">
      <x v="19"/>
    </i>
    <i r="2">
      <x v="1"/>
    </i>
    <i r="3">
      <x v="2"/>
    </i>
    <i r="1">
      <x v="20"/>
    </i>
    <i r="2">
      <x v="2"/>
    </i>
    <i r="3">
      <x v="7"/>
    </i>
    <i r="1">
      <x v="21"/>
    </i>
    <i r="2">
      <x v="2"/>
    </i>
    <i r="3">
      <x v="5"/>
    </i>
    <i r="3">
      <x v="7"/>
    </i>
    <i r="1">
      <x v="22"/>
    </i>
    <i r="2">
      <x v="1"/>
    </i>
    <i r="3">
      <x v="2"/>
    </i>
    <i r="1">
      <x v="23"/>
    </i>
    <i r="2">
      <x v="2"/>
    </i>
    <i r="3">
      <x v="7"/>
    </i>
    <i r="1">
      <x v="43"/>
    </i>
    <i r="2">
      <x v="1"/>
    </i>
    <i r="3">
      <x v="2"/>
    </i>
    <i r="1">
      <x v="44"/>
    </i>
    <i r="2">
      <x v="4"/>
    </i>
    <i r="3">
      <x v="14"/>
    </i>
    <i r="1">
      <x v="45"/>
    </i>
    <i r="2">
      <x v="1"/>
    </i>
    <i r="3">
      <x v="1"/>
    </i>
    <i r="1">
      <x v="46"/>
    </i>
    <i r="2">
      <x v="1"/>
    </i>
    <i r="3">
      <x v="1"/>
    </i>
    <i r="1">
      <x v="61"/>
    </i>
    <i r="2">
      <x v="1"/>
    </i>
    <i r="3">
      <x v="2"/>
    </i>
    <i r="1">
      <x v="62"/>
    </i>
    <i r="2">
      <x v="4"/>
    </i>
    <i r="3">
      <x v="15"/>
    </i>
    <i r="1">
      <x v="63"/>
    </i>
    <i r="2">
      <x/>
    </i>
    <i r="3">
      <x/>
    </i>
    <i r="1">
      <x v="66"/>
    </i>
    <i r="2">
      <x v="1"/>
    </i>
    <i r="3">
      <x v="3"/>
    </i>
    <i r="2">
      <x v="2"/>
    </i>
    <i r="3">
      <x v="5"/>
    </i>
    <i r="2">
      <x v="3"/>
    </i>
    <i r="3">
      <x v="9"/>
    </i>
    <i>
      <x v="15"/>
    </i>
    <i r="1">
      <x v="9"/>
    </i>
    <i r="2">
      <x v="3"/>
    </i>
    <i r="3">
      <x v="10"/>
    </i>
    <i r="2">
      <x v="4"/>
    </i>
    <i r="3">
      <x v="14"/>
    </i>
    <i r="1">
      <x v="51"/>
    </i>
    <i r="2">
      <x v="1"/>
    </i>
    <i r="3">
      <x v="2"/>
    </i>
    <i r="2">
      <x v="3"/>
    </i>
    <i r="3">
      <x v="9"/>
    </i>
    <i r="1">
      <x v="59"/>
    </i>
    <i r="2">
      <x v="1"/>
    </i>
    <i r="3">
      <x v="1"/>
    </i>
    <i r="2">
      <x v="2"/>
    </i>
    <i r="3">
      <x v="5"/>
    </i>
    <i r="2">
      <x v="3"/>
    </i>
    <i r="3">
      <x v="10"/>
    </i>
    <i r="1">
      <x v="64"/>
    </i>
    <i r="2">
      <x v="3"/>
    </i>
    <i r="3">
      <x v="10"/>
    </i>
    <i>
      <x v="16"/>
    </i>
    <i r="1">
      <x v="57"/>
    </i>
    <i r="2">
      <x v="1"/>
    </i>
    <i r="3">
      <x v="1"/>
    </i>
    <i r="2">
      <x v="2"/>
    </i>
    <i r="3">
      <x v="7"/>
    </i>
    <i r="2">
      <x v="4"/>
    </i>
    <i r="3">
      <x v="13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4">
    <format dxfId="13">
      <pivotArea type="all" dataOnly="0" outline="0" fieldPosition="0"/>
    </format>
    <format dxfId="12">
      <pivotArea type="all" dataOnly="0" outline="0" fieldPosition="0"/>
    </format>
    <format dxfId="11">
      <pivotArea field="6" type="button" dataOnly="0" labelOnly="1" outline="0" axis="axisRow" fieldPosition="0"/>
    </format>
    <format dxfId="1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B61125-DA08-4642-B65C-8FBC03C6A2A8}" name="PivotTable1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48" firstHeaderRow="1" firstDataRow="2" firstDataCol="1"/>
  <pivotFields count="18">
    <pivotField showAll="0"/>
    <pivotField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7">
        <item x="3"/>
        <item x="10"/>
        <item x="7"/>
        <item x="14"/>
        <item x="6"/>
        <item x="8"/>
        <item x="5"/>
        <item x="11"/>
        <item x="12"/>
        <item x="13"/>
        <item x="4"/>
        <item x="0"/>
        <item x="1"/>
        <item x="15"/>
        <item x="9"/>
        <item x="2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</pivotFields>
  <rowFields count="2">
    <field x="13"/>
    <field x="14"/>
  </rowFields>
  <rowItems count="44">
    <i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 v="1"/>
    </i>
    <i>
      <x v="8"/>
    </i>
    <i r="1">
      <x v="1"/>
    </i>
    <i>
      <x v="9"/>
    </i>
    <i r="1">
      <x v="1"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r="1">
      <x v="1"/>
    </i>
    <i>
      <x v="13"/>
    </i>
    <i r="1">
      <x v="1"/>
    </i>
    <i>
      <x v="14"/>
    </i>
    <i r="1">
      <x/>
    </i>
    <i r="1">
      <x v="1"/>
    </i>
    <i>
      <x v="15"/>
    </i>
    <i r="1">
      <x/>
    </i>
    <i r="1">
      <x v="1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ปัจจัย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8169D1-71B7-4A02-839B-A4C6451F17F9}" name="PivotTable2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S104:AA149" firstHeaderRow="1" firstDataRow="2" firstDataCol="1"/>
  <pivotFields count="18">
    <pivotField showAll="0"/>
    <pivotField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6">
        <item x="2"/>
        <item x="4"/>
        <item x="3"/>
        <item x="0"/>
        <item x="1"/>
        <item t="default"/>
      </items>
    </pivotField>
    <pivotField axis="axisRow" showAll="0">
      <items count="17">
        <item x="3"/>
        <item x="10"/>
        <item x="7"/>
        <item x="14"/>
        <item x="6"/>
        <item x="8"/>
        <item x="5"/>
        <item x="11"/>
        <item x="12"/>
        <item x="13"/>
        <item x="4"/>
        <item x="0"/>
        <item x="1"/>
        <item x="15"/>
        <item x="9"/>
        <item x="2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</pivotFields>
  <rowFields count="2">
    <field x="13"/>
    <field x="14"/>
  </rowFields>
  <rowItems count="44">
    <i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 v="1"/>
    </i>
    <i>
      <x v="8"/>
    </i>
    <i r="1">
      <x v="1"/>
    </i>
    <i>
      <x v="9"/>
    </i>
    <i r="1">
      <x v="1"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r="1">
      <x v="1"/>
    </i>
    <i>
      <x v="13"/>
    </i>
    <i r="1">
      <x v="1"/>
    </i>
    <i>
      <x v="14"/>
    </i>
    <i r="1">
      <x/>
    </i>
    <i r="1">
      <x v="1"/>
    </i>
    <i>
      <x v="15"/>
    </i>
    <i r="1">
      <x/>
    </i>
    <i r="1">
      <x v="1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องค์ประกอบ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2C8184-A1AD-43F8-B78F-642CC507D5B0}" name="PivotTable2" cacheId="25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46" firstHeaderRow="1" firstDataRow="2" firstDataCol="1"/>
  <pivotFields count="16">
    <pivotField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 sortType="ascending">
      <items count="6">
        <item x="2"/>
        <item x="4"/>
        <item x="3"/>
        <item x="0"/>
        <item x="1"/>
        <item t="default"/>
      </items>
    </pivotField>
    <pivotField axis="axisRow" showAll="0" sortType="ascending">
      <items count="17">
        <item x="3"/>
        <item x="10"/>
        <item x="7"/>
        <item x="14"/>
        <item x="6"/>
        <item x="8"/>
        <item x="5"/>
        <item x="11"/>
        <item x="12"/>
        <item x="13"/>
        <item x="4"/>
        <item x="0"/>
        <item x="1"/>
        <item x="15"/>
        <item x="9"/>
        <item x="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</pivotFields>
  <rowFields count="2">
    <field x="12"/>
    <field x="13"/>
  </rowFields>
  <rowItems count="44">
    <i>
      <x/>
    </i>
    <i r="1">
      <x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r="1">
      <x v="1"/>
    </i>
    <i>
      <x v="13"/>
    </i>
    <i r="1">
      <x/>
    </i>
    <i>
      <x v="14"/>
    </i>
    <i r="1">
      <x/>
    </i>
    <i r="1">
      <x v="1"/>
    </i>
    <i>
      <x v="15"/>
    </i>
    <i r="1">
      <x/>
    </i>
    <i r="1">
      <x v="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องค์ประกอบ" fld="11" subtotal="count" baseField="0" baseItem="0"/>
  </dataFields>
  <formats count="8">
    <format dxfId="7">
      <pivotArea field="3" type="button" dataOnly="0" labelOnly="1" outline="0" axis="axisCol" fieldPosition="0"/>
    </format>
    <format dxfId="6">
      <pivotArea dataOnly="0" labelOnly="1" grandCol="1" outline="0" fieldPosition="0"/>
    </format>
    <format dxfId="5">
      <pivotArea type="all" dataOnly="0" outline="0" fieldPosition="0"/>
    </format>
    <format dxfId="4">
      <pivotArea type="all" dataOnly="0" outline="0" fieldPosition="0"/>
    </format>
    <format dxfId="3">
      <pivotArea type="origin" dataOnly="0" labelOnly="1" outline="0" fieldPosition="0"/>
    </format>
    <format dxfId="2">
      <pivotArea field="11" type="button" dataOnly="0" labelOnly="1" outline="0"/>
    </format>
    <format dxfId="1">
      <pivotArea dataOnly="0" labelOnly="1" grandRow="1" outline="0" fieldPosition="0"/>
    </format>
    <format dxfId="0">
      <pivotArea dataOnly="0" grandRow="1" axis="axisRow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99" Type="http://schemas.openxmlformats.org/officeDocument/2006/relationships/hyperlink" Target="https://emenscr.nesdc.go.th/viewer/view.html?id=618b74f4c365253295d32bd6&amp;username=dasta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159" Type="http://schemas.openxmlformats.org/officeDocument/2006/relationships/hyperlink" Target="https://emenscr.nesdc.go.th/viewer/view.html?id=5f2d80fec3e5f60bd06cae57&amp;username=mnre05011" TargetMode="External"/><Relationship Id="rId324" Type="http://schemas.openxmlformats.org/officeDocument/2006/relationships/hyperlink" Target="https://emenscr.nesdc.go.th/viewer/view.html?id=61a74162e55ef143eb1fcadc&amp;username=mot0703121" TargetMode="External"/><Relationship Id="rId170" Type="http://schemas.openxmlformats.org/officeDocument/2006/relationships/hyperlink" Target="https://emenscr.nesdc.go.th/viewer/view.html?id=5fae398f3f6eff6c49213bbb&amp;username=mots2702611" TargetMode="External"/><Relationship Id="rId226" Type="http://schemas.openxmlformats.org/officeDocument/2006/relationships/hyperlink" Target="https://emenscr.nesdc.go.th/viewer/view.html?id=5fd0a7aa7cf29c590f8c51cc&amp;username=m-culture04151" TargetMode="External"/><Relationship Id="rId268" Type="http://schemas.openxmlformats.org/officeDocument/2006/relationships/hyperlink" Target="https://emenscr.nesdc.go.th/viewer/view.html?id=61167ebeee6abd1f94902744&amp;username=psu0521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335" Type="http://schemas.openxmlformats.org/officeDocument/2006/relationships/hyperlink" Target="https://emenscr.nesdc.go.th/viewer/view.html?id=61b05ff846d3a6271aae2363&amp;username=moi002231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181" Type="http://schemas.openxmlformats.org/officeDocument/2006/relationships/hyperlink" Target="https://emenscr.nesdc.go.th/viewer/view.html?id=5fbf6ae7beab9d2a7939c0d6&amp;username=moi0022741" TargetMode="External"/><Relationship Id="rId237" Type="http://schemas.openxmlformats.org/officeDocument/2006/relationships/hyperlink" Target="https://emenscr.nesdc.go.th/viewer/view.html?id=5ff821f24c21db24da209f8d&amp;username=district53071" TargetMode="External"/><Relationship Id="rId279" Type="http://schemas.openxmlformats.org/officeDocument/2006/relationships/hyperlink" Target="https://emenscr.nesdc.go.th/viewer/view.html?id=611a2256e587a9706c8ae25b&amp;username=rmutto0580100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290" Type="http://schemas.openxmlformats.org/officeDocument/2006/relationships/hyperlink" Target="https://emenscr.nesdc.go.th/viewer/view.html?id=61662abb4e72b56eb592a373&amp;username=msu053019021" TargetMode="External"/><Relationship Id="rId304" Type="http://schemas.openxmlformats.org/officeDocument/2006/relationships/hyperlink" Target="https://emenscr.nesdc.go.th/viewer/view.html?id=619228a61501af4b238165cc&amp;username=cea031" TargetMode="External"/><Relationship Id="rId346" Type="http://schemas.openxmlformats.org/officeDocument/2006/relationships/hyperlink" Target="https://emenscr.nesdc.go.th/viewer/view.html?id=61b995f2358cdf1cf6882521&amp;username=onab003490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2cc5801e9bcf1b6a336585&amp;username=nrct00031" TargetMode="External"/><Relationship Id="rId192" Type="http://schemas.openxmlformats.org/officeDocument/2006/relationships/hyperlink" Target="https://emenscr.nesdc.go.th/viewer/view.html?id=5fc85b4deb591c133460eb17&amp;username=m-culture0031821" TargetMode="External"/><Relationship Id="rId206" Type="http://schemas.openxmlformats.org/officeDocument/2006/relationships/hyperlink" Target="https://emenscr.nesdc.go.th/viewer/view.html?id=5fcefcaefb9dc91608730626&amp;username=moi0022711" TargetMode="External"/><Relationship Id="rId248" Type="http://schemas.openxmlformats.org/officeDocument/2006/relationships/hyperlink" Target="https://emenscr.nesdc.go.th/viewer/view.html?id=60efefce8333c046d07ba0e2&amp;username=cea031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315" Type="http://schemas.openxmlformats.org/officeDocument/2006/relationships/hyperlink" Target="https://emenscr.nesdc.go.th/viewer/view.html?id=61a24d3feacc4561cc159fc8&amp;username=district15041" TargetMode="External"/><Relationship Id="rId357" Type="http://schemas.openxmlformats.org/officeDocument/2006/relationships/hyperlink" Target="https://emenscr.nesdc.go.th/viewer/view.html?id=61e195c7506edb7f00d211bb&amp;username=rmutsv058401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61" Type="http://schemas.openxmlformats.org/officeDocument/2006/relationships/hyperlink" Target="https://emenscr.nesdc.go.th/viewer/view.html?id=5f59f074d506130fc4d48e1f&amp;username=mot0703131" TargetMode="External"/><Relationship Id="rId217" Type="http://schemas.openxmlformats.org/officeDocument/2006/relationships/hyperlink" Target="https://emenscr.nesdc.go.th/viewer/view.html?id=5fd041f8e4c2575912afddfb&amp;username=m-culture0031341" TargetMode="External"/><Relationship Id="rId259" Type="http://schemas.openxmlformats.org/officeDocument/2006/relationships/hyperlink" Target="https://emenscr.nesdc.go.th/viewer/view.html?id=61124b302482000361ae7fb4&amp;username=mfu59013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270" Type="http://schemas.openxmlformats.org/officeDocument/2006/relationships/hyperlink" Target="https://emenscr.nesdc.go.th/viewer/view.html?id=61174f18ee6abd1f949027c0&amp;username=rmutl0583011" TargetMode="External"/><Relationship Id="rId326" Type="http://schemas.openxmlformats.org/officeDocument/2006/relationships/hyperlink" Target="https://emenscr.nesdc.go.th/viewer/view.html?id=61a9b5e07a9fbf43eacea84b&amp;username=dnp_regional_48_1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72" Type="http://schemas.openxmlformats.org/officeDocument/2006/relationships/hyperlink" Target="https://emenscr.nesdc.go.th/viewer/view.html?id=5fb34bc9152e2542a428cf5d&amp;username=mots04061" TargetMode="External"/><Relationship Id="rId228" Type="http://schemas.openxmlformats.org/officeDocument/2006/relationships/hyperlink" Target="https://emenscr.nesdc.go.th/viewer/view.html?id=5fd23e797cf29c590f8c523d&amp;username=moi0022671" TargetMode="External"/><Relationship Id="rId281" Type="http://schemas.openxmlformats.org/officeDocument/2006/relationships/hyperlink" Target="https://emenscr.nesdc.go.th/viewer/view.html?id=611a2426e587a9706c8ae26a&amp;username=rmuti34001" TargetMode="External"/><Relationship Id="rId337" Type="http://schemas.openxmlformats.org/officeDocument/2006/relationships/hyperlink" Target="https://emenscr.nesdc.go.th/viewer/view.html?id=61b061d84b76812722f74a68&amp;username=mot06081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141" Type="http://schemas.openxmlformats.org/officeDocument/2006/relationships/hyperlink" Target="https://emenscr.nesdc.go.th/viewer/view.html?id=5f2676f9eff9aa2ea2578f21&amp;username=mots0401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83" Type="http://schemas.openxmlformats.org/officeDocument/2006/relationships/hyperlink" Target="https://emenscr.nesdc.go.th/viewer/view.html?id=5fc07ed09a014c2a732f7682&amp;username=mots7202651" TargetMode="External"/><Relationship Id="rId239" Type="http://schemas.openxmlformats.org/officeDocument/2006/relationships/hyperlink" Target="https://emenscr.nesdc.go.th/viewer/view.html?id=5fffc72a2c89dd6cc3be0207&amp;username=district53081" TargetMode="External"/><Relationship Id="rId250" Type="http://schemas.openxmlformats.org/officeDocument/2006/relationships/hyperlink" Target="https://emenscr.nesdc.go.th/viewer/view.html?id=6110ff3aef40ea035b9d103d&amp;username=mots04061" TargetMode="External"/><Relationship Id="rId292" Type="http://schemas.openxmlformats.org/officeDocument/2006/relationships/hyperlink" Target="https://emenscr.nesdc.go.th/viewer/view.html?id=61776d4809af7a60f5fc6cae&amp;username=mots5202521" TargetMode="External"/><Relationship Id="rId306" Type="http://schemas.openxmlformats.org/officeDocument/2006/relationships/hyperlink" Target="https://emenscr.nesdc.go.th/viewer/view.html?id=6195d98ed221902211f9afca&amp;username=moi0810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348" Type="http://schemas.openxmlformats.org/officeDocument/2006/relationships/hyperlink" Target="https://emenscr.nesdc.go.th/viewer/view.html?id=61baaeef77a3ca1cee43a814&amp;username=dsd_regional_33_11" TargetMode="External"/><Relationship Id="rId152" Type="http://schemas.openxmlformats.org/officeDocument/2006/relationships/hyperlink" Target="https://emenscr.nesdc.go.th/viewer/view.html?id=5f2d3e9c8e67530bd632bd25&amp;username=sskru05721" TargetMode="External"/><Relationship Id="rId194" Type="http://schemas.openxmlformats.org/officeDocument/2006/relationships/hyperlink" Target="https://emenscr.nesdc.go.th/viewer/view.html?id=5fc85e9c499a93132efec45e&amp;username=moi0022711" TargetMode="External"/><Relationship Id="rId208" Type="http://schemas.openxmlformats.org/officeDocument/2006/relationships/hyperlink" Target="https://emenscr.nesdc.go.th/viewer/view.html?id=5fcf087a56035d16079a0917&amp;username=m-culture0031401" TargetMode="External"/><Relationship Id="rId261" Type="http://schemas.openxmlformats.org/officeDocument/2006/relationships/hyperlink" Target="https://emenscr.nesdc.go.th/viewer/view.html?id=6114fd98d956f703555f9f73&amp;username=m-culture02041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317" Type="http://schemas.openxmlformats.org/officeDocument/2006/relationships/hyperlink" Target="https://emenscr.nesdc.go.th/viewer/view.html?id=61a6fbe677658f43f36683cc&amp;username=mots570212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63" Type="http://schemas.openxmlformats.org/officeDocument/2006/relationships/hyperlink" Target="https://emenscr.nesdc.go.th/viewer/view.html?id=5f7ebc17d5b4f05ea8625129&amp;username=mots7202651" TargetMode="External"/><Relationship Id="rId219" Type="http://schemas.openxmlformats.org/officeDocument/2006/relationships/hyperlink" Target="https://emenscr.nesdc.go.th/viewer/view.html?id=5fd04d547cf29c590f8c506d&amp;username=m-culture0031611" TargetMode="External"/><Relationship Id="rId230" Type="http://schemas.openxmlformats.org/officeDocument/2006/relationships/hyperlink" Target="https://emenscr.nesdc.go.th/viewer/view.html?id=5fd9dc608ae2fc1b311d1e46&amp;username=rid_regional_64_21" TargetMode="External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272" Type="http://schemas.openxmlformats.org/officeDocument/2006/relationships/hyperlink" Target="https://emenscr.nesdc.go.th/viewer/view.html?id=611775d29b236c1f95b0c125&amp;username=rmutt0578051" TargetMode="External"/><Relationship Id="rId293" Type="http://schemas.openxmlformats.org/officeDocument/2006/relationships/hyperlink" Target="https://emenscr.nesdc.go.th/viewer/view.html?id=6178de66cd518974dbfb336a&amp;username=moi0017121" TargetMode="External"/><Relationship Id="rId307" Type="http://schemas.openxmlformats.org/officeDocument/2006/relationships/hyperlink" Target="https://emenscr.nesdc.go.th/viewer/view.html?id=6197076bbab527220bfbc7bb&amp;username=mots4902421" TargetMode="External"/><Relationship Id="rId328" Type="http://schemas.openxmlformats.org/officeDocument/2006/relationships/hyperlink" Target="https://emenscr.nesdc.go.th/viewer/view.html?id=61a9e34e77658f43f36686ae&amp;username=mots3502441" TargetMode="External"/><Relationship Id="rId349" Type="http://schemas.openxmlformats.org/officeDocument/2006/relationships/hyperlink" Target="https://emenscr.nesdc.go.th/viewer/view.html?id=61bb04ff77a3ca1cee43a8cf&amp;username=moi001913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2d4e03c3e5f60bd06cada5&amp;username=m-culture04011" TargetMode="External"/><Relationship Id="rId174" Type="http://schemas.openxmlformats.org/officeDocument/2006/relationships/hyperlink" Target="https://emenscr.nesdc.go.th/viewer/view.html?id=5fbc8a1c9a014c2a732f7359&amp;username=mots4902421" TargetMode="External"/><Relationship Id="rId195" Type="http://schemas.openxmlformats.org/officeDocument/2006/relationships/hyperlink" Target="https://emenscr.nesdc.go.th/viewer/view.html?id=5fc866a88290676ab1b9c63b&amp;username=m-culture0031541" TargetMode="External"/><Relationship Id="rId209" Type="http://schemas.openxmlformats.org/officeDocument/2006/relationships/hyperlink" Target="https://emenscr.nesdc.go.th/viewer/view.html?id=5fcf0e7778ad6216092bc112&amp;username=m-culture04151" TargetMode="External"/><Relationship Id="rId220" Type="http://schemas.openxmlformats.org/officeDocument/2006/relationships/hyperlink" Target="https://emenscr.nesdc.go.th/viewer/view.html?id=5fd04d61c97e955911453bfd&amp;username=m-culture0031341" TargetMode="External"/><Relationship Id="rId241" Type="http://schemas.openxmlformats.org/officeDocument/2006/relationships/hyperlink" Target="https://emenscr.nesdc.go.th/viewer/view.html?id=600e816fea50cd0e9262703b&amp;username=moi0017651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262" Type="http://schemas.openxmlformats.org/officeDocument/2006/relationships/hyperlink" Target="https://emenscr.nesdc.go.th/viewer/view.html?id=611549216d03d30365f256c2&amp;username=m-culture02041" TargetMode="External"/><Relationship Id="rId283" Type="http://schemas.openxmlformats.org/officeDocument/2006/relationships/hyperlink" Target="https://emenscr.nesdc.go.th/viewer/view.html?id=611a428be587a9706c8ae2ee&amp;username=cea031" TargetMode="External"/><Relationship Id="rId318" Type="http://schemas.openxmlformats.org/officeDocument/2006/relationships/hyperlink" Target="https://emenscr.nesdc.go.th/viewer/view.html?id=61a6fe40e55ef143eb1fca4d&amp;username=mnre09251" TargetMode="External"/><Relationship Id="rId339" Type="http://schemas.openxmlformats.org/officeDocument/2006/relationships/hyperlink" Target="https://emenscr.nesdc.go.th/viewer/view.html?id=61b0820e9379e927147699c2&amp;username=mots800221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267cfecab46f2eac62fbda&amp;username=mots04011" TargetMode="External"/><Relationship Id="rId164" Type="http://schemas.openxmlformats.org/officeDocument/2006/relationships/hyperlink" Target="https://emenscr.nesdc.go.th/viewer/view.html?id=5f979036a1c00920fc169a82&amp;username=rmuti34001" TargetMode="External"/><Relationship Id="rId185" Type="http://schemas.openxmlformats.org/officeDocument/2006/relationships/hyperlink" Target="https://emenscr.nesdc.go.th/viewer/view.html?id=5fc4910b7232b72a71f781d4&amp;username=onab0034661" TargetMode="External"/><Relationship Id="rId350" Type="http://schemas.openxmlformats.org/officeDocument/2006/relationships/hyperlink" Target="https://emenscr.nesdc.go.th/viewer/view.html?id=61bffc7208c049623464db32&amp;username=mnre021415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210" Type="http://schemas.openxmlformats.org/officeDocument/2006/relationships/hyperlink" Target="https://emenscr.nesdc.go.th/viewer/view.html?id=5fcf2e4c78ad6216092bc17e&amp;username=moi001747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5feaf3f648dad842bf57ca87&amp;username=m-culture06041" TargetMode="External"/><Relationship Id="rId252" Type="http://schemas.openxmlformats.org/officeDocument/2006/relationships/hyperlink" Target="https://emenscr.nesdc.go.th/viewer/view.html?id=611216942482000361ae7f18&amp;username=cea031" TargetMode="External"/><Relationship Id="rId273" Type="http://schemas.openxmlformats.org/officeDocument/2006/relationships/hyperlink" Target="https://emenscr.nesdc.go.th/viewer/view.html?id=611784a89b236c1f95b0c156&amp;username=rru054801021" TargetMode="External"/><Relationship Id="rId294" Type="http://schemas.openxmlformats.org/officeDocument/2006/relationships/hyperlink" Target="https://emenscr.nesdc.go.th/viewer/view.html?id=6178ff4a17e13374dcdf450e&amp;username=moi0017291" TargetMode="External"/><Relationship Id="rId308" Type="http://schemas.openxmlformats.org/officeDocument/2006/relationships/hyperlink" Target="https://emenscr.nesdc.go.th/viewer/view.html?id=619c9f6138229f3d4dda7686&amp;username=moi0018311" TargetMode="External"/><Relationship Id="rId329" Type="http://schemas.openxmlformats.org/officeDocument/2006/relationships/hyperlink" Target="https://emenscr.nesdc.go.th/viewer/view.html?id=61aa29077a9fbf43eacea8e8&amp;username=moi0022711" TargetMode="Externa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2d51525a5ea30bc8e0c56b&amp;username=m-culture04011" TargetMode="External"/><Relationship Id="rId175" Type="http://schemas.openxmlformats.org/officeDocument/2006/relationships/hyperlink" Target="https://emenscr.nesdc.go.th/viewer/view.html?id=5fbcc7287232b72a71f77dba&amp;username=m-culture0031621" TargetMode="External"/><Relationship Id="rId340" Type="http://schemas.openxmlformats.org/officeDocument/2006/relationships/hyperlink" Target="https://emenscr.nesdc.go.th/viewer/view.html?id=61b18186b5d2fc0ca4dd06ee&amp;username=rmuti16001" TargetMode="External"/><Relationship Id="rId196" Type="http://schemas.openxmlformats.org/officeDocument/2006/relationships/hyperlink" Target="https://emenscr.nesdc.go.th/viewer/view.html?id=5fc88d8e8290676ab1b9c69f&amp;username=mots7602371" TargetMode="External"/><Relationship Id="rId200" Type="http://schemas.openxmlformats.org/officeDocument/2006/relationships/hyperlink" Target="https://emenscr.nesdc.go.th/viewer/view.html?id=5fc9c0a6cc395c6aa110cf2c&amp;username=moi001724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5fd04f2be4c2575912afde40&amp;username=district65071" TargetMode="External"/><Relationship Id="rId242" Type="http://schemas.openxmlformats.org/officeDocument/2006/relationships/hyperlink" Target="https://emenscr.nesdc.go.th/viewer/view.html?id=601a5bf3242f142b6c6c08e5&amp;username=mots02091" TargetMode="External"/><Relationship Id="rId263" Type="http://schemas.openxmlformats.org/officeDocument/2006/relationships/hyperlink" Target="https://emenscr.nesdc.go.th/viewer/view.html?id=61154e176d03d30365f256c7&amp;username=m-culture02041" TargetMode="External"/><Relationship Id="rId284" Type="http://schemas.openxmlformats.org/officeDocument/2006/relationships/hyperlink" Target="https://emenscr.nesdc.go.th/viewer/view.html?id=611a4f5383a6677074486300&amp;username=pbru0555341" TargetMode="External"/><Relationship Id="rId319" Type="http://schemas.openxmlformats.org/officeDocument/2006/relationships/hyperlink" Target="https://emenscr.nesdc.go.th/viewer/view.html?id=61a6fee27a9fbf43eacea5f3&amp;username=mot0703121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2682aacab46f2eac62fbdd&amp;username=mots04011" TargetMode="External"/><Relationship Id="rId330" Type="http://schemas.openxmlformats.org/officeDocument/2006/relationships/hyperlink" Target="https://emenscr.nesdc.go.th/viewer/view.html?id=61aedd1877658f43f3668768&amp;username=mots330254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979c8fa1c00920fc169acb&amp;username=rmuti34001" TargetMode="External"/><Relationship Id="rId186" Type="http://schemas.openxmlformats.org/officeDocument/2006/relationships/hyperlink" Target="https://emenscr.nesdc.go.th/viewer/view.html?id=5fc4ccdb7da8e939963132d3&amp;username=rus0585141" TargetMode="External"/><Relationship Id="rId351" Type="http://schemas.openxmlformats.org/officeDocument/2006/relationships/hyperlink" Target="https://emenscr.nesdc.go.th/viewer/view.html?id=61c00687132398622df86efc&amp;username=rus0585141" TargetMode="External"/><Relationship Id="rId211" Type="http://schemas.openxmlformats.org/officeDocument/2006/relationships/hyperlink" Target="https://emenscr.nesdc.go.th/viewer/view.html?id=5fcf2eacfb9dc916087306ce&amp;username=moi0022271" TargetMode="External"/><Relationship Id="rId232" Type="http://schemas.openxmlformats.org/officeDocument/2006/relationships/hyperlink" Target="https://emenscr.nesdc.go.th/viewer/view.html?id=5fec2f9b59995c1fbade8eb1&amp;username=yru0559151" TargetMode="External"/><Relationship Id="rId253" Type="http://schemas.openxmlformats.org/officeDocument/2006/relationships/hyperlink" Target="https://emenscr.nesdc.go.th/viewer/view.html?id=61121aef86ed660368a5bb73&amp;username=cea031" TargetMode="External"/><Relationship Id="rId274" Type="http://schemas.openxmlformats.org/officeDocument/2006/relationships/hyperlink" Target="https://emenscr.nesdc.go.th/viewer/view.html?id=6117c2cd4bf4461f93d6e5fc&amp;username=mnre05071" TargetMode="External"/><Relationship Id="rId295" Type="http://schemas.openxmlformats.org/officeDocument/2006/relationships/hyperlink" Target="https://emenscr.nesdc.go.th/viewer/view.html?id=617b7a11245b36649144c849&amp;username=m-culture0031541" TargetMode="External"/><Relationship Id="rId309" Type="http://schemas.openxmlformats.org/officeDocument/2006/relationships/hyperlink" Target="https://emenscr.nesdc.go.th/viewer/view.html?id=619de952960f7861c4d879e8&amp;username=m-culture003130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320" Type="http://schemas.openxmlformats.org/officeDocument/2006/relationships/hyperlink" Target="https://emenscr.nesdc.go.th/viewer/view.html?id=61a70453e55ef143eb1fca60&amp;username=mot070312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2d68ce374fcf0bce406107&amp;username=mnre05011" TargetMode="External"/><Relationship Id="rId176" Type="http://schemas.openxmlformats.org/officeDocument/2006/relationships/hyperlink" Target="https://emenscr.nesdc.go.th/viewer/view.html?id=5fbcca82beab9d2a7939bed7&amp;username=moi0022571" TargetMode="External"/><Relationship Id="rId197" Type="http://schemas.openxmlformats.org/officeDocument/2006/relationships/hyperlink" Target="https://emenscr.nesdc.go.th/viewer/view.html?id=5fc894208290676ab1b9c6ac&amp;username=district95061" TargetMode="External"/><Relationship Id="rId341" Type="http://schemas.openxmlformats.org/officeDocument/2006/relationships/hyperlink" Target="https://emenscr.nesdc.go.th/viewer/view.html?id=61b18759d52e740ca37b8ff9&amp;username=moi0017681" TargetMode="External"/><Relationship Id="rId201" Type="http://schemas.openxmlformats.org/officeDocument/2006/relationships/hyperlink" Target="https://emenscr.nesdc.go.th/viewer/view.html?id=5fc9c6cacc395c6aa110cf47&amp;username=mot060241" TargetMode="External"/><Relationship Id="rId222" Type="http://schemas.openxmlformats.org/officeDocument/2006/relationships/hyperlink" Target="https://emenscr.nesdc.go.th/viewer/view.html?id=5fd051419d7cbe590983c0f5&amp;username=crru0532011" TargetMode="External"/><Relationship Id="rId243" Type="http://schemas.openxmlformats.org/officeDocument/2006/relationships/hyperlink" Target="https://emenscr.nesdc.go.th/viewer/view.html?id=602fdc443eed1c7838197b44&amp;username=eplan31" TargetMode="External"/><Relationship Id="rId264" Type="http://schemas.openxmlformats.org/officeDocument/2006/relationships/hyperlink" Target="https://emenscr.nesdc.go.th/viewer/view.html?id=61161bf633dfa92fc07b7be0&amp;username=psru053811" TargetMode="External"/><Relationship Id="rId285" Type="http://schemas.openxmlformats.org/officeDocument/2006/relationships/hyperlink" Target="https://emenscr.nesdc.go.th/viewer/view.html?id=6124677e914dee5ac289e730&amp;username=mcc06101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310" Type="http://schemas.openxmlformats.org/officeDocument/2006/relationships/hyperlink" Target="https://emenscr.nesdc.go.th/viewer/view.html?id=619e0563eacc4561cc159ddc&amp;username=m-culture003130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2ab4f83be9f03fb267b2cc&amp;username=psu05211" TargetMode="External"/><Relationship Id="rId166" Type="http://schemas.openxmlformats.org/officeDocument/2006/relationships/hyperlink" Target="https://emenscr.nesdc.go.th/viewer/view.html?id=5f9a7dfd2310b05b6ef487fa&amp;username=mots04061" TargetMode="External"/><Relationship Id="rId187" Type="http://schemas.openxmlformats.org/officeDocument/2006/relationships/hyperlink" Target="https://emenscr.nesdc.go.th/viewer/view.html?id=5fc5b538da05356620e16c5a&amp;username=dsdw_regional_621" TargetMode="External"/><Relationship Id="rId331" Type="http://schemas.openxmlformats.org/officeDocument/2006/relationships/hyperlink" Target="https://emenscr.nesdc.go.th/viewer/view.html?id=61aefdbee55ef143eb1fce1a&amp;username=mot070341" TargetMode="External"/><Relationship Id="rId352" Type="http://schemas.openxmlformats.org/officeDocument/2006/relationships/hyperlink" Target="https://emenscr.nesdc.go.th/viewer/view.html?id=61c15c27132398622df87059&amp;username=rus058511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cf3f6456035d16079a09c8&amp;username=m-culture04151" TargetMode="External"/><Relationship Id="rId233" Type="http://schemas.openxmlformats.org/officeDocument/2006/relationships/hyperlink" Target="https://emenscr.nesdc.go.th/viewer/view.html?id=5fed5b3bd433aa1fbd4e4ea5&amp;username=obec_regional_33_51" TargetMode="External"/><Relationship Id="rId254" Type="http://schemas.openxmlformats.org/officeDocument/2006/relationships/hyperlink" Target="https://emenscr.nesdc.go.th/viewer/view.html?id=61121f4b77572f035a6ea083&amp;username=cea03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275" Type="http://schemas.openxmlformats.org/officeDocument/2006/relationships/hyperlink" Target="https://emenscr.nesdc.go.th/viewer/view.html?id=61197b75ee6abd1f9490298f&amp;username=up0590081" TargetMode="External"/><Relationship Id="rId296" Type="http://schemas.openxmlformats.org/officeDocument/2006/relationships/hyperlink" Target="https://emenscr.nesdc.go.th/viewer/view.html?id=6182450130c6fc7518ba9675&amp;username=cea031" TargetMode="External"/><Relationship Id="rId300" Type="http://schemas.openxmlformats.org/officeDocument/2006/relationships/hyperlink" Target="https://emenscr.nesdc.go.th/viewer/view.html?id=618cc0e2c365253295d32d0e&amp;username=mnre0914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2d6fdd8e67530bd632bdea&amp;username=m-culture05031" TargetMode="External"/><Relationship Id="rId177" Type="http://schemas.openxmlformats.org/officeDocument/2006/relationships/hyperlink" Target="https://emenscr.nesdc.go.th/viewer/view.html?id=5fbddc8c0d3eec2a6b9e4dc4&amp;username=m-culture04121" TargetMode="External"/><Relationship Id="rId198" Type="http://schemas.openxmlformats.org/officeDocument/2006/relationships/hyperlink" Target="https://emenscr.nesdc.go.th/viewer/view.html?id=5fc89dd95d06316aaee531d9&amp;username=moi0022951" TargetMode="External"/><Relationship Id="rId321" Type="http://schemas.openxmlformats.org/officeDocument/2006/relationships/hyperlink" Target="https://emenscr.nesdc.go.th/viewer/view.html?id=61a736dfe4a0ba43f163b073&amp;username=mot0703121" TargetMode="External"/><Relationship Id="rId342" Type="http://schemas.openxmlformats.org/officeDocument/2006/relationships/hyperlink" Target="https://emenscr.nesdc.go.th/viewer/view.html?id=61b187eaf3473f0ca7a6c39f&amp;username=moi0018801" TargetMode="External"/><Relationship Id="rId202" Type="http://schemas.openxmlformats.org/officeDocument/2006/relationships/hyperlink" Target="https://emenscr.nesdc.go.th/viewer/view.html?id=5fc9d704a8d9686aa79eec64&amp;username=moi0022581" TargetMode="External"/><Relationship Id="rId223" Type="http://schemas.openxmlformats.org/officeDocument/2006/relationships/hyperlink" Target="https://emenscr.nesdc.go.th/viewer/view.html?id=5fd05643e4c2575912afde69&amp;username=mots6502361" TargetMode="External"/><Relationship Id="rId244" Type="http://schemas.openxmlformats.org/officeDocument/2006/relationships/hyperlink" Target="https://emenscr.nesdc.go.th/viewer/view.html?id=60643bbfe155ba096006f82a&amp;username=industry0033141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265" Type="http://schemas.openxmlformats.org/officeDocument/2006/relationships/hyperlink" Target="https://emenscr.nesdc.go.th/viewer/view.html?id=61161f6aea16c95e131a2ba0&amp;username=m-culture02041" TargetMode="External"/><Relationship Id="rId286" Type="http://schemas.openxmlformats.org/officeDocument/2006/relationships/hyperlink" Target="https://emenscr.nesdc.go.th/viewer/view.html?id=6125bf6e914dee5ac289e7e1&amp;username=opm000158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2bad5e1bb712252cdabb37&amp;username=m-culture06011" TargetMode="External"/><Relationship Id="rId167" Type="http://schemas.openxmlformats.org/officeDocument/2006/relationships/hyperlink" Target="https://emenscr.nesdc.go.th/viewer/view.html?id=5fa8bdfed1df483f7bfaa17a&amp;username=cea031" TargetMode="External"/><Relationship Id="rId188" Type="http://schemas.openxmlformats.org/officeDocument/2006/relationships/hyperlink" Target="https://emenscr.nesdc.go.th/viewer/view.html?id=5fc5edc9da05356620e16dba&amp;username=rus0585141" TargetMode="External"/><Relationship Id="rId311" Type="http://schemas.openxmlformats.org/officeDocument/2006/relationships/hyperlink" Target="https://emenscr.nesdc.go.th/viewer/view.html?id=619e17a7df200361cae58228&amp;username=moi0019901" TargetMode="External"/><Relationship Id="rId332" Type="http://schemas.openxmlformats.org/officeDocument/2006/relationships/hyperlink" Target="https://emenscr.nesdc.go.th/viewer/view.html?id=61af2044e4a0ba43f163b416&amp;username=mot060661" TargetMode="External"/><Relationship Id="rId353" Type="http://schemas.openxmlformats.org/officeDocument/2006/relationships/hyperlink" Target="https://emenscr.nesdc.go.th/viewer/view.html?id=61c2f8cccf8d3033eb3ef5f3&amp;username=moi001774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cf429978ad6216092bc1f8&amp;username=district65031" TargetMode="External"/><Relationship Id="rId234" Type="http://schemas.openxmlformats.org/officeDocument/2006/relationships/hyperlink" Target="https://emenscr.nesdc.go.th/viewer/view.html?id=5ff41079664e7b27cf1441c7&amp;username=district3422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255" Type="http://schemas.openxmlformats.org/officeDocument/2006/relationships/hyperlink" Target="https://emenscr.nesdc.go.th/viewer/view.html?id=611221baef40ea035b9d10fa&amp;username=cea031" TargetMode="External"/><Relationship Id="rId276" Type="http://schemas.openxmlformats.org/officeDocument/2006/relationships/hyperlink" Target="https://emenscr.nesdc.go.th/viewer/view.html?id=6119eef9b1eab9706bc8533b&amp;username=nrru0544091" TargetMode="External"/><Relationship Id="rId297" Type="http://schemas.openxmlformats.org/officeDocument/2006/relationships/hyperlink" Target="https://emenscr.nesdc.go.th/viewer/view.html?id=61834abbd54d60750bdb1bb4&amp;username=m-culture0401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2d71e65a5ea30bc8e0c600&amp;username=mnre05011" TargetMode="External"/><Relationship Id="rId178" Type="http://schemas.openxmlformats.org/officeDocument/2006/relationships/hyperlink" Target="https://emenscr.nesdc.go.th/viewer/view.html?id=5fbe19357232b72a71f77e87&amp;username=moi0022571" TargetMode="External"/><Relationship Id="rId301" Type="http://schemas.openxmlformats.org/officeDocument/2006/relationships/hyperlink" Target="https://emenscr.nesdc.go.th/viewer/view.html?id=618cd2411c41a9328354d705&amp;username=m-culture06041" TargetMode="External"/><Relationship Id="rId322" Type="http://schemas.openxmlformats.org/officeDocument/2006/relationships/hyperlink" Target="https://emenscr.nesdc.go.th/viewer/view.html?id=61a73ba877658f43f3668477&amp;username=mot0703121" TargetMode="External"/><Relationship Id="rId343" Type="http://schemas.openxmlformats.org/officeDocument/2006/relationships/hyperlink" Target="https://emenscr.nesdc.go.th/viewer/view.html?id=61b1b0cbb5d2fc0ca4dd0746&amp;username=moac000774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c9b057a8d9686aa79eebbf&amp;username=mot0703561" TargetMode="External"/><Relationship Id="rId203" Type="http://schemas.openxmlformats.org/officeDocument/2006/relationships/hyperlink" Target="https://emenscr.nesdc.go.th/viewer/view.html?id=5fcda455d39fc0161d1695f1&amp;username=dasta_regional_72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5fd092c4e4c2575912afdf71&amp;username=m-culture0031411" TargetMode="External"/><Relationship Id="rId245" Type="http://schemas.openxmlformats.org/officeDocument/2006/relationships/hyperlink" Target="https://emenscr.nesdc.go.th/viewer/view.html?id=60924a74ee2b7860436a02a3&amp;username=rmutt0578101" TargetMode="External"/><Relationship Id="rId266" Type="http://schemas.openxmlformats.org/officeDocument/2006/relationships/hyperlink" Target="https://emenscr.nesdc.go.th/viewer/view.html?id=61163205d797d45e1960b66a&amp;username=dasta1" TargetMode="External"/><Relationship Id="rId287" Type="http://schemas.openxmlformats.org/officeDocument/2006/relationships/hyperlink" Target="https://emenscr.nesdc.go.th/viewer/view.html?id=6153da5875bc90417835741f&amp;username=mots2702611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2bd042ab9aa9251e67f69b&amp;username=dasta1" TargetMode="External"/><Relationship Id="rId168" Type="http://schemas.openxmlformats.org/officeDocument/2006/relationships/hyperlink" Target="https://emenscr.nesdc.go.th/viewer/view.html?id=5fa8ee293f6eff6c49213947&amp;username=cea031" TargetMode="External"/><Relationship Id="rId312" Type="http://schemas.openxmlformats.org/officeDocument/2006/relationships/hyperlink" Target="https://emenscr.nesdc.go.th/viewer/view.html?id=619f426ceacc4561cc159e7a&amp;username=mnre05071" TargetMode="External"/><Relationship Id="rId333" Type="http://schemas.openxmlformats.org/officeDocument/2006/relationships/hyperlink" Target="https://emenscr.nesdc.go.th/viewer/view.html?id=61af3a5be55ef143eb1fcec0&amp;username=moi0017121" TargetMode="External"/><Relationship Id="rId354" Type="http://schemas.openxmlformats.org/officeDocument/2006/relationships/hyperlink" Target="https://emenscr.nesdc.go.th/viewer/view.html?id=61c48ea3f54f5733e49b45cc&amp;username=rus05851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74219eb591c133460e9be&amp;username=m-culture0401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cf47ebfb9dc91608730737&amp;username=district65031" TargetMode="External"/><Relationship Id="rId235" Type="http://schemas.openxmlformats.org/officeDocument/2006/relationships/hyperlink" Target="https://emenscr.nesdc.go.th/viewer/view.html?id=5ff43bf9ceac3327c2a9aaf2&amp;username=district34021" TargetMode="External"/><Relationship Id="rId256" Type="http://schemas.openxmlformats.org/officeDocument/2006/relationships/hyperlink" Target="https://emenscr.nesdc.go.th/viewer/view.html?id=6112255177572f035a6ea090&amp;username=cea031" TargetMode="External"/><Relationship Id="rId277" Type="http://schemas.openxmlformats.org/officeDocument/2006/relationships/hyperlink" Target="https://emenscr.nesdc.go.th/viewer/view.html?id=6119f58ab1eab9706bc85359&amp;username=nrru0544091" TargetMode="External"/><Relationship Id="rId298" Type="http://schemas.openxmlformats.org/officeDocument/2006/relationships/hyperlink" Target="https://emenscr.nesdc.go.th/viewer/view.html?id=618350ba66f245750c323d8d&amp;username=m-culture0401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2d7724c3e5f60bd06cae46&amp;username=mnre05011" TargetMode="External"/><Relationship Id="rId302" Type="http://schemas.openxmlformats.org/officeDocument/2006/relationships/hyperlink" Target="https://emenscr.nesdc.go.th/viewer/view.html?id=618cde4cceda15328416c232&amp;username=m-culture06041" TargetMode="External"/><Relationship Id="rId323" Type="http://schemas.openxmlformats.org/officeDocument/2006/relationships/hyperlink" Target="https://emenscr.nesdc.go.th/viewer/view.html?id=61a73ef3e4a0ba43f163b089&amp;username=mot0703121" TargetMode="External"/><Relationship Id="rId344" Type="http://schemas.openxmlformats.org/officeDocument/2006/relationships/hyperlink" Target="https://emenscr.nesdc.go.th/viewer/view.html?id=61b1b317d52e740ca37b9047&amp;username=mots190262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bf1b2b9a014c2a732f7520&amp;username=district72021" TargetMode="External"/><Relationship Id="rId190" Type="http://schemas.openxmlformats.org/officeDocument/2006/relationships/hyperlink" Target="https://emenscr.nesdc.go.th/viewer/view.html?id=5fc747a3eb591c133460e9e3&amp;username=m-culture04011" TargetMode="External"/><Relationship Id="rId204" Type="http://schemas.openxmlformats.org/officeDocument/2006/relationships/hyperlink" Target="https://emenscr.nesdc.go.th/viewer/view.html?id=5fcdd6f41540bf161ab27721&amp;username=moac0009951" TargetMode="External"/><Relationship Id="rId225" Type="http://schemas.openxmlformats.org/officeDocument/2006/relationships/hyperlink" Target="https://emenscr.nesdc.go.th/viewer/view.html?id=5fd09ce0c97e955911453d63&amp;username=moi0017741" TargetMode="External"/><Relationship Id="rId246" Type="http://schemas.openxmlformats.org/officeDocument/2006/relationships/hyperlink" Target="https://emenscr.nesdc.go.th/viewer/view.html?id=60dd6e9796e38557d6a88982&amp;username=mots7202651" TargetMode="External"/><Relationship Id="rId267" Type="http://schemas.openxmlformats.org/officeDocument/2006/relationships/hyperlink" Target="https://emenscr.nesdc.go.th/viewer/view.html?id=6116469686f0f870e80290af&amp;username=psu05211" TargetMode="External"/><Relationship Id="rId288" Type="http://schemas.openxmlformats.org/officeDocument/2006/relationships/hyperlink" Target="https://emenscr.nesdc.go.th/viewer/view.html?id=6153e36a7bfb6276353cfc1e&amp;username=m-culture0031441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313" Type="http://schemas.openxmlformats.org/officeDocument/2006/relationships/hyperlink" Target="https://emenscr.nesdc.go.th/viewer/view.html?id=619f4a650334b361d2ad748b&amp;username=m-culture003151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2bd39b1bb712252cdabc4f&amp;username=mots02121" TargetMode="External"/><Relationship Id="rId169" Type="http://schemas.openxmlformats.org/officeDocument/2006/relationships/hyperlink" Target="https://emenscr.nesdc.go.th/viewer/view.html?id=5facfdee3f6eff6c49213b42&amp;username=moi0017451" TargetMode="External"/><Relationship Id="rId334" Type="http://schemas.openxmlformats.org/officeDocument/2006/relationships/hyperlink" Target="https://emenscr.nesdc.go.th/viewer/view.html?id=61b05c9c9379e9271476991a&amp;username=moi02276011" TargetMode="External"/><Relationship Id="rId355" Type="http://schemas.openxmlformats.org/officeDocument/2006/relationships/hyperlink" Target="https://emenscr.nesdc.go.th/viewer/view.html?id=61c6aaf580d4df78932ea88f&amp;username=rus05851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180" Type="http://schemas.openxmlformats.org/officeDocument/2006/relationships/hyperlink" Target="https://emenscr.nesdc.go.th/viewer/view.html?id=5fbf648dbeab9d2a7939c0c1&amp;username=mot0703731" TargetMode="External"/><Relationship Id="rId215" Type="http://schemas.openxmlformats.org/officeDocument/2006/relationships/hyperlink" Target="https://emenscr.nesdc.go.th/viewer/view.html?id=5fcf4af256035d16079a09fb&amp;username=district65071" TargetMode="External"/><Relationship Id="rId236" Type="http://schemas.openxmlformats.org/officeDocument/2006/relationships/hyperlink" Target="https://emenscr.nesdc.go.th/viewer/view.html?id=5ff58b2de43e3c47aabd99a0&amp;username=district34071" TargetMode="External"/><Relationship Id="rId257" Type="http://schemas.openxmlformats.org/officeDocument/2006/relationships/hyperlink" Target="https://emenscr.nesdc.go.th/viewer/view.html?id=611228dc77572f035a6ea095&amp;username=cea031" TargetMode="External"/><Relationship Id="rId278" Type="http://schemas.openxmlformats.org/officeDocument/2006/relationships/hyperlink" Target="https://emenscr.nesdc.go.th/viewer/view.html?id=6119fafeb1eab9706bc8536e&amp;username=nrru0544091" TargetMode="External"/><Relationship Id="rId303" Type="http://schemas.openxmlformats.org/officeDocument/2006/relationships/hyperlink" Target="https://emenscr.nesdc.go.th/viewer/view.html?id=6192243978f1114b28747cc7&amp;username=cea03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345" Type="http://schemas.openxmlformats.org/officeDocument/2006/relationships/hyperlink" Target="https://emenscr.nesdc.go.th/viewer/view.html?id=61b705e3b5d2fc0ca4dd0914&amp;username=m-culture08011" TargetMode="External"/><Relationship Id="rId191" Type="http://schemas.openxmlformats.org/officeDocument/2006/relationships/hyperlink" Target="https://emenscr.nesdc.go.th/viewer/view.html?id=5fc7643624b5b4133b5f9088&amp;username=mot0703641" TargetMode="External"/><Relationship Id="rId205" Type="http://schemas.openxmlformats.org/officeDocument/2006/relationships/hyperlink" Target="https://emenscr.nesdc.go.th/viewer/view.html?id=5fcef61556035d16079a08b9&amp;username=m-culture0031301" TargetMode="External"/><Relationship Id="rId247" Type="http://schemas.openxmlformats.org/officeDocument/2006/relationships/hyperlink" Target="https://emenscr.nesdc.go.th/viewer/view.html?id=60e2d4aced713a6432c7d257&amp;username=mots2702611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289" Type="http://schemas.openxmlformats.org/officeDocument/2006/relationships/hyperlink" Target="https://emenscr.nesdc.go.th/viewer/view.html?id=6163b90317ed2a558b4c31dd&amp;username=moi002283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149" Type="http://schemas.openxmlformats.org/officeDocument/2006/relationships/hyperlink" Target="https://emenscr.nesdc.go.th/viewer/view.html?id=5f2bf5fd1bb712252cdabcce&amp;username=psu05211" TargetMode="External"/><Relationship Id="rId314" Type="http://schemas.openxmlformats.org/officeDocument/2006/relationships/hyperlink" Target="https://emenscr.nesdc.go.th/viewer/view.html?id=619f5016eacc4561cc159ea6&amp;username=mots4102721" TargetMode="External"/><Relationship Id="rId356" Type="http://schemas.openxmlformats.org/officeDocument/2006/relationships/hyperlink" Target="https://emenscr.nesdc.go.th/viewer/view.html?id=61de7cf9cc5c9002e5950838&amp;username=dasta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5752d14442940fc6400864&amp;username=mot060281" TargetMode="External"/><Relationship Id="rId216" Type="http://schemas.openxmlformats.org/officeDocument/2006/relationships/hyperlink" Target="https://emenscr.nesdc.go.th/viewer/view.html?id=5fcff27278ad6216092bc260&amp;username=moi0022521" TargetMode="External"/><Relationship Id="rId258" Type="http://schemas.openxmlformats.org/officeDocument/2006/relationships/hyperlink" Target="https://emenscr.nesdc.go.th/viewer/view.html?id=61122c3286ed660368a5bba4&amp;username=cea03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325" Type="http://schemas.openxmlformats.org/officeDocument/2006/relationships/hyperlink" Target="https://emenscr.nesdc.go.th/viewer/view.html?id=61a8a5a6e55ef143eb1fcc20&amp;username=moi0018241" TargetMode="External"/><Relationship Id="rId171" Type="http://schemas.openxmlformats.org/officeDocument/2006/relationships/hyperlink" Target="https://emenscr.nesdc.go.th/viewer/view.html?id=5fb2446e0a849e2ce306db16&amp;username=mots9602241" TargetMode="External"/><Relationship Id="rId227" Type="http://schemas.openxmlformats.org/officeDocument/2006/relationships/hyperlink" Target="https://emenscr.nesdc.go.th/viewer/view.html?id=5fd1fb2dc97e955911453dd2&amp;username=lpru0534011" TargetMode="External"/><Relationship Id="rId269" Type="http://schemas.openxmlformats.org/officeDocument/2006/relationships/hyperlink" Target="https://emenscr.nesdc.go.th/viewer/view.html?id=611687e38b5f6c1fa114cb1c&amp;username=dasta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280" Type="http://schemas.openxmlformats.org/officeDocument/2006/relationships/hyperlink" Target="https://emenscr.nesdc.go.th/viewer/view.html?id=611a22e283a6677074486256&amp;username=pcru053961" TargetMode="External"/><Relationship Id="rId336" Type="http://schemas.openxmlformats.org/officeDocument/2006/relationships/hyperlink" Target="https://emenscr.nesdc.go.th/viewer/view.html?id=61b061bc46d3a6271aae2371&amp;username=m-culture003139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82" Type="http://schemas.openxmlformats.org/officeDocument/2006/relationships/hyperlink" Target="https://emenscr.nesdc.go.th/viewer/view.html?id=5fbf75899a014c2a732f7605&amp;username=m-culture003184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5ffbccb2cececb357ba1f0f3&amp;username=mots3602101" TargetMode="External"/><Relationship Id="rId291" Type="http://schemas.openxmlformats.org/officeDocument/2006/relationships/hyperlink" Target="https://emenscr.nesdc.go.th/viewer/view.html?id=6167af1dabf2f76eaaed7b4e&amp;username=moi0017501" TargetMode="External"/><Relationship Id="rId305" Type="http://schemas.openxmlformats.org/officeDocument/2006/relationships/hyperlink" Target="https://emenscr.nesdc.go.th/viewer/view.html?id=6195cf95d51ed2220a0bdd6d&amp;username=moi08101" TargetMode="External"/><Relationship Id="rId347" Type="http://schemas.openxmlformats.org/officeDocument/2006/relationships/hyperlink" Target="https://emenscr.nesdc.go.th/viewer/view.html?id=61b9adbe7087b01cf7ac2b84&amp;username=mots0406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51" Type="http://schemas.openxmlformats.org/officeDocument/2006/relationships/hyperlink" Target="https://emenscr.nesdc.go.th/viewer/view.html?id=5f2d1b80ab64071b723c6e10&amp;username=sskru05721" TargetMode="External"/><Relationship Id="rId193" Type="http://schemas.openxmlformats.org/officeDocument/2006/relationships/hyperlink" Target="https://emenscr.nesdc.go.th/viewer/view.html?id=5fc85d0824b5b4133b5f9105&amp;username=moi0017461" TargetMode="External"/><Relationship Id="rId207" Type="http://schemas.openxmlformats.org/officeDocument/2006/relationships/hyperlink" Target="https://emenscr.nesdc.go.th/viewer/view.html?id=5fcf05affb9dc9160873064e&amp;username=district65021" TargetMode="External"/><Relationship Id="rId249" Type="http://schemas.openxmlformats.org/officeDocument/2006/relationships/hyperlink" Target="https://emenscr.nesdc.go.th/viewer/view.html?id=6110b7da2482000361ae7de4&amp;username=cea031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260" Type="http://schemas.openxmlformats.org/officeDocument/2006/relationships/hyperlink" Target="https://emenscr.nesdc.go.th/viewer/view.html?id=61137c09ef40ea035b9d1288&amp;username=mfu590131" TargetMode="External"/><Relationship Id="rId316" Type="http://schemas.openxmlformats.org/officeDocument/2006/relationships/hyperlink" Target="https://emenscr.nesdc.go.th/viewer/view.html?id=61a5b45de55ef143eb1fc940&amp;username=mots270261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358" Type="http://schemas.openxmlformats.org/officeDocument/2006/relationships/hyperlink" Target="https://emenscr.nesdc.go.th/viewer/view.html?id=61e281864138de7efabb5356&amp;username=rmutsv0584011" TargetMode="External"/><Relationship Id="rId162" Type="http://schemas.openxmlformats.org/officeDocument/2006/relationships/hyperlink" Target="https://emenscr.nesdc.go.th/viewer/view.html?id=5f7c296793520e3fbc0dd71f&amp;username=mot060281" TargetMode="External"/><Relationship Id="rId218" Type="http://schemas.openxmlformats.org/officeDocument/2006/relationships/hyperlink" Target="https://emenscr.nesdc.go.th/viewer/view.html?id=5fd04586c97e955911453bc1&amp;username=district65031" TargetMode="External"/><Relationship Id="rId271" Type="http://schemas.openxmlformats.org/officeDocument/2006/relationships/hyperlink" Target="https://emenscr.nesdc.go.th/viewer/view.html?id=611761e1ee6abd1f949027d9&amp;username=ku05131011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327" Type="http://schemas.openxmlformats.org/officeDocument/2006/relationships/hyperlink" Target="https://emenscr.nesdc.go.th/viewer/view.html?id=61a9e2d8e4a0ba43f163b2ea&amp;username=mots3702711" TargetMode="External"/><Relationship Id="rId173" Type="http://schemas.openxmlformats.org/officeDocument/2006/relationships/hyperlink" Target="https://emenscr.nesdc.go.th/viewer/view.html?id=5fb4e6ff20f6a8429dff62eb&amp;username=mots04061" TargetMode="External"/><Relationship Id="rId229" Type="http://schemas.openxmlformats.org/officeDocument/2006/relationships/hyperlink" Target="https://emenscr.nesdc.go.th/viewer/view.html?id=5fd7446f238e5c34f1efcdca&amp;username=m-culture0031391" TargetMode="External"/><Relationship Id="rId240" Type="http://schemas.openxmlformats.org/officeDocument/2006/relationships/hyperlink" Target="https://emenscr.nesdc.go.th/viewer/view.html?id=600be79893bc771ae176dc5f&amp;username=mnre05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282" Type="http://schemas.openxmlformats.org/officeDocument/2006/relationships/hyperlink" Target="https://emenscr.nesdc.go.th/viewer/view.html?id=611a40a3e587a9706c8ae2e5&amp;username=mots02031" TargetMode="External"/><Relationship Id="rId338" Type="http://schemas.openxmlformats.org/officeDocument/2006/relationships/hyperlink" Target="https://emenscr.nesdc.go.th/viewer/view.html?id=61b07e399379e927147699b7&amp;username=mots800221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142" Type="http://schemas.openxmlformats.org/officeDocument/2006/relationships/hyperlink" Target="https://emenscr.nesdc.go.th/viewer/view.html?id=5f2679f2d49bf92ea89dd14b&amp;username=mots04011" TargetMode="External"/><Relationship Id="rId184" Type="http://schemas.openxmlformats.org/officeDocument/2006/relationships/hyperlink" Target="https://emenscr.nesdc.go.th/viewer/view.html?id=5fc0b34dbeab9d2a7939c1db&amp;username=sru11161" TargetMode="External"/><Relationship Id="rId251" Type="http://schemas.openxmlformats.org/officeDocument/2006/relationships/hyperlink" Target="https://emenscr.nesdc.go.th/viewer/view.html?id=611173af2482000361ae7e94&amp;username=moph0503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99" Type="http://schemas.openxmlformats.org/officeDocument/2006/relationships/hyperlink" Target="https://emenscr.nesdc.go.th/viewer/view.html?id=618b74f4c365253295d32bd6&amp;username=dasta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159" Type="http://schemas.openxmlformats.org/officeDocument/2006/relationships/hyperlink" Target="https://emenscr.nesdc.go.th/viewer/view.html?id=5f2d80fec3e5f60bd06cae57&amp;username=mnre05011" TargetMode="External"/><Relationship Id="rId324" Type="http://schemas.openxmlformats.org/officeDocument/2006/relationships/hyperlink" Target="https://emenscr.nesdc.go.th/viewer/view.html?id=61a74162e55ef143eb1fcadc&amp;username=mot0703121" TargetMode="External"/><Relationship Id="rId170" Type="http://schemas.openxmlformats.org/officeDocument/2006/relationships/hyperlink" Target="https://emenscr.nesdc.go.th/viewer/view.html?id=5fae398f3f6eff6c49213bbb&amp;username=mots2702611" TargetMode="External"/><Relationship Id="rId226" Type="http://schemas.openxmlformats.org/officeDocument/2006/relationships/hyperlink" Target="https://emenscr.nesdc.go.th/viewer/view.html?id=5fd0a7aa7cf29c590f8c51cc&amp;username=m-culture04151" TargetMode="External"/><Relationship Id="rId268" Type="http://schemas.openxmlformats.org/officeDocument/2006/relationships/hyperlink" Target="https://emenscr.nesdc.go.th/viewer/view.html?id=61167ebeee6abd1f94902744&amp;username=psu0521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335" Type="http://schemas.openxmlformats.org/officeDocument/2006/relationships/hyperlink" Target="https://emenscr.nesdc.go.th/viewer/view.html?id=61b05ff846d3a6271aae2363&amp;username=moi002231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181" Type="http://schemas.openxmlformats.org/officeDocument/2006/relationships/hyperlink" Target="https://emenscr.nesdc.go.th/viewer/view.html?id=5fbf6ae7beab9d2a7939c0d6&amp;username=moi0022741" TargetMode="External"/><Relationship Id="rId237" Type="http://schemas.openxmlformats.org/officeDocument/2006/relationships/hyperlink" Target="https://emenscr.nesdc.go.th/viewer/view.html?id=5ff821f24c21db24da209f8d&amp;username=district53071" TargetMode="External"/><Relationship Id="rId279" Type="http://schemas.openxmlformats.org/officeDocument/2006/relationships/hyperlink" Target="https://emenscr.nesdc.go.th/viewer/view.html?id=611a2256e587a9706c8ae25b&amp;username=rmutto0580100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290" Type="http://schemas.openxmlformats.org/officeDocument/2006/relationships/hyperlink" Target="https://emenscr.nesdc.go.th/viewer/view.html?id=61662abb4e72b56eb592a373&amp;username=msu053019021" TargetMode="External"/><Relationship Id="rId304" Type="http://schemas.openxmlformats.org/officeDocument/2006/relationships/hyperlink" Target="https://emenscr.nesdc.go.th/viewer/view.html?id=619228a61501af4b238165cc&amp;username=cea031" TargetMode="External"/><Relationship Id="rId346" Type="http://schemas.openxmlformats.org/officeDocument/2006/relationships/hyperlink" Target="https://emenscr.nesdc.go.th/viewer/view.html?id=61b995f2358cdf1cf6882521&amp;username=onab003490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2cc5801e9bcf1b6a336585&amp;username=nrct00031" TargetMode="External"/><Relationship Id="rId192" Type="http://schemas.openxmlformats.org/officeDocument/2006/relationships/hyperlink" Target="https://emenscr.nesdc.go.th/viewer/view.html?id=5fc85b4deb591c133460eb17&amp;username=m-culture0031821" TargetMode="External"/><Relationship Id="rId206" Type="http://schemas.openxmlformats.org/officeDocument/2006/relationships/hyperlink" Target="https://emenscr.nesdc.go.th/viewer/view.html?id=5fcefcaefb9dc91608730626&amp;username=moi0022711" TargetMode="External"/><Relationship Id="rId248" Type="http://schemas.openxmlformats.org/officeDocument/2006/relationships/hyperlink" Target="https://emenscr.nesdc.go.th/viewer/view.html?id=60efefce8333c046d07ba0e2&amp;username=cea031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315" Type="http://schemas.openxmlformats.org/officeDocument/2006/relationships/hyperlink" Target="https://emenscr.nesdc.go.th/viewer/view.html?id=61a24d3feacc4561cc159fc8&amp;username=district15041" TargetMode="External"/><Relationship Id="rId357" Type="http://schemas.openxmlformats.org/officeDocument/2006/relationships/hyperlink" Target="https://emenscr.nesdc.go.th/viewer/view.html?id=61e195c7506edb7f00d211bb&amp;username=rmutsv058401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61" Type="http://schemas.openxmlformats.org/officeDocument/2006/relationships/hyperlink" Target="https://emenscr.nesdc.go.th/viewer/view.html?id=5f59f074d506130fc4d48e1f&amp;username=mot0703131" TargetMode="External"/><Relationship Id="rId217" Type="http://schemas.openxmlformats.org/officeDocument/2006/relationships/hyperlink" Target="https://emenscr.nesdc.go.th/viewer/view.html?id=5fd041f8e4c2575912afddfb&amp;username=m-culture0031341" TargetMode="External"/><Relationship Id="rId259" Type="http://schemas.openxmlformats.org/officeDocument/2006/relationships/hyperlink" Target="https://emenscr.nesdc.go.th/viewer/view.html?id=61124b302482000361ae7fb4&amp;username=mfu59013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270" Type="http://schemas.openxmlformats.org/officeDocument/2006/relationships/hyperlink" Target="https://emenscr.nesdc.go.th/viewer/view.html?id=61174f18ee6abd1f949027c0&amp;username=rmutl0583011" TargetMode="External"/><Relationship Id="rId326" Type="http://schemas.openxmlformats.org/officeDocument/2006/relationships/hyperlink" Target="https://emenscr.nesdc.go.th/viewer/view.html?id=61a9b5e07a9fbf43eacea84b&amp;username=dnp_regional_48_1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72" Type="http://schemas.openxmlformats.org/officeDocument/2006/relationships/hyperlink" Target="https://emenscr.nesdc.go.th/viewer/view.html?id=5fb34bc9152e2542a428cf5d&amp;username=mots04061" TargetMode="External"/><Relationship Id="rId228" Type="http://schemas.openxmlformats.org/officeDocument/2006/relationships/hyperlink" Target="https://emenscr.nesdc.go.th/viewer/view.html?id=5fd23e797cf29c590f8c523d&amp;username=moi0022671" TargetMode="External"/><Relationship Id="rId281" Type="http://schemas.openxmlformats.org/officeDocument/2006/relationships/hyperlink" Target="https://emenscr.nesdc.go.th/viewer/view.html?id=611a2426e587a9706c8ae26a&amp;username=rmuti34001" TargetMode="External"/><Relationship Id="rId337" Type="http://schemas.openxmlformats.org/officeDocument/2006/relationships/hyperlink" Target="https://emenscr.nesdc.go.th/viewer/view.html?id=61b061d84b76812722f74a68&amp;username=mot06081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141" Type="http://schemas.openxmlformats.org/officeDocument/2006/relationships/hyperlink" Target="https://emenscr.nesdc.go.th/viewer/view.html?id=5f2676f9eff9aa2ea2578f21&amp;username=mots0401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83" Type="http://schemas.openxmlformats.org/officeDocument/2006/relationships/hyperlink" Target="https://emenscr.nesdc.go.th/viewer/view.html?id=5fc07ed09a014c2a732f7682&amp;username=mots7202651" TargetMode="External"/><Relationship Id="rId239" Type="http://schemas.openxmlformats.org/officeDocument/2006/relationships/hyperlink" Target="https://emenscr.nesdc.go.th/viewer/view.html?id=5fffc72a2c89dd6cc3be0207&amp;username=district53081" TargetMode="External"/><Relationship Id="rId250" Type="http://schemas.openxmlformats.org/officeDocument/2006/relationships/hyperlink" Target="https://emenscr.nesdc.go.th/viewer/view.html?id=6110ff3aef40ea035b9d103d&amp;username=mots04061" TargetMode="External"/><Relationship Id="rId292" Type="http://schemas.openxmlformats.org/officeDocument/2006/relationships/hyperlink" Target="https://emenscr.nesdc.go.th/viewer/view.html?id=61776d4809af7a60f5fc6cae&amp;username=mots5202521" TargetMode="External"/><Relationship Id="rId306" Type="http://schemas.openxmlformats.org/officeDocument/2006/relationships/hyperlink" Target="https://emenscr.nesdc.go.th/viewer/view.html?id=6195d98ed221902211f9afca&amp;username=moi0810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348" Type="http://schemas.openxmlformats.org/officeDocument/2006/relationships/hyperlink" Target="https://emenscr.nesdc.go.th/viewer/view.html?id=61baaeef77a3ca1cee43a814&amp;username=dsd_regional_33_11" TargetMode="External"/><Relationship Id="rId152" Type="http://schemas.openxmlformats.org/officeDocument/2006/relationships/hyperlink" Target="https://emenscr.nesdc.go.th/viewer/view.html?id=5f2d3e9c8e67530bd632bd25&amp;username=sskru05721" TargetMode="External"/><Relationship Id="rId194" Type="http://schemas.openxmlformats.org/officeDocument/2006/relationships/hyperlink" Target="https://emenscr.nesdc.go.th/viewer/view.html?id=5fc85e9c499a93132efec45e&amp;username=moi0022711" TargetMode="External"/><Relationship Id="rId208" Type="http://schemas.openxmlformats.org/officeDocument/2006/relationships/hyperlink" Target="https://emenscr.nesdc.go.th/viewer/view.html?id=5fcf087a56035d16079a0917&amp;username=m-culture0031401" TargetMode="External"/><Relationship Id="rId261" Type="http://schemas.openxmlformats.org/officeDocument/2006/relationships/hyperlink" Target="https://emenscr.nesdc.go.th/viewer/view.html?id=6114fd98d956f703555f9f73&amp;username=m-culture02041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317" Type="http://schemas.openxmlformats.org/officeDocument/2006/relationships/hyperlink" Target="https://emenscr.nesdc.go.th/viewer/view.html?id=61a6fbe677658f43f36683cc&amp;username=mots570212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63" Type="http://schemas.openxmlformats.org/officeDocument/2006/relationships/hyperlink" Target="https://emenscr.nesdc.go.th/viewer/view.html?id=5f7ebc17d5b4f05ea8625129&amp;username=mots7202651" TargetMode="External"/><Relationship Id="rId219" Type="http://schemas.openxmlformats.org/officeDocument/2006/relationships/hyperlink" Target="https://emenscr.nesdc.go.th/viewer/view.html?id=5fd04d547cf29c590f8c506d&amp;username=m-culture0031611" TargetMode="External"/><Relationship Id="rId230" Type="http://schemas.openxmlformats.org/officeDocument/2006/relationships/hyperlink" Target="https://emenscr.nesdc.go.th/viewer/view.html?id=5fd9dc608ae2fc1b311d1e46&amp;username=rid_regional_64_21" TargetMode="External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272" Type="http://schemas.openxmlformats.org/officeDocument/2006/relationships/hyperlink" Target="https://emenscr.nesdc.go.th/viewer/view.html?id=611775d29b236c1f95b0c125&amp;username=rmutt0578051" TargetMode="External"/><Relationship Id="rId293" Type="http://schemas.openxmlformats.org/officeDocument/2006/relationships/hyperlink" Target="https://emenscr.nesdc.go.th/viewer/view.html?id=6178de66cd518974dbfb336a&amp;username=moi0017121" TargetMode="External"/><Relationship Id="rId307" Type="http://schemas.openxmlformats.org/officeDocument/2006/relationships/hyperlink" Target="https://emenscr.nesdc.go.th/viewer/view.html?id=6197076bbab527220bfbc7bb&amp;username=mots4902421" TargetMode="External"/><Relationship Id="rId328" Type="http://schemas.openxmlformats.org/officeDocument/2006/relationships/hyperlink" Target="https://emenscr.nesdc.go.th/viewer/view.html?id=61a9e34e77658f43f36686ae&amp;username=mots3502441" TargetMode="External"/><Relationship Id="rId349" Type="http://schemas.openxmlformats.org/officeDocument/2006/relationships/hyperlink" Target="https://emenscr.nesdc.go.th/viewer/view.html?id=61bb04ff77a3ca1cee43a8cf&amp;username=moi001913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2d4e03c3e5f60bd06cada5&amp;username=m-culture04011" TargetMode="External"/><Relationship Id="rId174" Type="http://schemas.openxmlformats.org/officeDocument/2006/relationships/hyperlink" Target="https://emenscr.nesdc.go.th/viewer/view.html?id=5fbc8a1c9a014c2a732f7359&amp;username=mots4902421" TargetMode="External"/><Relationship Id="rId195" Type="http://schemas.openxmlformats.org/officeDocument/2006/relationships/hyperlink" Target="https://emenscr.nesdc.go.th/viewer/view.html?id=5fc866a88290676ab1b9c63b&amp;username=m-culture0031541" TargetMode="External"/><Relationship Id="rId209" Type="http://schemas.openxmlformats.org/officeDocument/2006/relationships/hyperlink" Target="https://emenscr.nesdc.go.th/viewer/view.html?id=5fcf0e7778ad6216092bc112&amp;username=m-culture04151" TargetMode="External"/><Relationship Id="rId220" Type="http://schemas.openxmlformats.org/officeDocument/2006/relationships/hyperlink" Target="https://emenscr.nesdc.go.th/viewer/view.html?id=5fd04d61c97e955911453bfd&amp;username=m-culture0031341" TargetMode="External"/><Relationship Id="rId241" Type="http://schemas.openxmlformats.org/officeDocument/2006/relationships/hyperlink" Target="https://emenscr.nesdc.go.th/viewer/view.html?id=600e816fea50cd0e9262703b&amp;username=moi0017651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262" Type="http://schemas.openxmlformats.org/officeDocument/2006/relationships/hyperlink" Target="https://emenscr.nesdc.go.th/viewer/view.html?id=611549216d03d30365f256c2&amp;username=m-culture02041" TargetMode="External"/><Relationship Id="rId283" Type="http://schemas.openxmlformats.org/officeDocument/2006/relationships/hyperlink" Target="https://emenscr.nesdc.go.th/viewer/view.html?id=611a428be587a9706c8ae2ee&amp;username=cea031" TargetMode="External"/><Relationship Id="rId318" Type="http://schemas.openxmlformats.org/officeDocument/2006/relationships/hyperlink" Target="https://emenscr.nesdc.go.th/viewer/view.html?id=61a6fe40e55ef143eb1fca4d&amp;username=mnre09251" TargetMode="External"/><Relationship Id="rId339" Type="http://schemas.openxmlformats.org/officeDocument/2006/relationships/hyperlink" Target="https://emenscr.nesdc.go.th/viewer/view.html?id=61b0820e9379e927147699c2&amp;username=mots800221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267cfecab46f2eac62fbda&amp;username=mots04011" TargetMode="External"/><Relationship Id="rId164" Type="http://schemas.openxmlformats.org/officeDocument/2006/relationships/hyperlink" Target="https://emenscr.nesdc.go.th/viewer/view.html?id=5f979036a1c00920fc169a82&amp;username=rmuti34001" TargetMode="External"/><Relationship Id="rId185" Type="http://schemas.openxmlformats.org/officeDocument/2006/relationships/hyperlink" Target="https://emenscr.nesdc.go.th/viewer/view.html?id=5fc4910b7232b72a71f781d4&amp;username=onab0034661" TargetMode="External"/><Relationship Id="rId350" Type="http://schemas.openxmlformats.org/officeDocument/2006/relationships/hyperlink" Target="https://emenscr.nesdc.go.th/viewer/view.html?id=61bffc7208c049623464db32&amp;username=mnre021415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210" Type="http://schemas.openxmlformats.org/officeDocument/2006/relationships/hyperlink" Target="https://emenscr.nesdc.go.th/viewer/view.html?id=5fcf2e4c78ad6216092bc17e&amp;username=moi001747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5feaf3f648dad842bf57ca87&amp;username=m-culture06041" TargetMode="External"/><Relationship Id="rId252" Type="http://schemas.openxmlformats.org/officeDocument/2006/relationships/hyperlink" Target="https://emenscr.nesdc.go.th/viewer/view.html?id=611216942482000361ae7f18&amp;username=cea031" TargetMode="External"/><Relationship Id="rId273" Type="http://schemas.openxmlformats.org/officeDocument/2006/relationships/hyperlink" Target="https://emenscr.nesdc.go.th/viewer/view.html?id=611784a89b236c1f95b0c156&amp;username=rru054801021" TargetMode="External"/><Relationship Id="rId294" Type="http://schemas.openxmlformats.org/officeDocument/2006/relationships/hyperlink" Target="https://emenscr.nesdc.go.th/viewer/view.html?id=6178ff4a17e13374dcdf450e&amp;username=moi0017291" TargetMode="External"/><Relationship Id="rId308" Type="http://schemas.openxmlformats.org/officeDocument/2006/relationships/hyperlink" Target="https://emenscr.nesdc.go.th/viewer/view.html?id=619c9f6138229f3d4dda7686&amp;username=moi0018311" TargetMode="External"/><Relationship Id="rId329" Type="http://schemas.openxmlformats.org/officeDocument/2006/relationships/hyperlink" Target="https://emenscr.nesdc.go.th/viewer/view.html?id=61aa29077a9fbf43eacea8e8&amp;username=moi0022711" TargetMode="Externa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2d51525a5ea30bc8e0c56b&amp;username=m-culture04011" TargetMode="External"/><Relationship Id="rId175" Type="http://schemas.openxmlformats.org/officeDocument/2006/relationships/hyperlink" Target="https://emenscr.nesdc.go.th/viewer/view.html?id=5fbcc7287232b72a71f77dba&amp;username=m-culture0031621" TargetMode="External"/><Relationship Id="rId340" Type="http://schemas.openxmlformats.org/officeDocument/2006/relationships/hyperlink" Target="https://emenscr.nesdc.go.th/viewer/view.html?id=61b18186b5d2fc0ca4dd06ee&amp;username=rmuti16001" TargetMode="External"/><Relationship Id="rId196" Type="http://schemas.openxmlformats.org/officeDocument/2006/relationships/hyperlink" Target="https://emenscr.nesdc.go.th/viewer/view.html?id=5fc88d8e8290676ab1b9c69f&amp;username=mots7602371" TargetMode="External"/><Relationship Id="rId200" Type="http://schemas.openxmlformats.org/officeDocument/2006/relationships/hyperlink" Target="https://emenscr.nesdc.go.th/viewer/view.html?id=5fc9c0a6cc395c6aa110cf2c&amp;username=moi001724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5fd04f2be4c2575912afde40&amp;username=district65071" TargetMode="External"/><Relationship Id="rId242" Type="http://schemas.openxmlformats.org/officeDocument/2006/relationships/hyperlink" Target="https://emenscr.nesdc.go.th/viewer/view.html?id=601a5bf3242f142b6c6c08e5&amp;username=mots02091" TargetMode="External"/><Relationship Id="rId263" Type="http://schemas.openxmlformats.org/officeDocument/2006/relationships/hyperlink" Target="https://emenscr.nesdc.go.th/viewer/view.html?id=61154e176d03d30365f256c7&amp;username=m-culture02041" TargetMode="External"/><Relationship Id="rId284" Type="http://schemas.openxmlformats.org/officeDocument/2006/relationships/hyperlink" Target="https://emenscr.nesdc.go.th/viewer/view.html?id=611a4f5383a6677074486300&amp;username=pbru0555341" TargetMode="External"/><Relationship Id="rId319" Type="http://schemas.openxmlformats.org/officeDocument/2006/relationships/hyperlink" Target="https://emenscr.nesdc.go.th/viewer/view.html?id=61a6fee27a9fbf43eacea5f3&amp;username=mot0703121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2682aacab46f2eac62fbdd&amp;username=mots04011" TargetMode="External"/><Relationship Id="rId330" Type="http://schemas.openxmlformats.org/officeDocument/2006/relationships/hyperlink" Target="https://emenscr.nesdc.go.th/viewer/view.html?id=61aedd1877658f43f3668768&amp;username=mots330254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979c8fa1c00920fc169acb&amp;username=rmuti34001" TargetMode="External"/><Relationship Id="rId186" Type="http://schemas.openxmlformats.org/officeDocument/2006/relationships/hyperlink" Target="https://emenscr.nesdc.go.th/viewer/view.html?id=5fc4ccdb7da8e939963132d3&amp;username=rus0585141" TargetMode="External"/><Relationship Id="rId351" Type="http://schemas.openxmlformats.org/officeDocument/2006/relationships/hyperlink" Target="https://emenscr.nesdc.go.th/viewer/view.html?id=61c00687132398622df86efc&amp;username=rus0585141" TargetMode="External"/><Relationship Id="rId211" Type="http://schemas.openxmlformats.org/officeDocument/2006/relationships/hyperlink" Target="https://emenscr.nesdc.go.th/viewer/view.html?id=5fcf2eacfb9dc916087306ce&amp;username=moi0022271" TargetMode="External"/><Relationship Id="rId232" Type="http://schemas.openxmlformats.org/officeDocument/2006/relationships/hyperlink" Target="https://emenscr.nesdc.go.th/viewer/view.html?id=5fec2f9b59995c1fbade8eb1&amp;username=yru0559151" TargetMode="External"/><Relationship Id="rId253" Type="http://schemas.openxmlformats.org/officeDocument/2006/relationships/hyperlink" Target="https://emenscr.nesdc.go.th/viewer/view.html?id=61121aef86ed660368a5bb73&amp;username=cea031" TargetMode="External"/><Relationship Id="rId274" Type="http://schemas.openxmlformats.org/officeDocument/2006/relationships/hyperlink" Target="https://emenscr.nesdc.go.th/viewer/view.html?id=6117c2cd4bf4461f93d6e5fc&amp;username=mnre05071" TargetMode="External"/><Relationship Id="rId295" Type="http://schemas.openxmlformats.org/officeDocument/2006/relationships/hyperlink" Target="https://emenscr.nesdc.go.th/viewer/view.html?id=617b7a11245b36649144c849&amp;username=m-culture0031541" TargetMode="External"/><Relationship Id="rId309" Type="http://schemas.openxmlformats.org/officeDocument/2006/relationships/hyperlink" Target="https://emenscr.nesdc.go.th/viewer/view.html?id=619de952960f7861c4d879e8&amp;username=m-culture003130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320" Type="http://schemas.openxmlformats.org/officeDocument/2006/relationships/hyperlink" Target="https://emenscr.nesdc.go.th/viewer/view.html?id=61a70453e55ef143eb1fca60&amp;username=mot070312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2d68ce374fcf0bce406107&amp;username=mnre05011" TargetMode="External"/><Relationship Id="rId176" Type="http://schemas.openxmlformats.org/officeDocument/2006/relationships/hyperlink" Target="https://emenscr.nesdc.go.th/viewer/view.html?id=5fbcca82beab9d2a7939bed7&amp;username=moi0022571" TargetMode="External"/><Relationship Id="rId197" Type="http://schemas.openxmlformats.org/officeDocument/2006/relationships/hyperlink" Target="https://emenscr.nesdc.go.th/viewer/view.html?id=5fc894208290676ab1b9c6ac&amp;username=district95061" TargetMode="External"/><Relationship Id="rId341" Type="http://schemas.openxmlformats.org/officeDocument/2006/relationships/hyperlink" Target="https://emenscr.nesdc.go.th/viewer/view.html?id=61b18759d52e740ca37b8ff9&amp;username=moi0017681" TargetMode="External"/><Relationship Id="rId201" Type="http://schemas.openxmlformats.org/officeDocument/2006/relationships/hyperlink" Target="https://emenscr.nesdc.go.th/viewer/view.html?id=5fc9c6cacc395c6aa110cf47&amp;username=mot060241" TargetMode="External"/><Relationship Id="rId222" Type="http://schemas.openxmlformats.org/officeDocument/2006/relationships/hyperlink" Target="https://emenscr.nesdc.go.th/viewer/view.html?id=5fd051419d7cbe590983c0f5&amp;username=crru0532011" TargetMode="External"/><Relationship Id="rId243" Type="http://schemas.openxmlformats.org/officeDocument/2006/relationships/hyperlink" Target="https://emenscr.nesdc.go.th/viewer/view.html?id=602fdc443eed1c7838197b44&amp;username=eplan31" TargetMode="External"/><Relationship Id="rId264" Type="http://schemas.openxmlformats.org/officeDocument/2006/relationships/hyperlink" Target="https://emenscr.nesdc.go.th/viewer/view.html?id=61161bf633dfa92fc07b7be0&amp;username=psru053811" TargetMode="External"/><Relationship Id="rId285" Type="http://schemas.openxmlformats.org/officeDocument/2006/relationships/hyperlink" Target="https://emenscr.nesdc.go.th/viewer/view.html?id=6124677e914dee5ac289e730&amp;username=mcc06101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310" Type="http://schemas.openxmlformats.org/officeDocument/2006/relationships/hyperlink" Target="https://emenscr.nesdc.go.th/viewer/view.html?id=619e0563eacc4561cc159ddc&amp;username=m-culture003130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2ab4f83be9f03fb267b2cc&amp;username=psu05211" TargetMode="External"/><Relationship Id="rId166" Type="http://schemas.openxmlformats.org/officeDocument/2006/relationships/hyperlink" Target="https://emenscr.nesdc.go.th/viewer/view.html?id=5f9a7dfd2310b05b6ef487fa&amp;username=mots04061" TargetMode="External"/><Relationship Id="rId187" Type="http://schemas.openxmlformats.org/officeDocument/2006/relationships/hyperlink" Target="https://emenscr.nesdc.go.th/viewer/view.html?id=5fc5b538da05356620e16c5a&amp;username=dsdw_regional_621" TargetMode="External"/><Relationship Id="rId331" Type="http://schemas.openxmlformats.org/officeDocument/2006/relationships/hyperlink" Target="https://emenscr.nesdc.go.th/viewer/view.html?id=61aefdbee55ef143eb1fce1a&amp;username=mot070341" TargetMode="External"/><Relationship Id="rId352" Type="http://schemas.openxmlformats.org/officeDocument/2006/relationships/hyperlink" Target="https://emenscr.nesdc.go.th/viewer/view.html?id=61c15c27132398622df87059&amp;username=rus058511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cf3f6456035d16079a09c8&amp;username=m-culture04151" TargetMode="External"/><Relationship Id="rId233" Type="http://schemas.openxmlformats.org/officeDocument/2006/relationships/hyperlink" Target="https://emenscr.nesdc.go.th/viewer/view.html?id=5fed5b3bd433aa1fbd4e4ea5&amp;username=obec_regional_33_51" TargetMode="External"/><Relationship Id="rId254" Type="http://schemas.openxmlformats.org/officeDocument/2006/relationships/hyperlink" Target="https://emenscr.nesdc.go.th/viewer/view.html?id=61121f4b77572f035a6ea083&amp;username=cea03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275" Type="http://schemas.openxmlformats.org/officeDocument/2006/relationships/hyperlink" Target="https://emenscr.nesdc.go.th/viewer/view.html?id=61197b75ee6abd1f9490298f&amp;username=up0590081" TargetMode="External"/><Relationship Id="rId296" Type="http://schemas.openxmlformats.org/officeDocument/2006/relationships/hyperlink" Target="https://emenscr.nesdc.go.th/viewer/view.html?id=6182450130c6fc7518ba9675&amp;username=cea031" TargetMode="External"/><Relationship Id="rId300" Type="http://schemas.openxmlformats.org/officeDocument/2006/relationships/hyperlink" Target="https://emenscr.nesdc.go.th/viewer/view.html?id=618cc0e2c365253295d32d0e&amp;username=mnre0914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2d6fdd8e67530bd632bdea&amp;username=m-culture05031" TargetMode="External"/><Relationship Id="rId177" Type="http://schemas.openxmlformats.org/officeDocument/2006/relationships/hyperlink" Target="https://emenscr.nesdc.go.th/viewer/view.html?id=5fbddc8c0d3eec2a6b9e4dc4&amp;username=m-culture04121" TargetMode="External"/><Relationship Id="rId198" Type="http://schemas.openxmlformats.org/officeDocument/2006/relationships/hyperlink" Target="https://emenscr.nesdc.go.th/viewer/view.html?id=5fc89dd95d06316aaee531d9&amp;username=moi0022951" TargetMode="External"/><Relationship Id="rId321" Type="http://schemas.openxmlformats.org/officeDocument/2006/relationships/hyperlink" Target="https://emenscr.nesdc.go.th/viewer/view.html?id=61a736dfe4a0ba43f163b073&amp;username=mot0703121" TargetMode="External"/><Relationship Id="rId342" Type="http://schemas.openxmlformats.org/officeDocument/2006/relationships/hyperlink" Target="https://emenscr.nesdc.go.th/viewer/view.html?id=61b187eaf3473f0ca7a6c39f&amp;username=moi0018801" TargetMode="External"/><Relationship Id="rId202" Type="http://schemas.openxmlformats.org/officeDocument/2006/relationships/hyperlink" Target="https://emenscr.nesdc.go.th/viewer/view.html?id=5fc9d704a8d9686aa79eec64&amp;username=moi0022581" TargetMode="External"/><Relationship Id="rId223" Type="http://schemas.openxmlformats.org/officeDocument/2006/relationships/hyperlink" Target="https://emenscr.nesdc.go.th/viewer/view.html?id=5fd05643e4c2575912afde69&amp;username=mots6502361" TargetMode="External"/><Relationship Id="rId244" Type="http://schemas.openxmlformats.org/officeDocument/2006/relationships/hyperlink" Target="https://emenscr.nesdc.go.th/viewer/view.html?id=60643bbfe155ba096006f82a&amp;username=industry0033141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265" Type="http://schemas.openxmlformats.org/officeDocument/2006/relationships/hyperlink" Target="https://emenscr.nesdc.go.th/viewer/view.html?id=61161f6aea16c95e131a2ba0&amp;username=m-culture02041" TargetMode="External"/><Relationship Id="rId286" Type="http://schemas.openxmlformats.org/officeDocument/2006/relationships/hyperlink" Target="https://emenscr.nesdc.go.th/viewer/view.html?id=6125bf6e914dee5ac289e7e1&amp;username=opm000158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2bad5e1bb712252cdabb37&amp;username=m-culture06011" TargetMode="External"/><Relationship Id="rId167" Type="http://schemas.openxmlformats.org/officeDocument/2006/relationships/hyperlink" Target="https://emenscr.nesdc.go.th/viewer/view.html?id=5fa8bdfed1df483f7bfaa17a&amp;username=cea031" TargetMode="External"/><Relationship Id="rId188" Type="http://schemas.openxmlformats.org/officeDocument/2006/relationships/hyperlink" Target="https://emenscr.nesdc.go.th/viewer/view.html?id=5fc5edc9da05356620e16dba&amp;username=rus0585141" TargetMode="External"/><Relationship Id="rId311" Type="http://schemas.openxmlformats.org/officeDocument/2006/relationships/hyperlink" Target="https://emenscr.nesdc.go.th/viewer/view.html?id=619e17a7df200361cae58228&amp;username=moi0019901" TargetMode="External"/><Relationship Id="rId332" Type="http://schemas.openxmlformats.org/officeDocument/2006/relationships/hyperlink" Target="https://emenscr.nesdc.go.th/viewer/view.html?id=61af2044e4a0ba43f163b416&amp;username=mot060661" TargetMode="External"/><Relationship Id="rId353" Type="http://schemas.openxmlformats.org/officeDocument/2006/relationships/hyperlink" Target="https://emenscr.nesdc.go.th/viewer/view.html?id=61c2f8cccf8d3033eb3ef5f3&amp;username=moi001774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cf429978ad6216092bc1f8&amp;username=district65031" TargetMode="External"/><Relationship Id="rId234" Type="http://schemas.openxmlformats.org/officeDocument/2006/relationships/hyperlink" Target="https://emenscr.nesdc.go.th/viewer/view.html?id=5ff41079664e7b27cf1441c7&amp;username=district3422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255" Type="http://schemas.openxmlformats.org/officeDocument/2006/relationships/hyperlink" Target="https://emenscr.nesdc.go.th/viewer/view.html?id=611221baef40ea035b9d10fa&amp;username=cea031" TargetMode="External"/><Relationship Id="rId276" Type="http://schemas.openxmlformats.org/officeDocument/2006/relationships/hyperlink" Target="https://emenscr.nesdc.go.th/viewer/view.html?id=6119eef9b1eab9706bc8533b&amp;username=nrru0544091" TargetMode="External"/><Relationship Id="rId297" Type="http://schemas.openxmlformats.org/officeDocument/2006/relationships/hyperlink" Target="https://emenscr.nesdc.go.th/viewer/view.html?id=61834abbd54d60750bdb1bb4&amp;username=m-culture0401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2d71e65a5ea30bc8e0c600&amp;username=mnre05011" TargetMode="External"/><Relationship Id="rId178" Type="http://schemas.openxmlformats.org/officeDocument/2006/relationships/hyperlink" Target="https://emenscr.nesdc.go.th/viewer/view.html?id=5fbe19357232b72a71f77e87&amp;username=moi0022571" TargetMode="External"/><Relationship Id="rId301" Type="http://schemas.openxmlformats.org/officeDocument/2006/relationships/hyperlink" Target="https://emenscr.nesdc.go.th/viewer/view.html?id=618cd2411c41a9328354d705&amp;username=m-culture06041" TargetMode="External"/><Relationship Id="rId322" Type="http://schemas.openxmlformats.org/officeDocument/2006/relationships/hyperlink" Target="https://emenscr.nesdc.go.th/viewer/view.html?id=61a73ba877658f43f3668477&amp;username=mot0703121" TargetMode="External"/><Relationship Id="rId343" Type="http://schemas.openxmlformats.org/officeDocument/2006/relationships/hyperlink" Target="https://emenscr.nesdc.go.th/viewer/view.html?id=61b1b0cbb5d2fc0ca4dd0746&amp;username=moac000774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c9b057a8d9686aa79eebbf&amp;username=mot0703561" TargetMode="External"/><Relationship Id="rId203" Type="http://schemas.openxmlformats.org/officeDocument/2006/relationships/hyperlink" Target="https://emenscr.nesdc.go.th/viewer/view.html?id=5fcda455d39fc0161d1695f1&amp;username=dasta_regional_72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5fd092c4e4c2575912afdf71&amp;username=m-culture0031411" TargetMode="External"/><Relationship Id="rId245" Type="http://schemas.openxmlformats.org/officeDocument/2006/relationships/hyperlink" Target="https://emenscr.nesdc.go.th/viewer/view.html?id=60924a74ee2b7860436a02a3&amp;username=rmutt0578101" TargetMode="External"/><Relationship Id="rId266" Type="http://schemas.openxmlformats.org/officeDocument/2006/relationships/hyperlink" Target="https://emenscr.nesdc.go.th/viewer/view.html?id=61163205d797d45e1960b66a&amp;username=dasta1" TargetMode="External"/><Relationship Id="rId287" Type="http://schemas.openxmlformats.org/officeDocument/2006/relationships/hyperlink" Target="https://emenscr.nesdc.go.th/viewer/view.html?id=6153da5875bc90417835741f&amp;username=mots2702611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2bd042ab9aa9251e67f69b&amp;username=dasta1" TargetMode="External"/><Relationship Id="rId168" Type="http://schemas.openxmlformats.org/officeDocument/2006/relationships/hyperlink" Target="https://emenscr.nesdc.go.th/viewer/view.html?id=5fa8ee293f6eff6c49213947&amp;username=cea031" TargetMode="External"/><Relationship Id="rId312" Type="http://schemas.openxmlformats.org/officeDocument/2006/relationships/hyperlink" Target="https://emenscr.nesdc.go.th/viewer/view.html?id=619f426ceacc4561cc159e7a&amp;username=mnre05071" TargetMode="External"/><Relationship Id="rId333" Type="http://schemas.openxmlformats.org/officeDocument/2006/relationships/hyperlink" Target="https://emenscr.nesdc.go.th/viewer/view.html?id=61af3a5be55ef143eb1fcec0&amp;username=moi0017121" TargetMode="External"/><Relationship Id="rId354" Type="http://schemas.openxmlformats.org/officeDocument/2006/relationships/hyperlink" Target="https://emenscr.nesdc.go.th/viewer/view.html?id=61c48ea3f54f5733e49b45cc&amp;username=rus05851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74219eb591c133460e9be&amp;username=m-culture0401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cf47ebfb9dc91608730737&amp;username=district65031" TargetMode="External"/><Relationship Id="rId235" Type="http://schemas.openxmlformats.org/officeDocument/2006/relationships/hyperlink" Target="https://emenscr.nesdc.go.th/viewer/view.html?id=5ff43bf9ceac3327c2a9aaf2&amp;username=district34021" TargetMode="External"/><Relationship Id="rId256" Type="http://schemas.openxmlformats.org/officeDocument/2006/relationships/hyperlink" Target="https://emenscr.nesdc.go.th/viewer/view.html?id=6112255177572f035a6ea090&amp;username=cea031" TargetMode="External"/><Relationship Id="rId277" Type="http://schemas.openxmlformats.org/officeDocument/2006/relationships/hyperlink" Target="https://emenscr.nesdc.go.th/viewer/view.html?id=6119f58ab1eab9706bc85359&amp;username=nrru0544091" TargetMode="External"/><Relationship Id="rId298" Type="http://schemas.openxmlformats.org/officeDocument/2006/relationships/hyperlink" Target="https://emenscr.nesdc.go.th/viewer/view.html?id=618350ba66f245750c323d8d&amp;username=m-culture0401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2d7724c3e5f60bd06cae46&amp;username=mnre05011" TargetMode="External"/><Relationship Id="rId302" Type="http://schemas.openxmlformats.org/officeDocument/2006/relationships/hyperlink" Target="https://emenscr.nesdc.go.th/viewer/view.html?id=618cde4cceda15328416c232&amp;username=m-culture06041" TargetMode="External"/><Relationship Id="rId323" Type="http://schemas.openxmlformats.org/officeDocument/2006/relationships/hyperlink" Target="https://emenscr.nesdc.go.th/viewer/view.html?id=61a73ef3e4a0ba43f163b089&amp;username=mot0703121" TargetMode="External"/><Relationship Id="rId344" Type="http://schemas.openxmlformats.org/officeDocument/2006/relationships/hyperlink" Target="https://emenscr.nesdc.go.th/viewer/view.html?id=61b1b317d52e740ca37b9047&amp;username=mots190262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bf1b2b9a014c2a732f7520&amp;username=district72021" TargetMode="External"/><Relationship Id="rId190" Type="http://schemas.openxmlformats.org/officeDocument/2006/relationships/hyperlink" Target="https://emenscr.nesdc.go.th/viewer/view.html?id=5fc747a3eb591c133460e9e3&amp;username=m-culture04011" TargetMode="External"/><Relationship Id="rId204" Type="http://schemas.openxmlformats.org/officeDocument/2006/relationships/hyperlink" Target="https://emenscr.nesdc.go.th/viewer/view.html?id=5fcdd6f41540bf161ab27721&amp;username=moac0009951" TargetMode="External"/><Relationship Id="rId225" Type="http://schemas.openxmlformats.org/officeDocument/2006/relationships/hyperlink" Target="https://emenscr.nesdc.go.th/viewer/view.html?id=5fd09ce0c97e955911453d63&amp;username=moi0017741" TargetMode="External"/><Relationship Id="rId246" Type="http://schemas.openxmlformats.org/officeDocument/2006/relationships/hyperlink" Target="https://emenscr.nesdc.go.th/viewer/view.html?id=60dd6e9796e38557d6a88982&amp;username=mots7202651" TargetMode="External"/><Relationship Id="rId267" Type="http://schemas.openxmlformats.org/officeDocument/2006/relationships/hyperlink" Target="https://emenscr.nesdc.go.th/viewer/view.html?id=6116469686f0f870e80290af&amp;username=psu05211" TargetMode="External"/><Relationship Id="rId288" Type="http://schemas.openxmlformats.org/officeDocument/2006/relationships/hyperlink" Target="https://emenscr.nesdc.go.th/viewer/view.html?id=6153e36a7bfb6276353cfc1e&amp;username=m-culture0031441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313" Type="http://schemas.openxmlformats.org/officeDocument/2006/relationships/hyperlink" Target="https://emenscr.nesdc.go.th/viewer/view.html?id=619f4a650334b361d2ad748b&amp;username=m-culture003151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2bd39b1bb712252cdabc4f&amp;username=mots02121" TargetMode="External"/><Relationship Id="rId169" Type="http://schemas.openxmlformats.org/officeDocument/2006/relationships/hyperlink" Target="https://emenscr.nesdc.go.th/viewer/view.html?id=5facfdee3f6eff6c49213b42&amp;username=moi0017451" TargetMode="External"/><Relationship Id="rId334" Type="http://schemas.openxmlformats.org/officeDocument/2006/relationships/hyperlink" Target="https://emenscr.nesdc.go.th/viewer/view.html?id=61b05c9c9379e9271476991a&amp;username=moi02276011" TargetMode="External"/><Relationship Id="rId355" Type="http://schemas.openxmlformats.org/officeDocument/2006/relationships/hyperlink" Target="https://emenscr.nesdc.go.th/viewer/view.html?id=61c6aaf580d4df78932ea88f&amp;username=rus05851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180" Type="http://schemas.openxmlformats.org/officeDocument/2006/relationships/hyperlink" Target="https://emenscr.nesdc.go.th/viewer/view.html?id=5fbf648dbeab9d2a7939c0c1&amp;username=mot0703731" TargetMode="External"/><Relationship Id="rId215" Type="http://schemas.openxmlformats.org/officeDocument/2006/relationships/hyperlink" Target="https://emenscr.nesdc.go.th/viewer/view.html?id=5fcf4af256035d16079a09fb&amp;username=district65071" TargetMode="External"/><Relationship Id="rId236" Type="http://schemas.openxmlformats.org/officeDocument/2006/relationships/hyperlink" Target="https://emenscr.nesdc.go.th/viewer/view.html?id=5ff58b2de43e3c47aabd99a0&amp;username=district34071" TargetMode="External"/><Relationship Id="rId257" Type="http://schemas.openxmlformats.org/officeDocument/2006/relationships/hyperlink" Target="https://emenscr.nesdc.go.th/viewer/view.html?id=611228dc77572f035a6ea095&amp;username=cea031" TargetMode="External"/><Relationship Id="rId278" Type="http://schemas.openxmlformats.org/officeDocument/2006/relationships/hyperlink" Target="https://emenscr.nesdc.go.th/viewer/view.html?id=6119fafeb1eab9706bc8536e&amp;username=nrru0544091" TargetMode="External"/><Relationship Id="rId303" Type="http://schemas.openxmlformats.org/officeDocument/2006/relationships/hyperlink" Target="https://emenscr.nesdc.go.th/viewer/view.html?id=6192243978f1114b28747cc7&amp;username=cea03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345" Type="http://schemas.openxmlformats.org/officeDocument/2006/relationships/hyperlink" Target="https://emenscr.nesdc.go.th/viewer/view.html?id=61b705e3b5d2fc0ca4dd0914&amp;username=m-culture08011" TargetMode="External"/><Relationship Id="rId191" Type="http://schemas.openxmlformats.org/officeDocument/2006/relationships/hyperlink" Target="https://emenscr.nesdc.go.th/viewer/view.html?id=5fc7643624b5b4133b5f9088&amp;username=mot0703641" TargetMode="External"/><Relationship Id="rId205" Type="http://schemas.openxmlformats.org/officeDocument/2006/relationships/hyperlink" Target="https://emenscr.nesdc.go.th/viewer/view.html?id=5fcef61556035d16079a08b9&amp;username=m-culture0031301" TargetMode="External"/><Relationship Id="rId247" Type="http://schemas.openxmlformats.org/officeDocument/2006/relationships/hyperlink" Target="https://emenscr.nesdc.go.th/viewer/view.html?id=60e2d4aced713a6432c7d257&amp;username=mots2702611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289" Type="http://schemas.openxmlformats.org/officeDocument/2006/relationships/hyperlink" Target="https://emenscr.nesdc.go.th/viewer/view.html?id=6163b90317ed2a558b4c31dd&amp;username=moi002283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149" Type="http://schemas.openxmlformats.org/officeDocument/2006/relationships/hyperlink" Target="https://emenscr.nesdc.go.th/viewer/view.html?id=5f2bf5fd1bb712252cdabcce&amp;username=psu05211" TargetMode="External"/><Relationship Id="rId314" Type="http://schemas.openxmlformats.org/officeDocument/2006/relationships/hyperlink" Target="https://emenscr.nesdc.go.th/viewer/view.html?id=619f5016eacc4561cc159ea6&amp;username=mots4102721" TargetMode="External"/><Relationship Id="rId356" Type="http://schemas.openxmlformats.org/officeDocument/2006/relationships/hyperlink" Target="https://emenscr.nesdc.go.th/viewer/view.html?id=61de7cf9cc5c9002e5950838&amp;username=dasta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5752d14442940fc6400864&amp;username=mot060281" TargetMode="External"/><Relationship Id="rId216" Type="http://schemas.openxmlformats.org/officeDocument/2006/relationships/hyperlink" Target="https://emenscr.nesdc.go.th/viewer/view.html?id=5fcff27278ad6216092bc260&amp;username=moi0022521" TargetMode="External"/><Relationship Id="rId258" Type="http://schemas.openxmlformats.org/officeDocument/2006/relationships/hyperlink" Target="https://emenscr.nesdc.go.th/viewer/view.html?id=61122c3286ed660368a5bba4&amp;username=cea03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325" Type="http://schemas.openxmlformats.org/officeDocument/2006/relationships/hyperlink" Target="https://emenscr.nesdc.go.th/viewer/view.html?id=61a8a5a6e55ef143eb1fcc20&amp;username=moi0018241" TargetMode="External"/><Relationship Id="rId171" Type="http://schemas.openxmlformats.org/officeDocument/2006/relationships/hyperlink" Target="https://emenscr.nesdc.go.th/viewer/view.html?id=5fb2446e0a849e2ce306db16&amp;username=mots9602241" TargetMode="External"/><Relationship Id="rId227" Type="http://schemas.openxmlformats.org/officeDocument/2006/relationships/hyperlink" Target="https://emenscr.nesdc.go.th/viewer/view.html?id=5fd1fb2dc97e955911453dd2&amp;username=lpru0534011" TargetMode="External"/><Relationship Id="rId269" Type="http://schemas.openxmlformats.org/officeDocument/2006/relationships/hyperlink" Target="https://emenscr.nesdc.go.th/viewer/view.html?id=611687e38b5f6c1fa114cb1c&amp;username=dasta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280" Type="http://schemas.openxmlformats.org/officeDocument/2006/relationships/hyperlink" Target="https://emenscr.nesdc.go.th/viewer/view.html?id=611a22e283a6677074486256&amp;username=pcru053961" TargetMode="External"/><Relationship Id="rId336" Type="http://schemas.openxmlformats.org/officeDocument/2006/relationships/hyperlink" Target="https://emenscr.nesdc.go.th/viewer/view.html?id=61b061bc46d3a6271aae2371&amp;username=m-culture003139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82" Type="http://schemas.openxmlformats.org/officeDocument/2006/relationships/hyperlink" Target="https://emenscr.nesdc.go.th/viewer/view.html?id=5fbf75899a014c2a732f7605&amp;username=m-culture003184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5ffbccb2cececb357ba1f0f3&amp;username=mots3602101" TargetMode="External"/><Relationship Id="rId291" Type="http://schemas.openxmlformats.org/officeDocument/2006/relationships/hyperlink" Target="https://emenscr.nesdc.go.th/viewer/view.html?id=6167af1dabf2f76eaaed7b4e&amp;username=moi0017501" TargetMode="External"/><Relationship Id="rId305" Type="http://schemas.openxmlformats.org/officeDocument/2006/relationships/hyperlink" Target="https://emenscr.nesdc.go.th/viewer/view.html?id=6195cf95d51ed2220a0bdd6d&amp;username=moi08101" TargetMode="External"/><Relationship Id="rId347" Type="http://schemas.openxmlformats.org/officeDocument/2006/relationships/hyperlink" Target="https://emenscr.nesdc.go.th/viewer/view.html?id=61b9adbe7087b01cf7ac2b84&amp;username=mots0406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51" Type="http://schemas.openxmlformats.org/officeDocument/2006/relationships/hyperlink" Target="https://emenscr.nesdc.go.th/viewer/view.html?id=5f2d1b80ab64071b723c6e10&amp;username=sskru05721" TargetMode="External"/><Relationship Id="rId193" Type="http://schemas.openxmlformats.org/officeDocument/2006/relationships/hyperlink" Target="https://emenscr.nesdc.go.th/viewer/view.html?id=5fc85d0824b5b4133b5f9105&amp;username=moi0017461" TargetMode="External"/><Relationship Id="rId207" Type="http://schemas.openxmlformats.org/officeDocument/2006/relationships/hyperlink" Target="https://emenscr.nesdc.go.th/viewer/view.html?id=5fcf05affb9dc9160873064e&amp;username=district65021" TargetMode="External"/><Relationship Id="rId249" Type="http://schemas.openxmlformats.org/officeDocument/2006/relationships/hyperlink" Target="https://emenscr.nesdc.go.th/viewer/view.html?id=6110b7da2482000361ae7de4&amp;username=cea031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260" Type="http://schemas.openxmlformats.org/officeDocument/2006/relationships/hyperlink" Target="https://emenscr.nesdc.go.th/viewer/view.html?id=61137c09ef40ea035b9d1288&amp;username=mfu590131" TargetMode="External"/><Relationship Id="rId316" Type="http://schemas.openxmlformats.org/officeDocument/2006/relationships/hyperlink" Target="https://emenscr.nesdc.go.th/viewer/view.html?id=61a5b45de55ef143eb1fc940&amp;username=mots270261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358" Type="http://schemas.openxmlformats.org/officeDocument/2006/relationships/hyperlink" Target="https://emenscr.nesdc.go.th/viewer/view.html?id=61e281864138de7efabb5356&amp;username=rmutsv0584011" TargetMode="External"/><Relationship Id="rId162" Type="http://schemas.openxmlformats.org/officeDocument/2006/relationships/hyperlink" Target="https://emenscr.nesdc.go.th/viewer/view.html?id=5f7c296793520e3fbc0dd71f&amp;username=mot060281" TargetMode="External"/><Relationship Id="rId218" Type="http://schemas.openxmlformats.org/officeDocument/2006/relationships/hyperlink" Target="https://emenscr.nesdc.go.th/viewer/view.html?id=5fd04586c97e955911453bc1&amp;username=district65031" TargetMode="External"/><Relationship Id="rId271" Type="http://schemas.openxmlformats.org/officeDocument/2006/relationships/hyperlink" Target="https://emenscr.nesdc.go.th/viewer/view.html?id=611761e1ee6abd1f949027d9&amp;username=ku05131011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327" Type="http://schemas.openxmlformats.org/officeDocument/2006/relationships/hyperlink" Target="https://emenscr.nesdc.go.th/viewer/view.html?id=61a9e2d8e4a0ba43f163b2ea&amp;username=mots3702711" TargetMode="External"/><Relationship Id="rId173" Type="http://schemas.openxmlformats.org/officeDocument/2006/relationships/hyperlink" Target="https://emenscr.nesdc.go.th/viewer/view.html?id=5fb4e6ff20f6a8429dff62eb&amp;username=mots04061" TargetMode="External"/><Relationship Id="rId229" Type="http://schemas.openxmlformats.org/officeDocument/2006/relationships/hyperlink" Target="https://emenscr.nesdc.go.th/viewer/view.html?id=5fd7446f238e5c34f1efcdca&amp;username=m-culture0031391" TargetMode="External"/><Relationship Id="rId240" Type="http://schemas.openxmlformats.org/officeDocument/2006/relationships/hyperlink" Target="https://emenscr.nesdc.go.th/viewer/view.html?id=600be79893bc771ae176dc5f&amp;username=mnre05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282" Type="http://schemas.openxmlformats.org/officeDocument/2006/relationships/hyperlink" Target="https://emenscr.nesdc.go.th/viewer/view.html?id=611a40a3e587a9706c8ae2e5&amp;username=mots02031" TargetMode="External"/><Relationship Id="rId338" Type="http://schemas.openxmlformats.org/officeDocument/2006/relationships/hyperlink" Target="https://emenscr.nesdc.go.th/viewer/view.html?id=61b07e399379e927147699b7&amp;username=mots800221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142" Type="http://schemas.openxmlformats.org/officeDocument/2006/relationships/hyperlink" Target="https://emenscr.nesdc.go.th/viewer/view.html?id=5f2679f2d49bf92ea89dd14b&amp;username=mots04011" TargetMode="External"/><Relationship Id="rId184" Type="http://schemas.openxmlformats.org/officeDocument/2006/relationships/hyperlink" Target="https://emenscr.nesdc.go.th/viewer/view.html?id=5fc0b34dbeab9d2a7939c1db&amp;username=sru11161" TargetMode="External"/><Relationship Id="rId251" Type="http://schemas.openxmlformats.org/officeDocument/2006/relationships/hyperlink" Target="https://emenscr.nesdc.go.th/viewer/view.html?id=611173af2482000361ae7e94&amp;username=moph0503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20284bad9dbf2a6b64fc31&amp;username=district34261" TargetMode="External"/><Relationship Id="rId21" Type="http://schemas.openxmlformats.org/officeDocument/2006/relationships/hyperlink" Target="https://emenscr.nesdc.go.th/viewer/view.html?id=5de24ec8e78f8151e86bc433&amp;username=mots02011" TargetMode="External"/><Relationship Id="rId42" Type="http://schemas.openxmlformats.org/officeDocument/2006/relationships/hyperlink" Target="https://emenscr.nesdc.go.th/viewer/view.html?id=5dfb02b8d2f24a1a689b4bde&amp;username=moi0022481" TargetMode="External"/><Relationship Id="rId63" Type="http://schemas.openxmlformats.org/officeDocument/2006/relationships/hyperlink" Target="https://emenscr.nesdc.go.th/viewer/view.html?id=5e0344e16f155549ab8fbe4f&amp;username=m-culture0031841" TargetMode="External"/><Relationship Id="rId84" Type="http://schemas.openxmlformats.org/officeDocument/2006/relationships/hyperlink" Target="https://emenscr.nesdc.go.th/viewer/view.html?id=5e0aa555fe8d2c3e610a106d&amp;username=m-culture0031491" TargetMode="External"/><Relationship Id="rId138" Type="http://schemas.openxmlformats.org/officeDocument/2006/relationships/hyperlink" Target="https://emenscr.nesdc.go.th/viewer/view.html?id=5f1009ee7440ef5f3378ed98&amp;username=m-culture0031171" TargetMode="External"/><Relationship Id="rId107" Type="http://schemas.openxmlformats.org/officeDocument/2006/relationships/hyperlink" Target="https://emenscr.nesdc.go.th/viewer/view.html?id=5e15a4be4735416acaa5ade1&amp;username=mot0703511" TargetMode="External"/><Relationship Id="rId11" Type="http://schemas.openxmlformats.org/officeDocument/2006/relationships/hyperlink" Target="https://emenscr.nesdc.go.th/viewer/view.html?id=5d047d2b19ab880af769fee2&amp;username=rmuti21001" TargetMode="External"/><Relationship Id="rId32" Type="http://schemas.openxmlformats.org/officeDocument/2006/relationships/hyperlink" Target="https://emenscr.nesdc.go.th/viewer/view.html?id=5df85aecffccfe3f5905ecd6&amp;username=m-culture0031541" TargetMode="External"/><Relationship Id="rId37" Type="http://schemas.openxmlformats.org/officeDocument/2006/relationships/hyperlink" Target="https://emenscr.nesdc.go.th/viewer/view.html?id=5df9b284ffccfe3f5905ee87&amp;username=m-culture0031901" TargetMode="External"/><Relationship Id="rId53" Type="http://schemas.openxmlformats.org/officeDocument/2006/relationships/hyperlink" Target="https://emenscr.nesdc.go.th/viewer/view.html?id=5e0072b2b459dd49a9ac7195&amp;username=mots5402391" TargetMode="External"/><Relationship Id="rId58" Type="http://schemas.openxmlformats.org/officeDocument/2006/relationships/hyperlink" Target="https://emenscr.nesdc.go.th/viewer/view.html?id=5e02d68eb459dd49a9ac7716&amp;username=cea031" TargetMode="External"/><Relationship Id="rId74" Type="http://schemas.openxmlformats.org/officeDocument/2006/relationships/hyperlink" Target="https://emenscr.nesdc.go.th/viewer/view.html?id=5e05c94d5baa7b44654de27f&amp;username=m-culture0031171" TargetMode="External"/><Relationship Id="rId79" Type="http://schemas.openxmlformats.org/officeDocument/2006/relationships/hyperlink" Target="https://emenscr.nesdc.go.th/viewer/view.html?id=5e098dc8a398d53e6c8ddeac&amp;username=rmuti23001" TargetMode="External"/><Relationship Id="rId102" Type="http://schemas.openxmlformats.org/officeDocument/2006/relationships/hyperlink" Target="https://emenscr.nesdc.go.th/viewer/view.html?id=5e159e544735416acaa5adbe&amp;username=mot0703511" TargetMode="External"/><Relationship Id="rId123" Type="http://schemas.openxmlformats.org/officeDocument/2006/relationships/hyperlink" Target="https://emenscr.nesdc.go.th/viewer/view.html?id=5e8ecd1883cf97502968155c&amp;username=m-culture0031311" TargetMode="External"/><Relationship Id="rId128" Type="http://schemas.openxmlformats.org/officeDocument/2006/relationships/hyperlink" Target="https://emenscr.nesdc.go.th/viewer/view.html?id=5ea104cbc238c07f8c729bc2&amp;username=moi0017701" TargetMode="External"/><Relationship Id="rId144" Type="http://schemas.openxmlformats.org/officeDocument/2006/relationships/drawing" Target="../drawings/drawing2.xml"/><Relationship Id="rId5" Type="http://schemas.openxmlformats.org/officeDocument/2006/relationships/hyperlink" Target="https://emenscr.nesdc.go.th/viewer/view.html?id=5be922e349b9c605ba60a35c&amp;username=mots04061" TargetMode="External"/><Relationship Id="rId90" Type="http://schemas.openxmlformats.org/officeDocument/2006/relationships/hyperlink" Target="https://emenscr.nesdc.go.th/viewer/view.html?id=5e11a297cc7e3f6931b3b743&amp;username=m-culture0031411" TargetMode="External"/><Relationship Id="rId95" Type="http://schemas.openxmlformats.org/officeDocument/2006/relationships/hyperlink" Target="https://emenscr.nesdc.go.th/viewer/view.html?id=5e1308f8492d546985741010&amp;username=district17031" TargetMode="External"/><Relationship Id="rId22" Type="http://schemas.openxmlformats.org/officeDocument/2006/relationships/hyperlink" Target="https://emenscr.nesdc.go.th/viewer/view.html?id=5de2b113e78f8151e86bc444&amp;username=moe02751" TargetMode="External"/><Relationship Id="rId27" Type="http://schemas.openxmlformats.org/officeDocument/2006/relationships/hyperlink" Target="https://emenscr.nesdc.go.th/viewer/view.html?id=5df700bbc576281a5771951a&amp;username=onab0034721" TargetMode="External"/><Relationship Id="rId43" Type="http://schemas.openxmlformats.org/officeDocument/2006/relationships/hyperlink" Target="https://emenscr.nesdc.go.th/viewer/view.html?id=5dfb0506b03e921a67e3735f&amp;username=moi0022481" TargetMode="External"/><Relationship Id="rId48" Type="http://schemas.openxmlformats.org/officeDocument/2006/relationships/hyperlink" Target="https://emenscr.nesdc.go.th/viewer/view.html?id=5dfc8187c552571a72d139f9&amp;username=mots2702611" TargetMode="External"/><Relationship Id="rId64" Type="http://schemas.openxmlformats.org/officeDocument/2006/relationships/hyperlink" Target="https://emenscr.nesdc.go.th/viewer/view.html?id=5e036c04ca0feb49b458c4cd&amp;username=nsru0616041" TargetMode="External"/><Relationship Id="rId69" Type="http://schemas.openxmlformats.org/officeDocument/2006/relationships/hyperlink" Target="https://emenscr.nesdc.go.th/viewer/view.html?id=5e0583495baa7b44654ddff1&amp;username=m-culture04121" TargetMode="External"/><Relationship Id="rId113" Type="http://schemas.openxmlformats.org/officeDocument/2006/relationships/hyperlink" Target="https://emenscr.nesdc.go.th/viewer/view.html?id=5e1d89a1eeece76891d9c26f&amp;username=mots2702611" TargetMode="External"/><Relationship Id="rId118" Type="http://schemas.openxmlformats.org/officeDocument/2006/relationships/hyperlink" Target="https://emenscr.nesdc.go.th/viewer/view.html?id=5e252ce0edb0a925720832da&amp;username=mots2702611" TargetMode="External"/><Relationship Id="rId134" Type="http://schemas.openxmlformats.org/officeDocument/2006/relationships/hyperlink" Target="https://emenscr.nesdc.go.th/viewer/view.html?id=5efeed1ac747ed3092ef73d0&amp;username=mots2102481" TargetMode="External"/><Relationship Id="rId139" Type="http://schemas.openxmlformats.org/officeDocument/2006/relationships/hyperlink" Target="https://emenscr.nesdc.go.th/viewer/view.html?id=5f5752d14442940fc6400864&amp;username=mot060281" TargetMode="External"/><Relationship Id="rId80" Type="http://schemas.openxmlformats.org/officeDocument/2006/relationships/hyperlink" Target="https://emenscr.nesdc.go.th/viewer/view.html?id=5e09db9ba398d53e6c8ddf19&amp;username=moi0017261" TargetMode="External"/><Relationship Id="rId85" Type="http://schemas.openxmlformats.org/officeDocument/2006/relationships/hyperlink" Target="https://emenscr.nesdc.go.th/viewer/view.html?id=5e0ae6b3fe8d2c3e610a10a4&amp;username=district65071" TargetMode="External"/><Relationship Id="rId12" Type="http://schemas.openxmlformats.org/officeDocument/2006/relationships/hyperlink" Target="https://emenscr.nesdc.go.th/viewer/view.html?id=5d53e5296a833a14b5f1b1a1&amp;username=bsru0564041" TargetMode="External"/><Relationship Id="rId17" Type="http://schemas.openxmlformats.org/officeDocument/2006/relationships/hyperlink" Target="https://emenscr.nesdc.go.th/viewer/view.html?id=5d9dcd5c161e9a5bd4af28b2&amp;username=moi08151" TargetMode="External"/><Relationship Id="rId33" Type="http://schemas.openxmlformats.org/officeDocument/2006/relationships/hyperlink" Target="https://emenscr.nesdc.go.th/viewer/view.html?id=5df884626b12163f58d5f721&amp;username=mots4602031" TargetMode="External"/><Relationship Id="rId38" Type="http://schemas.openxmlformats.org/officeDocument/2006/relationships/hyperlink" Target="https://emenscr.nesdc.go.th/viewer/view.html?id=5df9f69ccaa0dc3f63b8c58e&amp;username=okmd1" TargetMode="External"/><Relationship Id="rId59" Type="http://schemas.openxmlformats.org/officeDocument/2006/relationships/hyperlink" Target="https://emenscr.nesdc.go.th/viewer/view.html?id=5e03066aca0feb49b458c2ba&amp;username=mots3902691" TargetMode="External"/><Relationship Id="rId103" Type="http://schemas.openxmlformats.org/officeDocument/2006/relationships/hyperlink" Target="https://emenscr.nesdc.go.th/viewer/view.html?id=5e15a0980e30786ac928b34e&amp;username=mot0703511" TargetMode="External"/><Relationship Id="rId108" Type="http://schemas.openxmlformats.org/officeDocument/2006/relationships/hyperlink" Target="https://emenscr.nesdc.go.th/viewer/view.html?id=5e15a5a40e30786ac928b361&amp;username=mot0703511" TargetMode="External"/><Relationship Id="rId124" Type="http://schemas.openxmlformats.org/officeDocument/2006/relationships/hyperlink" Target="https://emenscr.nesdc.go.th/viewer/view.html?id=5e8fdda1b751e20605a59ebf&amp;username=moi0022481" TargetMode="External"/><Relationship Id="rId129" Type="http://schemas.openxmlformats.org/officeDocument/2006/relationships/hyperlink" Target="https://emenscr.nesdc.go.th/viewer/view.html?id=5ea5547f93c4700e9e08562a&amp;username=mnre05071" TargetMode="External"/><Relationship Id="rId54" Type="http://schemas.openxmlformats.org/officeDocument/2006/relationships/hyperlink" Target="https://emenscr.nesdc.go.th/viewer/view.html?id=5e008c0d42c5ca49af55a781&amp;username=mots4602031" TargetMode="External"/><Relationship Id="rId70" Type="http://schemas.openxmlformats.org/officeDocument/2006/relationships/hyperlink" Target="https://emenscr.nesdc.go.th/viewer/view.html?id=5e0591c0e82416445c17a28f&amp;username=kpru053631" TargetMode="External"/><Relationship Id="rId75" Type="http://schemas.openxmlformats.org/officeDocument/2006/relationships/hyperlink" Target="https://emenscr.nesdc.go.th/viewer/view.html?id=5e095e33b95b3d3e6d64f6d1&amp;username=mots8502471" TargetMode="External"/><Relationship Id="rId91" Type="http://schemas.openxmlformats.org/officeDocument/2006/relationships/hyperlink" Target="https://emenscr.nesdc.go.th/viewer/view.html?id=5e12ae5afb51be594406ae77&amp;username=mot060721" TargetMode="External"/><Relationship Id="rId96" Type="http://schemas.openxmlformats.org/officeDocument/2006/relationships/hyperlink" Target="https://emenscr.nesdc.go.th/viewer/view.html?id=5e13238cc87029697f013fe9&amp;username=moi0022651" TargetMode="External"/><Relationship Id="rId140" Type="http://schemas.openxmlformats.org/officeDocument/2006/relationships/hyperlink" Target="https://emenscr.nesdc.go.th/viewer/view.html?id=5f59f074d506130fc4d48e1f&amp;username=mot0703131" TargetMode="External"/><Relationship Id="rId1" Type="http://schemas.openxmlformats.org/officeDocument/2006/relationships/pivotTable" Target="../pivotTables/pivotTable3.xml"/><Relationship Id="rId6" Type="http://schemas.openxmlformats.org/officeDocument/2006/relationships/hyperlink" Target="https://emenscr.nesdc.go.th/viewer/view.html?id=5bea5c45b0bb8f05b8702785&amp;username=mots04051" TargetMode="External"/><Relationship Id="rId23" Type="http://schemas.openxmlformats.org/officeDocument/2006/relationships/hyperlink" Target="https://emenscr.nesdc.go.th/viewer/view.html?id=5df09912ca32fb4ed4482db5&amp;username=rus0585141" TargetMode="External"/><Relationship Id="rId28" Type="http://schemas.openxmlformats.org/officeDocument/2006/relationships/hyperlink" Target="https://emenscr.nesdc.go.th/viewer/view.html?id=5df705111069321a558d69ed&amp;username=m-culture04121" TargetMode="External"/><Relationship Id="rId49" Type="http://schemas.openxmlformats.org/officeDocument/2006/relationships/hyperlink" Target="https://emenscr.nesdc.go.th/viewer/view.html?id=5dfc831ee02dae1a6dd4bea0&amp;username=nrru0544121" TargetMode="External"/><Relationship Id="rId114" Type="http://schemas.openxmlformats.org/officeDocument/2006/relationships/hyperlink" Target="https://emenscr.nesdc.go.th/viewer/view.html?id=5e1eb15481874212d8de8ef6&amp;username=moi0022761" TargetMode="External"/><Relationship Id="rId119" Type="http://schemas.openxmlformats.org/officeDocument/2006/relationships/hyperlink" Target="https://emenscr.nesdc.go.th/viewer/view.html?id=5e58f927f342062c18e04f17&amp;username=moi0022561" TargetMode="External"/><Relationship Id="rId44" Type="http://schemas.openxmlformats.org/officeDocument/2006/relationships/hyperlink" Target="https://emenscr.nesdc.go.th/viewer/view.html?id=5dfb0683b03e921a67e37365&amp;username=moi0022481" TargetMode="External"/><Relationship Id="rId60" Type="http://schemas.openxmlformats.org/officeDocument/2006/relationships/hyperlink" Target="https://emenscr.nesdc.go.th/viewer/view.html?id=5e0307416f155549ab8fbc5a&amp;username=mot0703511" TargetMode="External"/><Relationship Id="rId65" Type="http://schemas.openxmlformats.org/officeDocument/2006/relationships/hyperlink" Target="https://emenscr.nesdc.go.th/viewer/view.html?id=5e042399ca0feb49b458c55a&amp;username=mots5002131" TargetMode="External"/><Relationship Id="rId81" Type="http://schemas.openxmlformats.org/officeDocument/2006/relationships/hyperlink" Target="https://emenscr.nesdc.go.th/viewer/view.html?id=5e09e06ea398d53e6c8ddf1f&amp;username=moi0017261" TargetMode="External"/><Relationship Id="rId86" Type="http://schemas.openxmlformats.org/officeDocument/2006/relationships/hyperlink" Target="https://emenscr.nesdc.go.th/viewer/view.html?id=5e0b11e2b95b3d3e6d64f835&amp;username=moi0022381" TargetMode="External"/><Relationship Id="rId130" Type="http://schemas.openxmlformats.org/officeDocument/2006/relationships/hyperlink" Target="https://emenscr.nesdc.go.th/viewer/view.html?id=5ec4b35d3fdc810af8ee809e&amp;username=district42041" TargetMode="External"/><Relationship Id="rId135" Type="http://schemas.openxmlformats.org/officeDocument/2006/relationships/hyperlink" Target="https://emenscr.nesdc.go.th/viewer/view.html?id=5f0ff4655ca0ad59126864ca&amp;username=m-culture0031171" TargetMode="External"/><Relationship Id="rId13" Type="http://schemas.openxmlformats.org/officeDocument/2006/relationships/hyperlink" Target="https://emenscr.nesdc.go.th/viewer/view.html?id=5d774acd2d8b5b145109e20a&amp;username=utk0579071" TargetMode="External"/><Relationship Id="rId18" Type="http://schemas.openxmlformats.org/officeDocument/2006/relationships/hyperlink" Target="https://emenscr.nesdc.go.th/viewer/view.html?id=5da16b7f1cf04a5bcff2454a&amp;username=kpru053631" TargetMode="External"/><Relationship Id="rId39" Type="http://schemas.openxmlformats.org/officeDocument/2006/relationships/hyperlink" Target="https://emenscr.nesdc.go.th/viewer/view.html?id=5dfaf58ad2f24a1a689b4b97&amp;username=moi0022481" TargetMode="External"/><Relationship Id="rId109" Type="http://schemas.openxmlformats.org/officeDocument/2006/relationships/hyperlink" Target="https://emenscr.nesdc.go.th/viewer/view.html?id=5e1694334bc50529c9a9a137&amp;username=moi0019931" TargetMode="External"/><Relationship Id="rId34" Type="http://schemas.openxmlformats.org/officeDocument/2006/relationships/hyperlink" Target="https://emenscr.nesdc.go.th/viewer/view.html?id=5df99273ffccfe3f5905ee07&amp;username=onab0034131" TargetMode="External"/><Relationship Id="rId50" Type="http://schemas.openxmlformats.org/officeDocument/2006/relationships/hyperlink" Target="https://emenscr.nesdc.go.th/viewer/view.html?id=5dfc9124ba396e3a82dca536&amp;username=mots3102261" TargetMode="External"/><Relationship Id="rId55" Type="http://schemas.openxmlformats.org/officeDocument/2006/relationships/hyperlink" Target="https://emenscr.nesdc.go.th/viewer/view.html?id=5e01782442c5ca49af55a7ff&amp;username=m-culture04011" TargetMode="External"/><Relationship Id="rId76" Type="http://schemas.openxmlformats.org/officeDocument/2006/relationships/hyperlink" Target="https://emenscr.nesdc.go.th/viewer/view.html?id=5e096643fe8d2c3e610a0f76&amp;username=mots8502471" TargetMode="External"/><Relationship Id="rId97" Type="http://schemas.openxmlformats.org/officeDocument/2006/relationships/hyperlink" Target="https://emenscr.nesdc.go.th/viewer/view.html?id=5e1338c3c87029697f013fed&amp;username=moi0017741" TargetMode="External"/><Relationship Id="rId104" Type="http://schemas.openxmlformats.org/officeDocument/2006/relationships/hyperlink" Target="https://emenscr.nesdc.go.th/viewer/view.html?id=5e15a1ae4735416acaa5adcf&amp;username=mot0703511" TargetMode="External"/><Relationship Id="rId120" Type="http://schemas.openxmlformats.org/officeDocument/2006/relationships/hyperlink" Target="https://emenscr.nesdc.go.th/viewer/view.html?id=5e60c00572a8641bd086625f&amp;username=m-culture0031731" TargetMode="External"/><Relationship Id="rId125" Type="http://schemas.openxmlformats.org/officeDocument/2006/relationships/hyperlink" Target="https://emenscr.nesdc.go.th/viewer/view.html?id=5e956b6f96af697e0f539ea4&amp;username=moi0019161" TargetMode="External"/><Relationship Id="rId141" Type="http://schemas.openxmlformats.org/officeDocument/2006/relationships/hyperlink" Target="https://emenscr.nesdc.go.th/viewer/view.html?id=5f7c296793520e3fbc0dd71f&amp;username=mot060281" TargetMode="External"/><Relationship Id="rId7" Type="http://schemas.openxmlformats.org/officeDocument/2006/relationships/hyperlink" Target="https://emenscr.nesdc.go.th/viewer/view.html?id=5c62324037cd112ef0bee9d9&amp;username=pbru0555341" TargetMode="External"/><Relationship Id="rId71" Type="http://schemas.openxmlformats.org/officeDocument/2006/relationships/hyperlink" Target="https://emenscr.nesdc.go.th/viewer/view.html?id=5e05957b0ad19a4457019eea&amp;username=mots6202041" TargetMode="External"/><Relationship Id="rId92" Type="http://schemas.openxmlformats.org/officeDocument/2006/relationships/hyperlink" Target="https://emenscr.nesdc.go.th/viewer/view.html?id=5e12b5ed3baff35949178056&amp;username=mot060721" TargetMode="External"/><Relationship Id="rId2" Type="http://schemas.openxmlformats.org/officeDocument/2006/relationships/hyperlink" Target="https://emenscr.nesdc.go.th/viewer/view.html?id=5b18f72e0d16bc6a5048b2f8&amp;username=udru20111" TargetMode="External"/><Relationship Id="rId29" Type="http://schemas.openxmlformats.org/officeDocument/2006/relationships/hyperlink" Target="https://emenscr.nesdc.go.th/viewer/view.html?id=5df705b8cf2dda1a4f64d8ec&amp;username=m-culture0031721" TargetMode="External"/><Relationship Id="rId24" Type="http://schemas.openxmlformats.org/officeDocument/2006/relationships/hyperlink" Target="https://emenscr.nesdc.go.th/viewer/view.html?id=5df106f0ca32fb4ed4482e4b&amp;username=mots9202141" TargetMode="External"/><Relationship Id="rId40" Type="http://schemas.openxmlformats.org/officeDocument/2006/relationships/hyperlink" Target="https://emenscr.nesdc.go.th/viewer/view.html?id=5dfafc23d2f24a1a689b4bc1&amp;username=moi0022481" TargetMode="External"/><Relationship Id="rId45" Type="http://schemas.openxmlformats.org/officeDocument/2006/relationships/hyperlink" Target="https://emenscr.nesdc.go.th/viewer/view.html?id=5dfb2f6ce02dae1a6dd4bc16&amp;username=mots3102261" TargetMode="External"/><Relationship Id="rId66" Type="http://schemas.openxmlformats.org/officeDocument/2006/relationships/hyperlink" Target="https://emenscr.nesdc.go.th/viewer/view.html?id=5e04310f6f155549ab8fbfa9&amp;username=mots5402391" TargetMode="External"/><Relationship Id="rId87" Type="http://schemas.openxmlformats.org/officeDocument/2006/relationships/hyperlink" Target="https://emenscr.nesdc.go.th/viewer/view.html?id=5e0b400fa398d53e6c8de01d&amp;username=district65021" TargetMode="External"/><Relationship Id="rId110" Type="http://schemas.openxmlformats.org/officeDocument/2006/relationships/hyperlink" Target="https://emenscr.nesdc.go.th/viewer/view.html?id=5e16e1ce8579f230edc1e4bd&amp;username=mots9602241" TargetMode="External"/><Relationship Id="rId115" Type="http://schemas.openxmlformats.org/officeDocument/2006/relationships/hyperlink" Target="https://emenscr.nesdc.go.th/viewer/view.html?id=5e1ec7bc2505c512d9fdcf6f&amp;username=district34221" TargetMode="External"/><Relationship Id="rId131" Type="http://schemas.openxmlformats.org/officeDocument/2006/relationships/hyperlink" Target="https://emenscr.nesdc.go.th/viewer/view.html?id=5ee7130f023ad53d74a2281f&amp;username=nrru0544031" TargetMode="External"/><Relationship Id="rId136" Type="http://schemas.openxmlformats.org/officeDocument/2006/relationships/hyperlink" Target="https://emenscr.nesdc.go.th/viewer/view.html?id=5f0ffbc9101d0b590ca22219&amp;username=m-culture0031171" TargetMode="External"/><Relationship Id="rId61" Type="http://schemas.openxmlformats.org/officeDocument/2006/relationships/hyperlink" Target="https://emenscr.nesdc.go.th/viewer/view.html?id=5e0314b8ca0feb49b458c33f&amp;username=sut56027011" TargetMode="External"/><Relationship Id="rId82" Type="http://schemas.openxmlformats.org/officeDocument/2006/relationships/hyperlink" Target="https://emenscr.nesdc.go.th/viewer/view.html?id=5e0aa2d9b95b3d3e6d64f7c6&amp;username=mot060281" TargetMode="External"/><Relationship Id="rId19" Type="http://schemas.openxmlformats.org/officeDocument/2006/relationships/hyperlink" Target="https://emenscr.nesdc.go.th/viewer/view.html?id=5db42dd4395adc146fd4853e&amp;username=dru0563061" TargetMode="External"/><Relationship Id="rId14" Type="http://schemas.openxmlformats.org/officeDocument/2006/relationships/hyperlink" Target="https://emenscr.nesdc.go.th/viewer/view.html?id=5d8b21b41970f105a1599583&amp;username=okmd1" TargetMode="External"/><Relationship Id="rId30" Type="http://schemas.openxmlformats.org/officeDocument/2006/relationships/hyperlink" Target="https://emenscr.nesdc.go.th/viewer/view.html?id=5df70608cf2dda1a4f64d8ee&amp;username=m-culture0031241" TargetMode="External"/><Relationship Id="rId35" Type="http://schemas.openxmlformats.org/officeDocument/2006/relationships/hyperlink" Target="https://emenscr.nesdc.go.th/viewer/view.html?id=5df999b0467aa83f5ec0afd4&amp;username=m-culture0031771" TargetMode="External"/><Relationship Id="rId56" Type="http://schemas.openxmlformats.org/officeDocument/2006/relationships/hyperlink" Target="https://emenscr.nesdc.go.th/viewer/view.html?id=5e01c9e242c5ca49af55a9af&amp;username=opm0001741" TargetMode="External"/><Relationship Id="rId77" Type="http://schemas.openxmlformats.org/officeDocument/2006/relationships/hyperlink" Target="https://emenscr.nesdc.go.th/viewer/view.html?id=5e096a8ea0d4f63e608d15f9&amp;username=moi0017261" TargetMode="External"/><Relationship Id="rId100" Type="http://schemas.openxmlformats.org/officeDocument/2006/relationships/hyperlink" Target="https://emenscr.nesdc.go.th/viewer/view.html?id=5e15884b5aa6096ad3aa2f77&amp;username=moe02501" TargetMode="External"/><Relationship Id="rId105" Type="http://schemas.openxmlformats.org/officeDocument/2006/relationships/hyperlink" Target="https://emenscr.nesdc.go.th/viewer/view.html?id=5e15a2d94735416acaa5add6&amp;username=mot0703511" TargetMode="External"/><Relationship Id="rId126" Type="http://schemas.openxmlformats.org/officeDocument/2006/relationships/hyperlink" Target="https://emenscr.nesdc.go.th/viewer/view.html?id=5e9693a10f02d65626ba4b59&amp;username=mdes0013161" TargetMode="External"/><Relationship Id="rId8" Type="http://schemas.openxmlformats.org/officeDocument/2006/relationships/hyperlink" Target="https://emenscr.nesdc.go.th/viewer/view.html?id=5cb698f9a6ce3a3febe8d2f1&amp;username=mots04031" TargetMode="External"/><Relationship Id="rId51" Type="http://schemas.openxmlformats.org/officeDocument/2006/relationships/hyperlink" Target="https://emenscr.nesdc.go.th/viewer/view.html?id=5dfcb0a1a3add11482f4516f&amp;username=mots1602501" TargetMode="External"/><Relationship Id="rId72" Type="http://schemas.openxmlformats.org/officeDocument/2006/relationships/hyperlink" Target="https://emenscr.nesdc.go.th/viewer/view.html?id=5e05a33fe82416445c17a303&amp;username=mot060951" TargetMode="External"/><Relationship Id="rId93" Type="http://schemas.openxmlformats.org/officeDocument/2006/relationships/hyperlink" Target="https://emenscr.nesdc.go.th/viewer/view.html?id=5e12cc3e65d1e5594e988d16&amp;username=district67031" TargetMode="External"/><Relationship Id="rId98" Type="http://schemas.openxmlformats.org/officeDocument/2006/relationships/hyperlink" Target="https://emenscr.nesdc.go.th/viewer/view.html?id=5e140307e2cf091f1b82ffc6&amp;username=district67051" TargetMode="External"/><Relationship Id="rId121" Type="http://schemas.openxmlformats.org/officeDocument/2006/relationships/hyperlink" Target="https://emenscr.nesdc.go.th/viewer/view.html?id=5e7349cdaffc132878476d1e&amp;username=mot060311" TargetMode="External"/><Relationship Id="rId142" Type="http://schemas.openxmlformats.org/officeDocument/2006/relationships/hyperlink" Target="https://emenscr.nesdc.go.th/viewer/view.html?id=5f7ebc17d5b4f05ea8625129&amp;username=mots7202651" TargetMode="External"/><Relationship Id="rId3" Type="http://schemas.openxmlformats.org/officeDocument/2006/relationships/hyperlink" Target="https://emenscr.nesdc.go.th/viewer/view.html?id=5b19f873916f477e3991ea3a&amp;username=udru20111" TargetMode="External"/><Relationship Id="rId25" Type="http://schemas.openxmlformats.org/officeDocument/2006/relationships/hyperlink" Target="https://emenscr.nesdc.go.th/viewer/view.html?id=5df1ca45ca32fb4ed4482ebb&amp;username=m-culture0031541" TargetMode="External"/><Relationship Id="rId46" Type="http://schemas.openxmlformats.org/officeDocument/2006/relationships/hyperlink" Target="https://emenscr.nesdc.go.th/viewer/view.html?id=5dfc4a91b03e921a67e375b3&amp;username=mots02031" TargetMode="External"/><Relationship Id="rId67" Type="http://schemas.openxmlformats.org/officeDocument/2006/relationships/hyperlink" Target="https://emenscr.nesdc.go.th/viewer/view.html?id=5e0465afca0feb49b458c769&amp;username=nrru0544151" TargetMode="External"/><Relationship Id="rId116" Type="http://schemas.openxmlformats.org/officeDocument/2006/relationships/hyperlink" Target="https://emenscr.nesdc.go.th/viewer/view.html?id=5e1ed82a885c444735290c12&amp;username=moi0017741" TargetMode="External"/><Relationship Id="rId137" Type="http://schemas.openxmlformats.org/officeDocument/2006/relationships/hyperlink" Target="https://emenscr.nesdc.go.th/viewer/view.html?id=5f0ffdad7440ef5f3378ed74&amp;username=m-culture0031171" TargetMode="External"/><Relationship Id="rId20" Type="http://schemas.openxmlformats.org/officeDocument/2006/relationships/hyperlink" Target="https://emenscr.nesdc.go.th/viewer/view.html?id=5dc4ed59618d7a030c89c00f&amp;username=cru0562041" TargetMode="External"/><Relationship Id="rId41" Type="http://schemas.openxmlformats.org/officeDocument/2006/relationships/hyperlink" Target="https://emenscr.nesdc.go.th/viewer/view.html?id=5dfaff01b03e921a67e3734e&amp;username=moi0022481" TargetMode="External"/><Relationship Id="rId62" Type="http://schemas.openxmlformats.org/officeDocument/2006/relationships/hyperlink" Target="https://emenscr.nesdc.go.th/viewer/view.html?id=5e033a0db459dd49a9ac79dd&amp;username=cea031" TargetMode="External"/><Relationship Id="rId83" Type="http://schemas.openxmlformats.org/officeDocument/2006/relationships/hyperlink" Target="https://emenscr.nesdc.go.th/viewer/view.html?id=5e0aa53aa398d53e6c8ddf90&amp;username=mot060281" TargetMode="External"/><Relationship Id="rId88" Type="http://schemas.openxmlformats.org/officeDocument/2006/relationships/hyperlink" Target="https://emenscr.nesdc.go.th/viewer/view.html?id=5e0f0797700c16082bc6ef3c&amp;username=moi0022411" TargetMode="External"/><Relationship Id="rId111" Type="http://schemas.openxmlformats.org/officeDocument/2006/relationships/hyperlink" Target="https://emenscr.nesdc.go.th/viewer/view.html?id=5e16e4efab990e30f2322485&amp;username=moi0019481" TargetMode="External"/><Relationship Id="rId132" Type="http://schemas.openxmlformats.org/officeDocument/2006/relationships/hyperlink" Target="https://emenscr.nesdc.go.th/viewer/view.html?id=5eeb16f5723d7b3772dc93b2&amp;username=dasta1" TargetMode="External"/><Relationship Id="rId15" Type="http://schemas.openxmlformats.org/officeDocument/2006/relationships/hyperlink" Target="https://emenscr.nesdc.go.th/viewer/view.html?id=5d8c646d6e6bea05a699bbd0&amp;username=rmutt0578101" TargetMode="External"/><Relationship Id="rId36" Type="http://schemas.openxmlformats.org/officeDocument/2006/relationships/hyperlink" Target="https://emenscr.nesdc.go.th/viewer/view.html?id=5df99b6c6b12163f58d5f7f9&amp;username=m-culture0031621" TargetMode="External"/><Relationship Id="rId57" Type="http://schemas.openxmlformats.org/officeDocument/2006/relationships/hyperlink" Target="https://emenscr.nesdc.go.th/viewer/view.html?id=5e01cd27ca0feb49b458bfd6&amp;username=m-culture0031751" TargetMode="External"/><Relationship Id="rId106" Type="http://schemas.openxmlformats.org/officeDocument/2006/relationships/hyperlink" Target="https://emenscr.nesdc.go.th/viewer/view.html?id=5e15a3d65aa6096ad3aa2fd6&amp;username=mot0703511" TargetMode="External"/><Relationship Id="rId127" Type="http://schemas.openxmlformats.org/officeDocument/2006/relationships/hyperlink" Target="https://emenscr.nesdc.go.th/viewer/view.html?id=5e9c0cbe8803b2752cef684d&amp;username=district15041" TargetMode="External"/><Relationship Id="rId10" Type="http://schemas.openxmlformats.org/officeDocument/2006/relationships/hyperlink" Target="https://emenscr.nesdc.go.th/viewer/view.html?id=5cc6c774f78b133fe6b15013&amp;username=dasta1" TargetMode="External"/><Relationship Id="rId31" Type="http://schemas.openxmlformats.org/officeDocument/2006/relationships/hyperlink" Target="https://emenscr.nesdc.go.th/viewer/view.html?id=5df7092062ad211a54e74a8c&amp;username=m-culture0031211" TargetMode="External"/><Relationship Id="rId52" Type="http://schemas.openxmlformats.org/officeDocument/2006/relationships/hyperlink" Target="https://emenscr.nesdc.go.th/viewer/view.html?id=5e00463042c5ca49af55a5f2&amp;username=mots5302731" TargetMode="External"/><Relationship Id="rId73" Type="http://schemas.openxmlformats.org/officeDocument/2006/relationships/hyperlink" Target="https://emenscr.nesdc.go.th/viewer/view.html?id=5e05c4930ad19a445701a08b&amp;username=mot060221" TargetMode="External"/><Relationship Id="rId78" Type="http://schemas.openxmlformats.org/officeDocument/2006/relationships/hyperlink" Target="https://emenscr.nesdc.go.th/viewer/view.html?id=5e098c01a398d53e6c8ddea7&amp;username=m-culture0031131" TargetMode="External"/><Relationship Id="rId94" Type="http://schemas.openxmlformats.org/officeDocument/2006/relationships/hyperlink" Target="https://emenscr.nesdc.go.th/viewer/view.html?id=5e13055ea32a106984e643a6&amp;username=district17031" TargetMode="External"/><Relationship Id="rId99" Type="http://schemas.openxmlformats.org/officeDocument/2006/relationships/hyperlink" Target="https://emenscr.nesdc.go.th/viewer/view.html?id=5e1579ab0e30786ac928b2c2&amp;username=moe021281" TargetMode="External"/><Relationship Id="rId101" Type="http://schemas.openxmlformats.org/officeDocument/2006/relationships/hyperlink" Target="https://emenscr.nesdc.go.th/viewer/view.html?id=5e1591b54735416acaa5ad89&amp;username=moe021101" TargetMode="External"/><Relationship Id="rId122" Type="http://schemas.openxmlformats.org/officeDocument/2006/relationships/hyperlink" Target="https://emenscr.nesdc.go.th/viewer/view.html?id=5e86da9437db2605e8455eb8&amp;username=m-culture05051" TargetMode="External"/><Relationship Id="rId143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b209ae4ea79507e38d7c826&amp;username=mnre10031" TargetMode="External"/><Relationship Id="rId9" Type="http://schemas.openxmlformats.org/officeDocument/2006/relationships/hyperlink" Target="https://emenscr.nesdc.go.th/viewer/view.html?id=5cc6ae41a392573fe1bc7136&amp;username=dasta1" TargetMode="External"/><Relationship Id="rId26" Type="http://schemas.openxmlformats.org/officeDocument/2006/relationships/hyperlink" Target="https://emenscr.nesdc.go.th/viewer/view.html?id=5df1cfa9ca32fb4ed4482ed2&amp;username=moi0019541" TargetMode="External"/><Relationship Id="rId47" Type="http://schemas.openxmlformats.org/officeDocument/2006/relationships/hyperlink" Target="https://emenscr.nesdc.go.th/viewer/view.html?id=5dfc7c75e02dae1a6dd4be78&amp;username=mots02031" TargetMode="External"/><Relationship Id="rId68" Type="http://schemas.openxmlformats.org/officeDocument/2006/relationships/hyperlink" Target="https://emenscr.nesdc.go.th/viewer/view.html?id=5e0474fbca0feb49b458c7fe&amp;username=onab0034521" TargetMode="External"/><Relationship Id="rId89" Type="http://schemas.openxmlformats.org/officeDocument/2006/relationships/hyperlink" Target="https://emenscr.nesdc.go.th/viewer/view.html?id=5e0f081a6a53e20830514e41&amp;username=mot060721" TargetMode="External"/><Relationship Id="rId112" Type="http://schemas.openxmlformats.org/officeDocument/2006/relationships/hyperlink" Target="https://emenscr.nesdc.go.th/viewer/view.html?id=5e17f996fdbb3e70e4d8b913&amp;username=mots7202651" TargetMode="External"/><Relationship Id="rId133" Type="http://schemas.openxmlformats.org/officeDocument/2006/relationships/hyperlink" Target="https://emenscr.nesdc.go.th/viewer/view.html?id=5ef1bc4d3148937792cabbce&amp;username=rmutt0578101" TargetMode="External"/><Relationship Id="rId16" Type="http://schemas.openxmlformats.org/officeDocument/2006/relationships/hyperlink" Target="https://emenscr.nesdc.go.th/viewer/view.html?id=5d96fa777cda1962bd51b9c3&amp;username=rmutt057810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99" Type="http://schemas.openxmlformats.org/officeDocument/2006/relationships/hyperlink" Target="https://emenscr.nesdc.go.th/viewer/view.html?id=61bffc7208c049623464db32&amp;username=mnre021415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159" Type="http://schemas.openxmlformats.org/officeDocument/2006/relationships/hyperlink" Target="https://emenscr.nesdc.go.th/viewer/view.html?id=5fbf648dbeab9d2a7939c0c1&amp;username=mot0703731" TargetMode="External"/><Relationship Id="rId170" Type="http://schemas.openxmlformats.org/officeDocument/2006/relationships/hyperlink" Target="https://emenscr.nesdc.go.th/viewer/view.html?id=5fc7643624b5b4133b5f9088&amp;username=mot0703641" TargetMode="External"/><Relationship Id="rId226" Type="http://schemas.openxmlformats.org/officeDocument/2006/relationships/hyperlink" Target="https://emenscr.nesdc.go.th/viewer/view.html?id=611173af2482000361ae7e94&amp;username=moph05031" TargetMode="External"/><Relationship Id="rId268" Type="http://schemas.openxmlformats.org/officeDocument/2006/relationships/hyperlink" Target="https://emenscr.nesdc.go.th/viewer/view.html?id=61a6fe40e55ef143eb1fca4d&amp;username=mnre0925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181" Type="http://schemas.openxmlformats.org/officeDocument/2006/relationships/hyperlink" Target="https://emenscr.nesdc.go.th/viewer/view.html?id=5fc9d704a8d9686aa79eec64&amp;username=moi0022581" TargetMode="External"/><Relationship Id="rId237" Type="http://schemas.openxmlformats.org/officeDocument/2006/relationships/hyperlink" Target="https://emenscr.nesdc.go.th/viewer/view.html?id=618b74f4c365253295d32bd6&amp;username=dasta1" TargetMode="External"/><Relationship Id="rId279" Type="http://schemas.openxmlformats.org/officeDocument/2006/relationships/hyperlink" Target="https://emenscr.nesdc.go.th/viewer/view.html?id=61aa29077a9fbf43eacea8e8&amp;username=moi002271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290" Type="http://schemas.openxmlformats.org/officeDocument/2006/relationships/hyperlink" Target="https://emenscr.nesdc.go.th/viewer/view.html?id=61b18759d52e740ca37b8ff9&amp;username=moi0017681" TargetMode="External"/><Relationship Id="rId304" Type="http://schemas.openxmlformats.org/officeDocument/2006/relationships/hyperlink" Target="https://emenscr.nesdc.go.th/viewer/view.html?id=61163205d797d45e1960b66a&amp;username=dasta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acfdee3f6eff6c49213b42&amp;username=moi0017451" TargetMode="External"/><Relationship Id="rId192" Type="http://schemas.openxmlformats.org/officeDocument/2006/relationships/hyperlink" Target="https://emenscr.nesdc.go.th/viewer/view.html?id=5fcf429978ad6216092bc1f8&amp;username=district65031" TargetMode="External"/><Relationship Id="rId206" Type="http://schemas.openxmlformats.org/officeDocument/2006/relationships/hyperlink" Target="https://emenscr.nesdc.go.th/viewer/view.html?id=5fd23e797cf29c590f8c523d&amp;username=moi0022671" TargetMode="External"/><Relationship Id="rId248" Type="http://schemas.openxmlformats.org/officeDocument/2006/relationships/hyperlink" Target="https://emenscr.nesdc.go.th/viewer/view.html?id=61834abbd54d60750bdb1bb4&amp;username=m-culture04011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61" Type="http://schemas.openxmlformats.org/officeDocument/2006/relationships/hyperlink" Target="https://emenscr.nesdc.go.th/viewer/view.html?id=5fbf75899a014c2a732f7605&amp;username=m-culture0031841" TargetMode="External"/><Relationship Id="rId217" Type="http://schemas.openxmlformats.org/officeDocument/2006/relationships/hyperlink" Target="https://emenscr.nesdc.go.th/viewer/view.html?id=5fffc72a2c89dd6cc3be0207&amp;username=district53081" TargetMode="External"/><Relationship Id="rId259" Type="http://schemas.openxmlformats.org/officeDocument/2006/relationships/hyperlink" Target="https://emenscr.nesdc.go.th/viewer/view.html?id=619de952960f7861c4d879e8&amp;username=m-culture003130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270" Type="http://schemas.openxmlformats.org/officeDocument/2006/relationships/hyperlink" Target="https://emenscr.nesdc.go.th/viewer/view.html?id=61a70453e55ef143eb1fca60&amp;username=mot0703121" TargetMode="External"/><Relationship Id="rId291" Type="http://schemas.openxmlformats.org/officeDocument/2006/relationships/hyperlink" Target="https://emenscr.nesdc.go.th/viewer/view.html?id=61b187eaf3473f0ca7a6c39f&amp;username=moi0018801" TargetMode="External"/><Relationship Id="rId305" Type="http://schemas.openxmlformats.org/officeDocument/2006/relationships/hyperlink" Target="https://emenscr.nesdc.go.th/viewer/view.html?id=611687e38b5f6c1fa114cb1c&amp;username=dasta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51" Type="http://schemas.openxmlformats.org/officeDocument/2006/relationships/hyperlink" Target="https://emenscr.nesdc.go.th/viewer/view.html?id=5fae398f3f6eff6c49213bbb&amp;username=mots2702611" TargetMode="External"/><Relationship Id="rId172" Type="http://schemas.openxmlformats.org/officeDocument/2006/relationships/hyperlink" Target="https://emenscr.nesdc.go.th/viewer/view.html?id=5fc85d0824b5b4133b5f9105&amp;username=moi0017461" TargetMode="External"/><Relationship Id="rId193" Type="http://schemas.openxmlformats.org/officeDocument/2006/relationships/hyperlink" Target="https://emenscr.nesdc.go.th/viewer/view.html?id=5fcf47ebfb9dc91608730737&amp;username=district65031" TargetMode="External"/><Relationship Id="rId207" Type="http://schemas.openxmlformats.org/officeDocument/2006/relationships/hyperlink" Target="https://emenscr.nesdc.go.th/viewer/view.html?id=5fd7446f238e5c34f1efcdca&amp;username=m-culture0031391" TargetMode="External"/><Relationship Id="rId228" Type="http://schemas.openxmlformats.org/officeDocument/2006/relationships/hyperlink" Target="https://emenscr.nesdc.go.th/viewer/view.html?id=61121aef86ed660368a5bb73&amp;username=cea031" TargetMode="External"/><Relationship Id="rId249" Type="http://schemas.openxmlformats.org/officeDocument/2006/relationships/hyperlink" Target="https://emenscr.nesdc.go.th/viewer/view.html?id=618350ba66f245750c323d8d&amp;username=m-culture04011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260" Type="http://schemas.openxmlformats.org/officeDocument/2006/relationships/hyperlink" Target="https://emenscr.nesdc.go.th/viewer/view.html?id=619e0563eacc4561cc159ddc&amp;username=m-culture0031301" TargetMode="External"/><Relationship Id="rId281" Type="http://schemas.openxmlformats.org/officeDocument/2006/relationships/hyperlink" Target="https://emenscr.nesdc.go.th/viewer/view.html?id=61aefdbee55ef143eb1fce1a&amp;username=mot07034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141" Type="http://schemas.openxmlformats.org/officeDocument/2006/relationships/hyperlink" Target="https://emenscr.nesdc.go.th/viewer/view.html?id=5f5752d14442940fc6400864&amp;username=mot06028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62" Type="http://schemas.openxmlformats.org/officeDocument/2006/relationships/hyperlink" Target="https://emenscr.nesdc.go.th/viewer/view.html?id=5fc07ed09a014c2a732f7682&amp;username=mots7202651" TargetMode="External"/><Relationship Id="rId183" Type="http://schemas.openxmlformats.org/officeDocument/2006/relationships/hyperlink" Target="https://emenscr.nesdc.go.th/viewer/view.html?id=5fcdd6f41540bf161ab27721&amp;username=moac0009951" TargetMode="External"/><Relationship Id="rId218" Type="http://schemas.openxmlformats.org/officeDocument/2006/relationships/hyperlink" Target="https://emenscr.nesdc.go.th/viewer/view.html?id=600be79893bc771ae176dc5f&amp;username=mnre05071" TargetMode="External"/><Relationship Id="rId239" Type="http://schemas.openxmlformats.org/officeDocument/2006/relationships/hyperlink" Target="https://emenscr.nesdc.go.th/viewer/view.html?id=5f2682aacab46f2eac62fbdd&amp;username=mots04011" TargetMode="External"/><Relationship Id="rId250" Type="http://schemas.openxmlformats.org/officeDocument/2006/relationships/hyperlink" Target="https://emenscr.nesdc.go.th/viewer/view.html?id=618cc0e2c365253295d32d0e&amp;username=mnre09141" TargetMode="External"/><Relationship Id="rId271" Type="http://schemas.openxmlformats.org/officeDocument/2006/relationships/hyperlink" Target="https://emenscr.nesdc.go.th/viewer/view.html?id=61a736dfe4a0ba43f163b073&amp;username=mot0703121" TargetMode="External"/><Relationship Id="rId292" Type="http://schemas.openxmlformats.org/officeDocument/2006/relationships/hyperlink" Target="https://emenscr.nesdc.go.th/viewer/view.html?id=61b1b0cbb5d2fc0ca4dd0746&amp;username=moac0007741" TargetMode="External"/><Relationship Id="rId306" Type="http://schemas.openxmlformats.org/officeDocument/2006/relationships/hyperlink" Target="https://emenscr.nesdc.go.th/viewer/view.html?id=61197b75ee6abd1f9490298f&amp;username=up0590081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152" Type="http://schemas.openxmlformats.org/officeDocument/2006/relationships/hyperlink" Target="https://emenscr.nesdc.go.th/viewer/view.html?id=5fb2446e0a849e2ce306db16&amp;username=mots9602241" TargetMode="External"/><Relationship Id="rId173" Type="http://schemas.openxmlformats.org/officeDocument/2006/relationships/hyperlink" Target="https://emenscr.nesdc.go.th/viewer/view.html?id=5fc85e9c499a93132efec45e&amp;username=moi0022711" TargetMode="External"/><Relationship Id="rId194" Type="http://schemas.openxmlformats.org/officeDocument/2006/relationships/hyperlink" Target="https://emenscr.nesdc.go.th/viewer/view.html?id=5fcf4af256035d16079a09fb&amp;username=district65071" TargetMode="External"/><Relationship Id="rId208" Type="http://schemas.openxmlformats.org/officeDocument/2006/relationships/hyperlink" Target="https://emenscr.nesdc.go.th/viewer/view.html?id=5fd9dc608ae2fc1b311d1e46&amp;username=rid_regional_64_21" TargetMode="External"/><Relationship Id="rId229" Type="http://schemas.openxmlformats.org/officeDocument/2006/relationships/hyperlink" Target="https://emenscr.nesdc.go.th/viewer/view.html?id=61121f4b77572f035a6ea083&amp;username=cea031" TargetMode="External"/><Relationship Id="rId240" Type="http://schemas.openxmlformats.org/officeDocument/2006/relationships/hyperlink" Target="https://emenscr.nesdc.go.th/viewer/view.html?id=5fb34bc9152e2542a428cf5d&amp;username=mots04061" TargetMode="External"/><Relationship Id="rId261" Type="http://schemas.openxmlformats.org/officeDocument/2006/relationships/hyperlink" Target="https://emenscr.nesdc.go.th/viewer/view.html?id=619e17a7df200361cae58228&amp;username=moi0019901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282" Type="http://schemas.openxmlformats.org/officeDocument/2006/relationships/hyperlink" Target="https://emenscr.nesdc.go.th/viewer/view.html?id=61af2044e4a0ba43f163b416&amp;username=mot06066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42" Type="http://schemas.openxmlformats.org/officeDocument/2006/relationships/hyperlink" Target="https://emenscr.nesdc.go.th/viewer/view.html?id=5f59f074d506130fc4d48e1f&amp;username=mot0703131" TargetMode="External"/><Relationship Id="rId163" Type="http://schemas.openxmlformats.org/officeDocument/2006/relationships/hyperlink" Target="https://emenscr.nesdc.go.th/viewer/view.html?id=5fc0b34dbeab9d2a7939c1db&amp;username=sru11161" TargetMode="External"/><Relationship Id="rId184" Type="http://schemas.openxmlformats.org/officeDocument/2006/relationships/hyperlink" Target="https://emenscr.nesdc.go.th/viewer/view.html?id=5fcef61556035d16079a08b9&amp;username=m-culture0031301" TargetMode="External"/><Relationship Id="rId219" Type="http://schemas.openxmlformats.org/officeDocument/2006/relationships/hyperlink" Target="https://emenscr.nesdc.go.th/viewer/view.html?id=600e816fea50cd0e9262703b&amp;username=moi0017651" TargetMode="External"/><Relationship Id="rId230" Type="http://schemas.openxmlformats.org/officeDocument/2006/relationships/hyperlink" Target="https://emenscr.nesdc.go.th/viewer/view.html?id=611a428be587a9706c8ae2ee&amp;username=cea031" TargetMode="External"/><Relationship Id="rId251" Type="http://schemas.openxmlformats.org/officeDocument/2006/relationships/hyperlink" Target="https://emenscr.nesdc.go.th/viewer/view.html?id=618cd2411c41a9328354d705&amp;username=m-culture06041" TargetMode="External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272" Type="http://schemas.openxmlformats.org/officeDocument/2006/relationships/hyperlink" Target="https://emenscr.nesdc.go.th/viewer/view.html?id=61a73ba877658f43f3668477&amp;username=mot0703121" TargetMode="External"/><Relationship Id="rId293" Type="http://schemas.openxmlformats.org/officeDocument/2006/relationships/hyperlink" Target="https://emenscr.nesdc.go.th/viewer/view.html?id=61b1b317d52e740ca37b9047&amp;username=mots1902621" TargetMode="External"/><Relationship Id="rId307" Type="http://schemas.openxmlformats.org/officeDocument/2006/relationships/hyperlink" Target="https://emenscr.nesdc.go.th/viewer/view.html?id=6119fafeb1eab9706bc8536e&amp;username=nrru054409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bc8a1c9a014c2a732f7359&amp;username=mots4902421" TargetMode="External"/><Relationship Id="rId174" Type="http://schemas.openxmlformats.org/officeDocument/2006/relationships/hyperlink" Target="https://emenscr.nesdc.go.th/viewer/view.html?id=5fc866a88290676ab1b9c63b&amp;username=m-culture0031541" TargetMode="External"/><Relationship Id="rId195" Type="http://schemas.openxmlformats.org/officeDocument/2006/relationships/hyperlink" Target="https://emenscr.nesdc.go.th/viewer/view.html?id=5fcff27278ad6216092bc260&amp;username=moi0022521" TargetMode="External"/><Relationship Id="rId209" Type="http://schemas.openxmlformats.org/officeDocument/2006/relationships/hyperlink" Target="https://emenscr.nesdc.go.th/viewer/view.html?id=5feaf3f648dad842bf57ca87&amp;username=m-culture06041" TargetMode="External"/><Relationship Id="rId220" Type="http://schemas.openxmlformats.org/officeDocument/2006/relationships/hyperlink" Target="https://emenscr.nesdc.go.th/viewer/view.html?id=602fdc443eed1c7838197b44&amp;username=eplan31" TargetMode="External"/><Relationship Id="rId241" Type="http://schemas.openxmlformats.org/officeDocument/2006/relationships/hyperlink" Target="https://emenscr.nesdc.go.th/viewer/view.html?id=5fd041f8e4c2575912afddfb&amp;username=m-culture0031341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262" Type="http://schemas.openxmlformats.org/officeDocument/2006/relationships/hyperlink" Target="https://emenscr.nesdc.go.th/viewer/view.html?id=619f426ceacc4561cc159e7a&amp;username=mnre05071" TargetMode="External"/><Relationship Id="rId283" Type="http://schemas.openxmlformats.org/officeDocument/2006/relationships/hyperlink" Target="https://emenscr.nesdc.go.th/viewer/view.html?id=61af3a5be55ef143eb1fcec0&amp;username=moi001712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7c296793520e3fbc0dd71f&amp;username=mot060281" TargetMode="External"/><Relationship Id="rId164" Type="http://schemas.openxmlformats.org/officeDocument/2006/relationships/hyperlink" Target="https://emenscr.nesdc.go.th/viewer/view.html?id=5fc4910b7232b72a71f781d4&amp;username=onab0034661" TargetMode="External"/><Relationship Id="rId185" Type="http://schemas.openxmlformats.org/officeDocument/2006/relationships/hyperlink" Target="https://emenscr.nesdc.go.th/viewer/view.html?id=5fcefcaefb9dc91608730626&amp;username=moi002271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210" Type="http://schemas.openxmlformats.org/officeDocument/2006/relationships/hyperlink" Target="https://emenscr.nesdc.go.th/viewer/view.html?id=5fec2f9b59995c1fbade8eb1&amp;username=yru055915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6124677e914dee5ac289e730&amp;username=mcc06101" TargetMode="External"/><Relationship Id="rId252" Type="http://schemas.openxmlformats.org/officeDocument/2006/relationships/hyperlink" Target="https://emenscr.nesdc.go.th/viewer/view.html?id=618cde4cceda15328416c232&amp;username=m-culture06041" TargetMode="External"/><Relationship Id="rId273" Type="http://schemas.openxmlformats.org/officeDocument/2006/relationships/hyperlink" Target="https://emenscr.nesdc.go.th/viewer/view.html?id=61a73ef3e4a0ba43f163b089&amp;username=mot0703121" TargetMode="External"/><Relationship Id="rId294" Type="http://schemas.openxmlformats.org/officeDocument/2006/relationships/hyperlink" Target="https://emenscr.nesdc.go.th/viewer/view.html?id=61b705e3b5d2fc0ca4dd0914&amp;username=m-culture08011" TargetMode="Externa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bcc7287232b72a71f77dba&amp;username=m-culture0031621" TargetMode="External"/><Relationship Id="rId175" Type="http://schemas.openxmlformats.org/officeDocument/2006/relationships/hyperlink" Target="https://emenscr.nesdc.go.th/viewer/view.html?id=5fc88d8e8290676ab1b9c69f&amp;username=mots7602371" TargetMode="External"/><Relationship Id="rId196" Type="http://schemas.openxmlformats.org/officeDocument/2006/relationships/hyperlink" Target="https://emenscr.nesdc.go.th/viewer/view.html?id=5fd04586c97e955911453bc1&amp;username=district65031" TargetMode="External"/><Relationship Id="rId200" Type="http://schemas.openxmlformats.org/officeDocument/2006/relationships/hyperlink" Target="https://emenscr.nesdc.go.th/viewer/view.html?id=5fd051419d7cbe590983c0f5&amp;username=crru053201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60643bbfe155ba096006f82a&amp;username=industry0033141" TargetMode="External"/><Relationship Id="rId242" Type="http://schemas.openxmlformats.org/officeDocument/2006/relationships/hyperlink" Target="https://emenscr.nesdc.go.th/viewer/view.html?id=6167af1dabf2f76eaaed7b4e&amp;username=moi0017501" TargetMode="External"/><Relationship Id="rId263" Type="http://schemas.openxmlformats.org/officeDocument/2006/relationships/hyperlink" Target="https://emenscr.nesdc.go.th/viewer/view.html?id=619f4a650334b361d2ad748b&amp;username=m-culture0031511" TargetMode="External"/><Relationship Id="rId284" Type="http://schemas.openxmlformats.org/officeDocument/2006/relationships/hyperlink" Target="https://emenscr.nesdc.go.th/viewer/view.html?id=61b05c9c9379e9271476991a&amp;username=moi02276011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7ebc17d5b4f05ea8625129&amp;username=mots720265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c4ccdb7da8e939963132d3&amp;username=rus0585141" TargetMode="External"/><Relationship Id="rId186" Type="http://schemas.openxmlformats.org/officeDocument/2006/relationships/hyperlink" Target="https://emenscr.nesdc.go.th/viewer/view.html?id=5fcf05affb9dc9160873064e&amp;username=district65021" TargetMode="External"/><Relationship Id="rId211" Type="http://schemas.openxmlformats.org/officeDocument/2006/relationships/hyperlink" Target="https://emenscr.nesdc.go.th/viewer/view.html?id=5fed5b3bd433aa1fbd4e4ea5&amp;username=obec_regional_33_51" TargetMode="External"/><Relationship Id="rId232" Type="http://schemas.openxmlformats.org/officeDocument/2006/relationships/hyperlink" Target="https://emenscr.nesdc.go.th/viewer/view.html?id=6125bf6e914dee5ac289e7e1&amp;username=opm0001581" TargetMode="External"/><Relationship Id="rId253" Type="http://schemas.openxmlformats.org/officeDocument/2006/relationships/hyperlink" Target="https://emenscr.nesdc.go.th/viewer/view.html?id=6192243978f1114b28747cc7&amp;username=cea031" TargetMode="External"/><Relationship Id="rId274" Type="http://schemas.openxmlformats.org/officeDocument/2006/relationships/hyperlink" Target="https://emenscr.nesdc.go.th/viewer/view.html?id=61a74162e55ef143eb1fcadc&amp;username=mot0703121" TargetMode="External"/><Relationship Id="rId295" Type="http://schemas.openxmlformats.org/officeDocument/2006/relationships/hyperlink" Target="https://emenscr.nesdc.go.th/viewer/view.html?id=61b995f2358cdf1cf6882521&amp;username=onab003490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bcca82beab9d2a7939bed7&amp;username=moi0022571" TargetMode="External"/><Relationship Id="rId176" Type="http://schemas.openxmlformats.org/officeDocument/2006/relationships/hyperlink" Target="https://emenscr.nesdc.go.th/viewer/view.html?id=5fc894208290676ab1b9c6ac&amp;username=district95061" TargetMode="External"/><Relationship Id="rId197" Type="http://schemas.openxmlformats.org/officeDocument/2006/relationships/hyperlink" Target="https://emenscr.nesdc.go.th/viewer/view.html?id=5fd04d547cf29c590f8c506d&amp;username=m-culture0031611" TargetMode="External"/><Relationship Id="rId201" Type="http://schemas.openxmlformats.org/officeDocument/2006/relationships/hyperlink" Target="https://emenscr.nesdc.go.th/viewer/view.html?id=5fd05643e4c2575912afde69&amp;username=mots6502361" TargetMode="External"/><Relationship Id="rId222" Type="http://schemas.openxmlformats.org/officeDocument/2006/relationships/hyperlink" Target="https://emenscr.nesdc.go.th/viewer/view.html?id=60924a74ee2b7860436a02a3&amp;username=rmutt0578101" TargetMode="External"/><Relationship Id="rId243" Type="http://schemas.openxmlformats.org/officeDocument/2006/relationships/hyperlink" Target="https://emenscr.nesdc.go.th/viewer/view.html?id=61776d4809af7a60f5fc6cae&amp;username=mots5202521" TargetMode="External"/><Relationship Id="rId264" Type="http://schemas.openxmlformats.org/officeDocument/2006/relationships/hyperlink" Target="https://emenscr.nesdc.go.th/viewer/view.html?id=619f5016eacc4561cc159ea6&amp;username=mots4102721" TargetMode="External"/><Relationship Id="rId285" Type="http://schemas.openxmlformats.org/officeDocument/2006/relationships/hyperlink" Target="https://emenscr.nesdc.go.th/viewer/view.html?id=61b05ff846d3a6271aae2363&amp;username=moi0022311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979036a1c00920fc169a82&amp;username=rmuti34001" TargetMode="External"/><Relationship Id="rId166" Type="http://schemas.openxmlformats.org/officeDocument/2006/relationships/hyperlink" Target="https://emenscr.nesdc.go.th/viewer/view.html?id=5fc5b538da05356620e16c5a&amp;username=dsdw_regional_621" TargetMode="External"/><Relationship Id="rId187" Type="http://schemas.openxmlformats.org/officeDocument/2006/relationships/hyperlink" Target="https://emenscr.nesdc.go.th/viewer/view.html?id=5fcf087a56035d16079a0917&amp;username=m-culture003140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f41079664e7b27cf1441c7&amp;username=district34221" TargetMode="External"/><Relationship Id="rId233" Type="http://schemas.openxmlformats.org/officeDocument/2006/relationships/hyperlink" Target="https://emenscr.nesdc.go.th/viewer/view.html?id=6153da5875bc90417835741f&amp;username=mots2702611" TargetMode="External"/><Relationship Id="rId254" Type="http://schemas.openxmlformats.org/officeDocument/2006/relationships/hyperlink" Target="https://emenscr.nesdc.go.th/viewer/view.html?id=619228a61501af4b238165cc&amp;username=cea03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275" Type="http://schemas.openxmlformats.org/officeDocument/2006/relationships/hyperlink" Target="https://emenscr.nesdc.go.th/viewer/view.html?id=61a8a5a6e55ef143eb1fcc20&amp;username=moi0018241" TargetMode="External"/><Relationship Id="rId296" Type="http://schemas.openxmlformats.org/officeDocument/2006/relationships/hyperlink" Target="https://emenscr.nesdc.go.th/viewer/view.html?id=61b9adbe7087b01cf7ac2b84&amp;username=mots04061" TargetMode="External"/><Relationship Id="rId300" Type="http://schemas.openxmlformats.org/officeDocument/2006/relationships/hyperlink" Target="https://emenscr.nesdc.go.th/viewer/view.html?id=61c00687132398622df86efc&amp;username=rus058514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bddc8c0d3eec2a6b9e4dc4&amp;username=m-culture04121" TargetMode="External"/><Relationship Id="rId177" Type="http://schemas.openxmlformats.org/officeDocument/2006/relationships/hyperlink" Target="https://emenscr.nesdc.go.th/viewer/view.html?id=5fc89dd95d06316aaee531d9&amp;username=moi0022951" TargetMode="External"/><Relationship Id="rId198" Type="http://schemas.openxmlformats.org/officeDocument/2006/relationships/hyperlink" Target="https://emenscr.nesdc.go.th/viewer/view.html?id=5fd04d61c97e955911453bfd&amp;username=m-culture0031341" TargetMode="External"/><Relationship Id="rId202" Type="http://schemas.openxmlformats.org/officeDocument/2006/relationships/hyperlink" Target="https://emenscr.nesdc.go.th/viewer/view.html?id=5fd092c4e4c2575912afdf71&amp;username=m-culture0031411" TargetMode="External"/><Relationship Id="rId223" Type="http://schemas.openxmlformats.org/officeDocument/2006/relationships/hyperlink" Target="https://emenscr.nesdc.go.th/viewer/view.html?id=60dd6e9796e38557d6a88982&amp;username=mots7202651" TargetMode="External"/><Relationship Id="rId244" Type="http://schemas.openxmlformats.org/officeDocument/2006/relationships/hyperlink" Target="https://emenscr.nesdc.go.th/viewer/view.html?id=6178de66cd518974dbfb336a&amp;username=moi0017121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265" Type="http://schemas.openxmlformats.org/officeDocument/2006/relationships/hyperlink" Target="https://emenscr.nesdc.go.th/viewer/view.html?id=61a24d3feacc4561cc159fc8&amp;username=district15041" TargetMode="External"/><Relationship Id="rId286" Type="http://schemas.openxmlformats.org/officeDocument/2006/relationships/hyperlink" Target="https://emenscr.nesdc.go.th/viewer/view.html?id=61b061bc46d3a6271aae2371&amp;username=m-culture003139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979c8fa1c00920fc169acb&amp;username=rmuti34001" TargetMode="External"/><Relationship Id="rId167" Type="http://schemas.openxmlformats.org/officeDocument/2006/relationships/hyperlink" Target="https://emenscr.nesdc.go.th/viewer/view.html?id=5fc5edc9da05356620e16dba&amp;username=rus0585141" TargetMode="External"/><Relationship Id="rId188" Type="http://schemas.openxmlformats.org/officeDocument/2006/relationships/hyperlink" Target="https://emenscr.nesdc.go.th/viewer/view.html?id=5fcf0e7778ad6216092bc112&amp;username=m-culture0415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f43bf9ceac3327c2a9aaf2&amp;username=district34021" TargetMode="External"/><Relationship Id="rId234" Type="http://schemas.openxmlformats.org/officeDocument/2006/relationships/hyperlink" Target="https://emenscr.nesdc.go.th/viewer/view.html?id=6153e36a7bfb6276353cfc1e&amp;username=m-culture003144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255" Type="http://schemas.openxmlformats.org/officeDocument/2006/relationships/hyperlink" Target="https://emenscr.nesdc.go.th/viewer/view.html?id=6195cf95d51ed2220a0bdd6d&amp;username=moi08101" TargetMode="External"/><Relationship Id="rId276" Type="http://schemas.openxmlformats.org/officeDocument/2006/relationships/hyperlink" Target="https://emenscr.nesdc.go.th/viewer/view.html?id=61a9b5e07a9fbf43eacea84b&amp;username=dnp_regional_48_11" TargetMode="External"/><Relationship Id="rId297" Type="http://schemas.openxmlformats.org/officeDocument/2006/relationships/hyperlink" Target="https://emenscr.nesdc.go.th/viewer/view.html?id=61baaeef77a3ca1cee43a814&amp;username=dsd_regional_33_1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be19357232b72a71f77e87&amp;username=moi0022571" TargetMode="External"/><Relationship Id="rId178" Type="http://schemas.openxmlformats.org/officeDocument/2006/relationships/hyperlink" Target="https://emenscr.nesdc.go.th/viewer/view.html?id=5fc9b057a8d9686aa79eebbf&amp;username=mot0703561" TargetMode="External"/><Relationship Id="rId301" Type="http://schemas.openxmlformats.org/officeDocument/2006/relationships/hyperlink" Target="https://emenscr.nesdc.go.th/viewer/view.html?id=61c15c27132398622df87059&amp;username=rus058511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d04f2be4c2575912afde40&amp;username=district65071" TargetMode="External"/><Relationship Id="rId203" Type="http://schemas.openxmlformats.org/officeDocument/2006/relationships/hyperlink" Target="https://emenscr.nesdc.go.th/viewer/view.html?id=5fd09ce0c97e955911453d63&amp;username=moi001774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60e2d4aced713a6432c7d257&amp;username=mots2702611" TargetMode="External"/><Relationship Id="rId245" Type="http://schemas.openxmlformats.org/officeDocument/2006/relationships/hyperlink" Target="https://emenscr.nesdc.go.th/viewer/view.html?id=6178ff4a17e13374dcdf450e&amp;username=moi0017291" TargetMode="External"/><Relationship Id="rId266" Type="http://schemas.openxmlformats.org/officeDocument/2006/relationships/hyperlink" Target="https://emenscr.nesdc.go.th/viewer/view.html?id=61a5b45de55ef143eb1fc940&amp;username=mots2702611" TargetMode="External"/><Relationship Id="rId287" Type="http://schemas.openxmlformats.org/officeDocument/2006/relationships/hyperlink" Target="https://emenscr.nesdc.go.th/viewer/view.html?id=61b061d84b76812722f74a68&amp;username=mot060811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9a7dfd2310b05b6ef487fa&amp;username=mots04061" TargetMode="External"/><Relationship Id="rId168" Type="http://schemas.openxmlformats.org/officeDocument/2006/relationships/hyperlink" Target="https://emenscr.nesdc.go.th/viewer/view.html?id=5fc74219eb591c133460e9be&amp;username=m-culture040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f2e4c78ad6216092bc17e&amp;username=moi001747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f58b2de43e3c47aabd99a0&amp;username=district34071" TargetMode="External"/><Relationship Id="rId235" Type="http://schemas.openxmlformats.org/officeDocument/2006/relationships/hyperlink" Target="https://emenscr.nesdc.go.th/viewer/view.html?id=6163b90317ed2a558b4c31dd&amp;username=moi0022831" TargetMode="External"/><Relationship Id="rId256" Type="http://schemas.openxmlformats.org/officeDocument/2006/relationships/hyperlink" Target="https://emenscr.nesdc.go.th/viewer/view.html?id=6195d98ed221902211f9afca&amp;username=moi08101" TargetMode="External"/><Relationship Id="rId277" Type="http://schemas.openxmlformats.org/officeDocument/2006/relationships/hyperlink" Target="https://emenscr.nesdc.go.th/viewer/view.html?id=61a9e2d8e4a0ba43f163b2ea&amp;username=mots3702711" TargetMode="External"/><Relationship Id="rId298" Type="http://schemas.openxmlformats.org/officeDocument/2006/relationships/hyperlink" Target="https://emenscr.nesdc.go.th/viewer/view.html?id=61bb04ff77a3ca1cee43a8cf&amp;username=moi001913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bf1b2b9a014c2a732f7520&amp;username=district72021" TargetMode="External"/><Relationship Id="rId302" Type="http://schemas.openxmlformats.org/officeDocument/2006/relationships/hyperlink" Target="https://emenscr.nesdc.go.th/viewer/view.html?id=61c2f8cccf8d3033eb3ef5f3&amp;username=moi001774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c9c0a6cc395c6aa110cf2c&amp;username=moi0017241" TargetMode="External"/><Relationship Id="rId190" Type="http://schemas.openxmlformats.org/officeDocument/2006/relationships/hyperlink" Target="https://emenscr.nesdc.go.th/viewer/view.html?id=5fcf2eacfb9dc916087306ce&amp;username=moi0022271" TargetMode="External"/><Relationship Id="rId204" Type="http://schemas.openxmlformats.org/officeDocument/2006/relationships/hyperlink" Target="https://emenscr.nesdc.go.th/viewer/view.html?id=5fd0a7aa7cf29c590f8c51cc&amp;username=m-culture04151" TargetMode="External"/><Relationship Id="rId225" Type="http://schemas.openxmlformats.org/officeDocument/2006/relationships/hyperlink" Target="https://emenscr.nesdc.go.th/viewer/view.html?id=60efefce8333c046d07ba0e2&amp;username=cea031" TargetMode="External"/><Relationship Id="rId246" Type="http://schemas.openxmlformats.org/officeDocument/2006/relationships/hyperlink" Target="https://emenscr.nesdc.go.th/viewer/view.html?id=617b7a11245b36649144c849&amp;username=m-culture0031541" TargetMode="External"/><Relationship Id="rId267" Type="http://schemas.openxmlformats.org/officeDocument/2006/relationships/hyperlink" Target="https://emenscr.nesdc.go.th/viewer/view.html?id=61a6fbe677658f43f36683cc&amp;username=mots5702121" TargetMode="External"/><Relationship Id="rId288" Type="http://schemas.openxmlformats.org/officeDocument/2006/relationships/hyperlink" Target="https://emenscr.nesdc.go.th/viewer/view.html?id=61b07e399379e927147699b7&amp;username=mots8002211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a8bdfed1df483f7bfaa17a&amp;username=cea031" TargetMode="External"/><Relationship Id="rId169" Type="http://schemas.openxmlformats.org/officeDocument/2006/relationships/hyperlink" Target="https://emenscr.nesdc.go.th/viewer/view.html?id=5fc747a3eb591c133460e9e3&amp;username=m-culture040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180" Type="http://schemas.openxmlformats.org/officeDocument/2006/relationships/hyperlink" Target="https://emenscr.nesdc.go.th/viewer/view.html?id=5fc9c6cacc395c6aa110cf47&amp;username=mot060241" TargetMode="External"/><Relationship Id="rId215" Type="http://schemas.openxmlformats.org/officeDocument/2006/relationships/hyperlink" Target="https://emenscr.nesdc.go.th/viewer/view.html?id=5ff821f24c21db24da209f8d&amp;username=district53071" TargetMode="External"/><Relationship Id="rId236" Type="http://schemas.openxmlformats.org/officeDocument/2006/relationships/hyperlink" Target="https://emenscr.nesdc.go.th/viewer/view.html?id=61662abb4e72b56eb592a373&amp;username=msu053019021" TargetMode="External"/><Relationship Id="rId257" Type="http://schemas.openxmlformats.org/officeDocument/2006/relationships/hyperlink" Target="https://emenscr.nesdc.go.th/viewer/view.html?id=6197076bbab527220bfbc7bb&amp;username=mots4902421" TargetMode="External"/><Relationship Id="rId278" Type="http://schemas.openxmlformats.org/officeDocument/2006/relationships/hyperlink" Target="https://emenscr.nesdc.go.th/viewer/view.html?id=61a9e34e77658f43f36686ae&amp;username=mots3502441" TargetMode="External"/><Relationship Id="rId303" Type="http://schemas.openxmlformats.org/officeDocument/2006/relationships/hyperlink" Target="https://emenscr.nesdc.go.th/viewer/view.html?id=61c48ea3f54f5733e49b45cc&amp;username=rus058511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191" Type="http://schemas.openxmlformats.org/officeDocument/2006/relationships/hyperlink" Target="https://emenscr.nesdc.go.th/viewer/view.html?id=5fcf3f6456035d16079a09c8&amp;username=m-culture04151" TargetMode="External"/><Relationship Id="rId205" Type="http://schemas.openxmlformats.org/officeDocument/2006/relationships/hyperlink" Target="https://emenscr.nesdc.go.th/viewer/view.html?id=5fd1fb2dc97e955911453dd2&amp;username=lpru0534011" TargetMode="External"/><Relationship Id="rId247" Type="http://schemas.openxmlformats.org/officeDocument/2006/relationships/hyperlink" Target="https://emenscr.nesdc.go.th/viewer/view.html?id=6182450130c6fc7518ba9675&amp;username=cea031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289" Type="http://schemas.openxmlformats.org/officeDocument/2006/relationships/hyperlink" Target="https://emenscr.nesdc.go.th/viewer/view.html?id=61b0820e9379e927147699c2&amp;username=mots800221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149" Type="http://schemas.openxmlformats.org/officeDocument/2006/relationships/hyperlink" Target="https://emenscr.nesdc.go.th/viewer/view.html?id=5fa8ee293f6eff6c49213947&amp;username=cea03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bf6ae7beab9d2a7939c0d6&amp;username=moi0022741" TargetMode="External"/><Relationship Id="rId216" Type="http://schemas.openxmlformats.org/officeDocument/2006/relationships/hyperlink" Target="https://emenscr.nesdc.go.th/viewer/view.html?id=5ffbccb2cececb357ba1f0f3&amp;username=mots3602101" TargetMode="External"/><Relationship Id="rId258" Type="http://schemas.openxmlformats.org/officeDocument/2006/relationships/hyperlink" Target="https://emenscr.nesdc.go.th/viewer/view.html?id=619c9f6138229f3d4dda7686&amp;username=moi001831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171" Type="http://schemas.openxmlformats.org/officeDocument/2006/relationships/hyperlink" Target="https://emenscr.nesdc.go.th/viewer/view.html?id=5fc85b4deb591c133460eb17&amp;username=m-culture0031821" TargetMode="External"/><Relationship Id="rId227" Type="http://schemas.openxmlformats.org/officeDocument/2006/relationships/hyperlink" Target="https://emenscr.nesdc.go.th/viewer/view.html?id=611216942482000361ae7f18&amp;username=cea031" TargetMode="External"/><Relationship Id="rId269" Type="http://schemas.openxmlformats.org/officeDocument/2006/relationships/hyperlink" Target="https://emenscr.nesdc.go.th/viewer/view.html?id=61a6fee27a9fbf43eacea5f3&amp;username=mot070312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280" Type="http://schemas.openxmlformats.org/officeDocument/2006/relationships/hyperlink" Target="https://emenscr.nesdc.go.th/viewer/view.html?id=61aedd1877658f43f3668768&amp;username=mots330254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82" Type="http://schemas.openxmlformats.org/officeDocument/2006/relationships/hyperlink" Target="https://emenscr.nesdc.go.th/viewer/view.html?id=5fcda455d39fc0161d1695f1&amp;username=dasta_regional_72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61b18186b5d2fc0ca4dd06ee&amp;username=rmuti1600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ec7bc2505c512d9fdcf6f&amp;username=district34221" TargetMode="External"/><Relationship Id="rId21" Type="http://schemas.openxmlformats.org/officeDocument/2006/relationships/hyperlink" Target="https://emenscr.nesdc.go.th/viewer/view.html?id=5db42dd4395adc146fd4853e&amp;username=dru0563061" TargetMode="External"/><Relationship Id="rId42" Type="http://schemas.openxmlformats.org/officeDocument/2006/relationships/hyperlink" Target="https://emenscr.nesdc.go.th/viewer/view.html?id=5dfafc23d2f24a1a689b4bc1&amp;username=moi0022481" TargetMode="External"/><Relationship Id="rId63" Type="http://schemas.openxmlformats.org/officeDocument/2006/relationships/hyperlink" Target="https://emenscr.nesdc.go.th/viewer/view.html?id=5e0314b8ca0feb49b458c33f&amp;username=sut56027011" TargetMode="External"/><Relationship Id="rId84" Type="http://schemas.openxmlformats.org/officeDocument/2006/relationships/hyperlink" Target="https://emenscr.nesdc.go.th/viewer/view.html?id=5e0aa2d9b95b3d3e6d64f7c6&amp;username=mot060281" TargetMode="External"/><Relationship Id="rId138" Type="http://schemas.openxmlformats.org/officeDocument/2006/relationships/hyperlink" Target="https://emenscr.nesdc.go.th/viewer/view.html?id=5f0ffbc9101d0b590ca22219&amp;username=m-culture0031171" TargetMode="External"/><Relationship Id="rId159" Type="http://schemas.openxmlformats.org/officeDocument/2006/relationships/hyperlink" Target="https://emenscr.nesdc.go.th/viewer/view.html?id=5fbf648dbeab9d2a7939c0c1&amp;username=mot0703731" TargetMode="External"/><Relationship Id="rId170" Type="http://schemas.openxmlformats.org/officeDocument/2006/relationships/hyperlink" Target="https://emenscr.nesdc.go.th/viewer/view.html?id=5fc7643624b5b4133b5f9088&amp;username=mot0703641" TargetMode="External"/><Relationship Id="rId191" Type="http://schemas.openxmlformats.org/officeDocument/2006/relationships/hyperlink" Target="https://emenscr.nesdc.go.th/viewer/view.html?id=5fcf3f6456035d16079a09c8&amp;username=m-culture04151" TargetMode="External"/><Relationship Id="rId205" Type="http://schemas.openxmlformats.org/officeDocument/2006/relationships/hyperlink" Target="https://emenscr.nesdc.go.th/viewer/view.html?id=5fd1fb2dc97e955911453dd2&amp;username=lpru0534011" TargetMode="External"/><Relationship Id="rId226" Type="http://schemas.openxmlformats.org/officeDocument/2006/relationships/hyperlink" Target="https://emenscr.nesdc.go.th/viewer/view.html?id=611173af2482000361ae7e94&amp;username=moph05031" TargetMode="External"/><Relationship Id="rId247" Type="http://schemas.openxmlformats.org/officeDocument/2006/relationships/hyperlink" Target="https://emenscr.nesdc.go.th/viewer/view.html?id=qWl0pJo51kt1eoxNmYmd" TargetMode="External"/><Relationship Id="rId107" Type="http://schemas.openxmlformats.org/officeDocument/2006/relationships/hyperlink" Target="https://emenscr.nesdc.go.th/viewer/view.html?id=5e15a2d94735416acaa5add6&amp;username=mot0703511" TargetMode="External"/><Relationship Id="rId11" Type="http://schemas.openxmlformats.org/officeDocument/2006/relationships/hyperlink" Target="https://emenscr.nesdc.go.th/viewer/view.html?id=5cc6c774f78b133fe6b15013&amp;username=dasta1" TargetMode="External"/><Relationship Id="rId32" Type="http://schemas.openxmlformats.org/officeDocument/2006/relationships/hyperlink" Target="https://emenscr.nesdc.go.th/viewer/view.html?id=5df70608cf2dda1a4f64d8ee&amp;username=m-culture0031241" TargetMode="External"/><Relationship Id="rId53" Type="http://schemas.openxmlformats.org/officeDocument/2006/relationships/hyperlink" Target="https://emenscr.nesdc.go.th/viewer/view.html?id=5dfcb0a1a3add11482f4516f&amp;username=mots1602501" TargetMode="External"/><Relationship Id="rId74" Type="http://schemas.openxmlformats.org/officeDocument/2006/relationships/hyperlink" Target="https://emenscr.nesdc.go.th/viewer/view.html?id=5e05a33fe82416445c17a303&amp;username=mot060951" TargetMode="External"/><Relationship Id="rId128" Type="http://schemas.openxmlformats.org/officeDocument/2006/relationships/hyperlink" Target="https://emenscr.nesdc.go.th/viewer/view.html?id=5e9693a10f02d65626ba4b59&amp;username=mdes0013161" TargetMode="External"/><Relationship Id="rId149" Type="http://schemas.openxmlformats.org/officeDocument/2006/relationships/hyperlink" Target="https://emenscr.nesdc.go.th/viewer/view.html?id=5fa8ee293f6eff6c49213947&amp;username=cea031" TargetMode="External"/><Relationship Id="rId5" Type="http://schemas.openxmlformats.org/officeDocument/2006/relationships/hyperlink" Target="https://emenscr.nesdc.go.th/viewer/view.html?id=5b7fbe688419180f2e67af7a&amp;username=dru0563061" TargetMode="External"/><Relationship Id="rId95" Type="http://schemas.openxmlformats.org/officeDocument/2006/relationships/hyperlink" Target="https://emenscr.nesdc.go.th/viewer/view.html?id=5e12cc3e65d1e5594e988d16&amp;username=district67031" TargetMode="External"/><Relationship Id="rId160" Type="http://schemas.openxmlformats.org/officeDocument/2006/relationships/hyperlink" Target="https://emenscr.nesdc.go.th/viewer/view.html?id=5fbf6ae7beab9d2a7939c0d6&amp;username=moi0022741" TargetMode="External"/><Relationship Id="rId181" Type="http://schemas.openxmlformats.org/officeDocument/2006/relationships/hyperlink" Target="https://emenscr.nesdc.go.th/viewer/view.html?id=5fc9d704a8d9686aa79eec64&amp;username=moi0022581" TargetMode="External"/><Relationship Id="rId216" Type="http://schemas.openxmlformats.org/officeDocument/2006/relationships/hyperlink" Target="https://emenscr.nesdc.go.th/viewer/view.html?id=5ffbccb2cececb357ba1f0f3&amp;username=mots3602101" TargetMode="External"/><Relationship Id="rId237" Type="http://schemas.openxmlformats.org/officeDocument/2006/relationships/hyperlink" Target="https://emenscr.nesdc.go.th/viewer/view.html?id=618b74f4c365253295d32bd6&amp;username=dasta1" TargetMode="External"/><Relationship Id="rId22" Type="http://schemas.openxmlformats.org/officeDocument/2006/relationships/hyperlink" Target="https://emenscr.nesdc.go.th/viewer/view.html?id=5dc4ed59618d7a030c89c00f&amp;username=cru0562041" TargetMode="External"/><Relationship Id="rId43" Type="http://schemas.openxmlformats.org/officeDocument/2006/relationships/hyperlink" Target="https://emenscr.nesdc.go.th/viewer/view.html?id=5dfaff01b03e921a67e3734e&amp;username=moi0022481" TargetMode="External"/><Relationship Id="rId64" Type="http://schemas.openxmlformats.org/officeDocument/2006/relationships/hyperlink" Target="https://emenscr.nesdc.go.th/viewer/view.html?id=5e033a0db459dd49a9ac79dd&amp;username=cea031" TargetMode="External"/><Relationship Id="rId118" Type="http://schemas.openxmlformats.org/officeDocument/2006/relationships/hyperlink" Target="https://emenscr.nesdc.go.th/viewer/view.html?id=5e1ed82a885c444735290c12&amp;username=moi0017741" TargetMode="External"/><Relationship Id="rId139" Type="http://schemas.openxmlformats.org/officeDocument/2006/relationships/hyperlink" Target="https://emenscr.nesdc.go.th/viewer/view.html?id=5f0ffdad7440ef5f3378ed74&amp;username=m-culture0031171" TargetMode="External"/><Relationship Id="rId85" Type="http://schemas.openxmlformats.org/officeDocument/2006/relationships/hyperlink" Target="https://emenscr.nesdc.go.th/viewer/view.html?id=5e0aa53aa398d53e6c8ddf90&amp;username=mot060281" TargetMode="External"/><Relationship Id="rId150" Type="http://schemas.openxmlformats.org/officeDocument/2006/relationships/hyperlink" Target="https://emenscr.nesdc.go.th/viewer/view.html?id=5facfdee3f6eff6c49213b42&amp;username=moi0017451" TargetMode="External"/><Relationship Id="rId171" Type="http://schemas.openxmlformats.org/officeDocument/2006/relationships/hyperlink" Target="https://emenscr.nesdc.go.th/viewer/view.html?id=5fc85b4deb591c133460eb17&amp;username=m-culture0031821" TargetMode="External"/><Relationship Id="rId192" Type="http://schemas.openxmlformats.org/officeDocument/2006/relationships/hyperlink" Target="https://emenscr.nesdc.go.th/viewer/view.html?id=5fcf429978ad6216092bc1f8&amp;username=district65031" TargetMode="External"/><Relationship Id="rId206" Type="http://schemas.openxmlformats.org/officeDocument/2006/relationships/hyperlink" Target="https://emenscr.nesdc.go.th/viewer/view.html?id=5fd23e797cf29c590f8c523d&amp;username=moi0022671" TargetMode="External"/><Relationship Id="rId227" Type="http://schemas.openxmlformats.org/officeDocument/2006/relationships/hyperlink" Target="https://emenscr.nesdc.go.th/viewer/view.html?id=611216942482000361ae7f18&amp;username=cea031" TargetMode="External"/><Relationship Id="rId248" Type="http://schemas.openxmlformats.org/officeDocument/2006/relationships/hyperlink" Target="https://emenscr.nesdc.go.th/viewer/view.html?id=qWl0pJo51kt1eoxNmYmd" TargetMode="External"/><Relationship Id="rId12" Type="http://schemas.openxmlformats.org/officeDocument/2006/relationships/hyperlink" Target="https://emenscr.nesdc.go.th/viewer/view.html?id=5d047d2b19ab880af769fee2&amp;username=rmuti21001" TargetMode="External"/><Relationship Id="rId33" Type="http://schemas.openxmlformats.org/officeDocument/2006/relationships/hyperlink" Target="https://emenscr.nesdc.go.th/viewer/view.html?id=5df7092062ad211a54e74a8c&amp;username=m-culture0031211" TargetMode="External"/><Relationship Id="rId108" Type="http://schemas.openxmlformats.org/officeDocument/2006/relationships/hyperlink" Target="https://emenscr.nesdc.go.th/viewer/view.html?id=5e15a3d65aa6096ad3aa2fd6&amp;username=mot0703511" TargetMode="External"/><Relationship Id="rId129" Type="http://schemas.openxmlformats.org/officeDocument/2006/relationships/hyperlink" Target="https://emenscr.nesdc.go.th/viewer/view.html?id=5e9c0cbe8803b2752cef684d&amp;username=district15041" TargetMode="External"/><Relationship Id="rId54" Type="http://schemas.openxmlformats.org/officeDocument/2006/relationships/hyperlink" Target="https://emenscr.nesdc.go.th/viewer/view.html?id=5e00463042c5ca49af55a5f2&amp;username=mots5302731" TargetMode="External"/><Relationship Id="rId75" Type="http://schemas.openxmlformats.org/officeDocument/2006/relationships/hyperlink" Target="https://emenscr.nesdc.go.th/viewer/view.html?id=5e05c4930ad19a445701a08b&amp;username=mot060221" TargetMode="External"/><Relationship Id="rId96" Type="http://schemas.openxmlformats.org/officeDocument/2006/relationships/hyperlink" Target="https://emenscr.nesdc.go.th/viewer/view.html?id=5e13055ea32a106984e643a6&amp;username=district17031" TargetMode="External"/><Relationship Id="rId140" Type="http://schemas.openxmlformats.org/officeDocument/2006/relationships/hyperlink" Target="https://emenscr.nesdc.go.th/viewer/view.html?id=5f1009ee7440ef5f3378ed98&amp;username=m-culture0031171" TargetMode="External"/><Relationship Id="rId161" Type="http://schemas.openxmlformats.org/officeDocument/2006/relationships/hyperlink" Target="https://emenscr.nesdc.go.th/viewer/view.html?id=5fbf75899a014c2a732f7605&amp;username=m-culture0031841" TargetMode="External"/><Relationship Id="rId182" Type="http://schemas.openxmlformats.org/officeDocument/2006/relationships/hyperlink" Target="https://emenscr.nesdc.go.th/viewer/view.html?id=5fcda455d39fc0161d1695f1&amp;username=dasta_regional_721" TargetMode="External"/><Relationship Id="rId217" Type="http://schemas.openxmlformats.org/officeDocument/2006/relationships/hyperlink" Target="https://emenscr.nesdc.go.th/viewer/view.html?id=5fffc72a2c89dd6cc3be0207&amp;username=district53081" TargetMode="External"/><Relationship Id="rId6" Type="http://schemas.openxmlformats.org/officeDocument/2006/relationships/hyperlink" Target="https://emenscr.nesdc.go.th/viewer/view.html?id=5be922e349b9c605ba60a35c&amp;username=mots04061" TargetMode="External"/><Relationship Id="rId238" Type="http://schemas.openxmlformats.org/officeDocument/2006/relationships/hyperlink" Target="https://emenscr.nesdc.go.th/viewer/view.html?id=61b18186b5d2fc0ca4dd06ee&amp;username=rmuti16001" TargetMode="External"/><Relationship Id="rId23" Type="http://schemas.openxmlformats.org/officeDocument/2006/relationships/hyperlink" Target="https://emenscr.nesdc.go.th/viewer/view.html?id=5de24ec8e78f8151e86bc433&amp;username=mots02011" TargetMode="External"/><Relationship Id="rId119" Type="http://schemas.openxmlformats.org/officeDocument/2006/relationships/hyperlink" Target="https://emenscr.nesdc.go.th/viewer/view.html?id=5e20284bad9dbf2a6b64fc31&amp;username=district34261" TargetMode="External"/><Relationship Id="rId44" Type="http://schemas.openxmlformats.org/officeDocument/2006/relationships/hyperlink" Target="https://emenscr.nesdc.go.th/viewer/view.html?id=5dfb02b8d2f24a1a689b4bde&amp;username=moi0022481" TargetMode="External"/><Relationship Id="rId65" Type="http://schemas.openxmlformats.org/officeDocument/2006/relationships/hyperlink" Target="https://emenscr.nesdc.go.th/viewer/view.html?id=5e0344e16f155549ab8fbe4f&amp;username=m-culture0031841" TargetMode="External"/><Relationship Id="rId86" Type="http://schemas.openxmlformats.org/officeDocument/2006/relationships/hyperlink" Target="https://emenscr.nesdc.go.th/viewer/view.html?id=5e0aa555fe8d2c3e610a106d&amp;username=m-culture0031491" TargetMode="External"/><Relationship Id="rId130" Type="http://schemas.openxmlformats.org/officeDocument/2006/relationships/hyperlink" Target="https://emenscr.nesdc.go.th/viewer/view.html?id=5ea104cbc238c07f8c729bc2&amp;username=moi0017701" TargetMode="External"/><Relationship Id="rId151" Type="http://schemas.openxmlformats.org/officeDocument/2006/relationships/hyperlink" Target="https://emenscr.nesdc.go.th/viewer/view.html?id=5fae398f3f6eff6c49213bbb&amp;username=mots2702611" TargetMode="External"/><Relationship Id="rId172" Type="http://schemas.openxmlformats.org/officeDocument/2006/relationships/hyperlink" Target="https://emenscr.nesdc.go.th/viewer/view.html?id=5fc85d0824b5b4133b5f9105&amp;username=moi0017461" TargetMode="External"/><Relationship Id="rId193" Type="http://schemas.openxmlformats.org/officeDocument/2006/relationships/hyperlink" Target="https://emenscr.nesdc.go.th/viewer/view.html?id=5fcf47ebfb9dc91608730737&amp;username=district65031" TargetMode="External"/><Relationship Id="rId207" Type="http://schemas.openxmlformats.org/officeDocument/2006/relationships/hyperlink" Target="https://emenscr.nesdc.go.th/viewer/view.html?id=5fd7446f238e5c34f1efcdca&amp;username=m-culture0031391" TargetMode="External"/><Relationship Id="rId228" Type="http://schemas.openxmlformats.org/officeDocument/2006/relationships/hyperlink" Target="https://emenscr.nesdc.go.th/viewer/view.html?id=61121aef86ed660368a5bb73&amp;username=cea031" TargetMode="External"/><Relationship Id="rId249" Type="http://schemas.openxmlformats.org/officeDocument/2006/relationships/hyperlink" Target="https://emenscr.nesdc.go.th/viewer/view.html?id=LAlLznMzmNuoa52YlLAY" TargetMode="External"/><Relationship Id="rId13" Type="http://schemas.openxmlformats.org/officeDocument/2006/relationships/hyperlink" Target="https://emenscr.nesdc.go.th/viewer/view.html?id=5d53e5296a833a14b5f1b1a1&amp;username=bsru0564041" TargetMode="External"/><Relationship Id="rId109" Type="http://schemas.openxmlformats.org/officeDocument/2006/relationships/hyperlink" Target="https://emenscr.nesdc.go.th/viewer/view.html?id=5e15a4be4735416acaa5ade1&amp;username=mot0703511" TargetMode="External"/><Relationship Id="rId34" Type="http://schemas.openxmlformats.org/officeDocument/2006/relationships/hyperlink" Target="https://emenscr.nesdc.go.th/viewer/view.html?id=5df85aecffccfe3f5905ecd6&amp;username=m-culture0031541" TargetMode="External"/><Relationship Id="rId55" Type="http://schemas.openxmlformats.org/officeDocument/2006/relationships/hyperlink" Target="https://emenscr.nesdc.go.th/viewer/view.html?id=5e0072b2b459dd49a9ac7195&amp;username=mots5402391" TargetMode="External"/><Relationship Id="rId76" Type="http://schemas.openxmlformats.org/officeDocument/2006/relationships/hyperlink" Target="https://emenscr.nesdc.go.th/viewer/view.html?id=5e05c94d5baa7b44654de27f&amp;username=m-culture0031171" TargetMode="External"/><Relationship Id="rId97" Type="http://schemas.openxmlformats.org/officeDocument/2006/relationships/hyperlink" Target="https://emenscr.nesdc.go.th/viewer/view.html?id=5e1308f8492d546985741010&amp;username=district17031" TargetMode="External"/><Relationship Id="rId120" Type="http://schemas.openxmlformats.org/officeDocument/2006/relationships/hyperlink" Target="https://emenscr.nesdc.go.th/viewer/view.html?id=5e252ce0edb0a925720832da&amp;username=mots2702611" TargetMode="External"/><Relationship Id="rId141" Type="http://schemas.openxmlformats.org/officeDocument/2006/relationships/hyperlink" Target="https://emenscr.nesdc.go.th/viewer/view.html?id=5f5752d14442940fc6400864&amp;username=mot060281" TargetMode="External"/><Relationship Id="rId7" Type="http://schemas.openxmlformats.org/officeDocument/2006/relationships/hyperlink" Target="https://emenscr.nesdc.go.th/viewer/view.html?id=5bea5c45b0bb8f05b8702785&amp;username=mots04051" TargetMode="External"/><Relationship Id="rId162" Type="http://schemas.openxmlformats.org/officeDocument/2006/relationships/hyperlink" Target="https://emenscr.nesdc.go.th/viewer/view.html?id=5fc07ed09a014c2a732f7682&amp;username=mots7202651" TargetMode="External"/><Relationship Id="rId183" Type="http://schemas.openxmlformats.org/officeDocument/2006/relationships/hyperlink" Target="https://emenscr.nesdc.go.th/viewer/view.html?id=5fcdd6f41540bf161ab27721&amp;username=moac0009951" TargetMode="External"/><Relationship Id="rId218" Type="http://schemas.openxmlformats.org/officeDocument/2006/relationships/hyperlink" Target="https://emenscr.nesdc.go.th/viewer/view.html?id=600be79893bc771ae176dc5f&amp;username=mnre05071" TargetMode="External"/><Relationship Id="rId239" Type="http://schemas.openxmlformats.org/officeDocument/2006/relationships/hyperlink" Target="https://emenscr.nesdc.go.th/viewer/view.html?id=83d6qOXdlAU1ZnGykwyY" TargetMode="External"/><Relationship Id="rId250" Type="http://schemas.openxmlformats.org/officeDocument/2006/relationships/hyperlink" Target="https://emenscr.nesdc.go.th/viewer/view.html?id=LAlLznMzmNuoa52YlLAY" TargetMode="External"/><Relationship Id="rId24" Type="http://schemas.openxmlformats.org/officeDocument/2006/relationships/hyperlink" Target="https://emenscr.nesdc.go.th/viewer/view.html?id=5de2b113e78f8151e86bc444&amp;username=moe02751" TargetMode="External"/><Relationship Id="rId45" Type="http://schemas.openxmlformats.org/officeDocument/2006/relationships/hyperlink" Target="https://emenscr.nesdc.go.th/viewer/view.html?id=5dfb0506b03e921a67e3735f&amp;username=moi0022481" TargetMode="External"/><Relationship Id="rId66" Type="http://schemas.openxmlformats.org/officeDocument/2006/relationships/hyperlink" Target="https://emenscr.nesdc.go.th/viewer/view.html?id=5e036c04ca0feb49b458c4cd&amp;username=nsru0616041" TargetMode="External"/><Relationship Id="rId87" Type="http://schemas.openxmlformats.org/officeDocument/2006/relationships/hyperlink" Target="https://emenscr.nesdc.go.th/viewer/view.html?id=5e0ae6b3fe8d2c3e610a10a4&amp;username=district65071" TargetMode="External"/><Relationship Id="rId110" Type="http://schemas.openxmlformats.org/officeDocument/2006/relationships/hyperlink" Target="https://emenscr.nesdc.go.th/viewer/view.html?id=5e15a5a40e30786ac928b361&amp;username=mot0703511" TargetMode="External"/><Relationship Id="rId131" Type="http://schemas.openxmlformats.org/officeDocument/2006/relationships/hyperlink" Target="https://emenscr.nesdc.go.th/viewer/view.html?id=5ea5547f93c4700e9e08562a&amp;username=mnre05071" TargetMode="External"/><Relationship Id="rId152" Type="http://schemas.openxmlformats.org/officeDocument/2006/relationships/hyperlink" Target="https://emenscr.nesdc.go.th/viewer/view.html?id=5fb2446e0a849e2ce306db16&amp;username=mots9602241" TargetMode="External"/><Relationship Id="rId173" Type="http://schemas.openxmlformats.org/officeDocument/2006/relationships/hyperlink" Target="https://emenscr.nesdc.go.th/viewer/view.html?id=5fc85e9c499a93132efec45e&amp;username=moi0022711" TargetMode="External"/><Relationship Id="rId194" Type="http://schemas.openxmlformats.org/officeDocument/2006/relationships/hyperlink" Target="https://emenscr.nesdc.go.th/viewer/view.html?id=5fcf4af256035d16079a09fb&amp;username=district65071" TargetMode="External"/><Relationship Id="rId208" Type="http://schemas.openxmlformats.org/officeDocument/2006/relationships/hyperlink" Target="https://emenscr.nesdc.go.th/viewer/view.html?id=5fd9dc608ae2fc1b311d1e46&amp;username=rid_regional_64_21" TargetMode="External"/><Relationship Id="rId229" Type="http://schemas.openxmlformats.org/officeDocument/2006/relationships/hyperlink" Target="https://emenscr.nesdc.go.th/viewer/view.html?id=61121f4b77572f035a6ea083&amp;username=cea031" TargetMode="External"/><Relationship Id="rId240" Type="http://schemas.openxmlformats.org/officeDocument/2006/relationships/hyperlink" Target="https://emenscr.nesdc.go.th/viewer/view.html?id=83d6qOXdlAU1ZnGykwyY" TargetMode="External"/><Relationship Id="rId14" Type="http://schemas.openxmlformats.org/officeDocument/2006/relationships/hyperlink" Target="https://emenscr.nesdc.go.th/viewer/view.html?id=5d774acd2d8b5b145109e20a&amp;username=utk0579071" TargetMode="External"/><Relationship Id="rId35" Type="http://schemas.openxmlformats.org/officeDocument/2006/relationships/hyperlink" Target="https://emenscr.nesdc.go.th/viewer/view.html?id=5df884626b12163f58d5f721&amp;username=mots4602031" TargetMode="External"/><Relationship Id="rId56" Type="http://schemas.openxmlformats.org/officeDocument/2006/relationships/hyperlink" Target="https://emenscr.nesdc.go.th/viewer/view.html?id=5e008c0d42c5ca49af55a781&amp;username=mots4602031" TargetMode="External"/><Relationship Id="rId77" Type="http://schemas.openxmlformats.org/officeDocument/2006/relationships/hyperlink" Target="https://emenscr.nesdc.go.th/viewer/view.html?id=5e095e33b95b3d3e6d64f6d1&amp;username=mots8502471" TargetMode="External"/><Relationship Id="rId100" Type="http://schemas.openxmlformats.org/officeDocument/2006/relationships/hyperlink" Target="https://emenscr.nesdc.go.th/viewer/view.html?id=5e140307e2cf091f1b82ffc6&amp;username=district67051" TargetMode="External"/><Relationship Id="rId8" Type="http://schemas.openxmlformats.org/officeDocument/2006/relationships/hyperlink" Target="https://emenscr.nesdc.go.th/viewer/view.html?id=5c62324037cd112ef0bee9d9&amp;username=pbru0555341" TargetMode="External"/><Relationship Id="rId98" Type="http://schemas.openxmlformats.org/officeDocument/2006/relationships/hyperlink" Target="https://emenscr.nesdc.go.th/viewer/view.html?id=5e13238cc87029697f013fe9&amp;username=moi0022651" TargetMode="External"/><Relationship Id="rId121" Type="http://schemas.openxmlformats.org/officeDocument/2006/relationships/hyperlink" Target="https://emenscr.nesdc.go.th/viewer/view.html?id=5e58f927f342062c18e04f17&amp;username=moi0022561" TargetMode="External"/><Relationship Id="rId142" Type="http://schemas.openxmlformats.org/officeDocument/2006/relationships/hyperlink" Target="https://emenscr.nesdc.go.th/viewer/view.html?id=5f59f074d506130fc4d48e1f&amp;username=mot0703131" TargetMode="External"/><Relationship Id="rId163" Type="http://schemas.openxmlformats.org/officeDocument/2006/relationships/hyperlink" Target="https://emenscr.nesdc.go.th/viewer/view.html?id=5fc0b34dbeab9d2a7939c1db&amp;username=sru11161" TargetMode="External"/><Relationship Id="rId184" Type="http://schemas.openxmlformats.org/officeDocument/2006/relationships/hyperlink" Target="https://emenscr.nesdc.go.th/viewer/view.html?id=5fcef61556035d16079a08b9&amp;username=m-culture0031301" TargetMode="External"/><Relationship Id="rId219" Type="http://schemas.openxmlformats.org/officeDocument/2006/relationships/hyperlink" Target="https://emenscr.nesdc.go.th/viewer/view.html?id=600e816fea50cd0e9262703b&amp;username=moi0017651" TargetMode="External"/><Relationship Id="rId230" Type="http://schemas.openxmlformats.org/officeDocument/2006/relationships/hyperlink" Target="https://emenscr.nesdc.go.th/viewer/view.html?id=611a428be587a9706c8ae2ee&amp;username=cea031" TargetMode="External"/><Relationship Id="rId251" Type="http://schemas.openxmlformats.org/officeDocument/2006/relationships/printerSettings" Target="../printerSettings/printerSettings3.bin"/><Relationship Id="rId25" Type="http://schemas.openxmlformats.org/officeDocument/2006/relationships/hyperlink" Target="https://emenscr.nesdc.go.th/viewer/view.html?id=5df09912ca32fb4ed4482db5&amp;username=rus0585141" TargetMode="External"/><Relationship Id="rId46" Type="http://schemas.openxmlformats.org/officeDocument/2006/relationships/hyperlink" Target="https://emenscr.nesdc.go.th/viewer/view.html?id=5dfb0683b03e921a67e37365&amp;username=moi0022481" TargetMode="External"/><Relationship Id="rId67" Type="http://schemas.openxmlformats.org/officeDocument/2006/relationships/hyperlink" Target="https://emenscr.nesdc.go.th/viewer/view.html?id=5e042399ca0feb49b458c55a&amp;username=mots5002131" TargetMode="External"/><Relationship Id="rId88" Type="http://schemas.openxmlformats.org/officeDocument/2006/relationships/hyperlink" Target="https://emenscr.nesdc.go.th/viewer/view.html?id=5e0b11e2b95b3d3e6d64f835&amp;username=moi0022381" TargetMode="External"/><Relationship Id="rId111" Type="http://schemas.openxmlformats.org/officeDocument/2006/relationships/hyperlink" Target="https://emenscr.nesdc.go.th/viewer/view.html?id=5e1694334bc50529c9a9a137&amp;username=moi0019931" TargetMode="External"/><Relationship Id="rId132" Type="http://schemas.openxmlformats.org/officeDocument/2006/relationships/hyperlink" Target="https://emenscr.nesdc.go.th/viewer/view.html?id=5ec4b35d3fdc810af8ee809e&amp;username=district42041" TargetMode="External"/><Relationship Id="rId153" Type="http://schemas.openxmlformats.org/officeDocument/2006/relationships/hyperlink" Target="https://emenscr.nesdc.go.th/viewer/view.html?id=5fbc8a1c9a014c2a732f7359&amp;username=mots4902421" TargetMode="External"/><Relationship Id="rId174" Type="http://schemas.openxmlformats.org/officeDocument/2006/relationships/hyperlink" Target="https://emenscr.nesdc.go.th/viewer/view.html?id=5fc866a88290676ab1b9c63b&amp;username=m-culture0031541" TargetMode="External"/><Relationship Id="rId195" Type="http://schemas.openxmlformats.org/officeDocument/2006/relationships/hyperlink" Target="https://emenscr.nesdc.go.th/viewer/view.html?id=5fcff27278ad6216092bc260&amp;username=moi0022521" TargetMode="External"/><Relationship Id="rId209" Type="http://schemas.openxmlformats.org/officeDocument/2006/relationships/hyperlink" Target="https://emenscr.nesdc.go.th/viewer/view.html?id=5feaf3f648dad842bf57ca87&amp;username=m-culture06041" TargetMode="External"/><Relationship Id="rId220" Type="http://schemas.openxmlformats.org/officeDocument/2006/relationships/hyperlink" Target="https://emenscr.nesdc.go.th/viewer/view.html?id=602fdc443eed1c7838197b44&amp;username=eplan31" TargetMode="External"/><Relationship Id="rId241" Type="http://schemas.openxmlformats.org/officeDocument/2006/relationships/hyperlink" Target="https://emenscr.nesdc.go.th/viewer/view.html?id=13Y9zzQXQwim4Jyk4mqz" TargetMode="External"/><Relationship Id="rId15" Type="http://schemas.openxmlformats.org/officeDocument/2006/relationships/hyperlink" Target="https://emenscr.nesdc.go.th/viewer/view.html?id=5d8b21b41970f105a1599583&amp;username=okmd1" TargetMode="External"/><Relationship Id="rId36" Type="http://schemas.openxmlformats.org/officeDocument/2006/relationships/hyperlink" Target="https://emenscr.nesdc.go.th/viewer/view.html?id=5df99273ffccfe3f5905ee07&amp;username=onab0034131" TargetMode="External"/><Relationship Id="rId57" Type="http://schemas.openxmlformats.org/officeDocument/2006/relationships/hyperlink" Target="https://emenscr.nesdc.go.th/viewer/view.html?id=5e01782442c5ca49af55a7ff&amp;username=m-culture04011" TargetMode="External"/><Relationship Id="rId78" Type="http://schemas.openxmlformats.org/officeDocument/2006/relationships/hyperlink" Target="https://emenscr.nesdc.go.th/viewer/view.html?id=5e096643fe8d2c3e610a0f76&amp;username=mots8502471" TargetMode="External"/><Relationship Id="rId99" Type="http://schemas.openxmlformats.org/officeDocument/2006/relationships/hyperlink" Target="https://emenscr.nesdc.go.th/viewer/view.html?id=5e1338c3c87029697f013fed&amp;username=moi0017741" TargetMode="External"/><Relationship Id="rId101" Type="http://schemas.openxmlformats.org/officeDocument/2006/relationships/hyperlink" Target="https://emenscr.nesdc.go.th/viewer/view.html?id=5e1579ab0e30786ac928b2c2&amp;username=moe021281" TargetMode="External"/><Relationship Id="rId122" Type="http://schemas.openxmlformats.org/officeDocument/2006/relationships/hyperlink" Target="https://emenscr.nesdc.go.th/viewer/view.html?id=5e60c00572a8641bd086625f&amp;username=m-culture0031731" TargetMode="External"/><Relationship Id="rId143" Type="http://schemas.openxmlformats.org/officeDocument/2006/relationships/hyperlink" Target="https://emenscr.nesdc.go.th/viewer/view.html?id=5f7c296793520e3fbc0dd71f&amp;username=mot060281" TargetMode="External"/><Relationship Id="rId164" Type="http://schemas.openxmlformats.org/officeDocument/2006/relationships/hyperlink" Target="https://emenscr.nesdc.go.th/viewer/view.html?id=5fc4910b7232b72a71f781d4&amp;username=onab0034661" TargetMode="External"/><Relationship Id="rId185" Type="http://schemas.openxmlformats.org/officeDocument/2006/relationships/hyperlink" Target="https://emenscr.nesdc.go.th/viewer/view.html?id=5fcefcaefb9dc91608730626&amp;username=moi0022711" TargetMode="External"/><Relationship Id="rId4" Type="http://schemas.openxmlformats.org/officeDocument/2006/relationships/hyperlink" Target="https://emenscr.nesdc.go.th/viewer/view.html?id=5b209ae4ea79507e38d7c826&amp;username=mnre10031" TargetMode="External"/><Relationship Id="rId9" Type="http://schemas.openxmlformats.org/officeDocument/2006/relationships/hyperlink" Target="https://emenscr.nesdc.go.th/viewer/view.html?id=5cb698f9a6ce3a3febe8d2f1&amp;username=mots04031" TargetMode="External"/><Relationship Id="rId180" Type="http://schemas.openxmlformats.org/officeDocument/2006/relationships/hyperlink" Target="https://emenscr.nesdc.go.th/viewer/view.html?id=5fc9c6cacc395c6aa110cf47&amp;username=mot060241" TargetMode="External"/><Relationship Id="rId210" Type="http://schemas.openxmlformats.org/officeDocument/2006/relationships/hyperlink" Target="https://emenscr.nesdc.go.th/viewer/view.html?id=5fec2f9b59995c1fbade8eb1&amp;username=yru0559151" TargetMode="External"/><Relationship Id="rId215" Type="http://schemas.openxmlformats.org/officeDocument/2006/relationships/hyperlink" Target="https://emenscr.nesdc.go.th/viewer/view.html?id=5ff821f24c21db24da209f8d&amp;username=district53071" TargetMode="External"/><Relationship Id="rId236" Type="http://schemas.openxmlformats.org/officeDocument/2006/relationships/hyperlink" Target="https://emenscr.nesdc.go.th/viewer/view.html?id=61662abb4e72b56eb592a373&amp;username=msu053019021" TargetMode="External"/><Relationship Id="rId26" Type="http://schemas.openxmlformats.org/officeDocument/2006/relationships/hyperlink" Target="https://emenscr.nesdc.go.th/viewer/view.html?id=5df106f0ca32fb4ed4482e4b&amp;username=mots9202141" TargetMode="External"/><Relationship Id="rId231" Type="http://schemas.openxmlformats.org/officeDocument/2006/relationships/hyperlink" Target="https://emenscr.nesdc.go.th/viewer/view.html?id=6124677e914dee5ac289e730&amp;username=mcc06101" TargetMode="External"/><Relationship Id="rId252" Type="http://schemas.openxmlformats.org/officeDocument/2006/relationships/drawing" Target="../drawings/drawing3.xml"/><Relationship Id="rId47" Type="http://schemas.openxmlformats.org/officeDocument/2006/relationships/hyperlink" Target="https://emenscr.nesdc.go.th/viewer/view.html?id=5dfb2f6ce02dae1a6dd4bc16&amp;username=mots3102261" TargetMode="External"/><Relationship Id="rId68" Type="http://schemas.openxmlformats.org/officeDocument/2006/relationships/hyperlink" Target="https://emenscr.nesdc.go.th/viewer/view.html?id=5e04310f6f155549ab8fbfa9&amp;username=mots5402391" TargetMode="External"/><Relationship Id="rId89" Type="http://schemas.openxmlformats.org/officeDocument/2006/relationships/hyperlink" Target="https://emenscr.nesdc.go.th/viewer/view.html?id=5e0b400fa398d53e6c8de01d&amp;username=district65021" TargetMode="External"/><Relationship Id="rId112" Type="http://schemas.openxmlformats.org/officeDocument/2006/relationships/hyperlink" Target="https://emenscr.nesdc.go.th/viewer/view.html?id=5e16e1ce8579f230edc1e4bd&amp;username=mots9602241" TargetMode="External"/><Relationship Id="rId133" Type="http://schemas.openxmlformats.org/officeDocument/2006/relationships/hyperlink" Target="https://emenscr.nesdc.go.th/viewer/view.html?id=5ee7130f023ad53d74a2281f&amp;username=nrru0544031" TargetMode="External"/><Relationship Id="rId154" Type="http://schemas.openxmlformats.org/officeDocument/2006/relationships/hyperlink" Target="https://emenscr.nesdc.go.th/viewer/view.html?id=5fbcc7287232b72a71f77dba&amp;username=m-culture0031621" TargetMode="External"/><Relationship Id="rId175" Type="http://schemas.openxmlformats.org/officeDocument/2006/relationships/hyperlink" Target="https://emenscr.nesdc.go.th/viewer/view.html?id=5fc88d8e8290676ab1b9c69f&amp;username=mots7602371" TargetMode="External"/><Relationship Id="rId196" Type="http://schemas.openxmlformats.org/officeDocument/2006/relationships/hyperlink" Target="https://emenscr.nesdc.go.th/viewer/view.html?id=5fd04586c97e955911453bc1&amp;username=district65031" TargetMode="External"/><Relationship Id="rId200" Type="http://schemas.openxmlformats.org/officeDocument/2006/relationships/hyperlink" Target="https://emenscr.nesdc.go.th/viewer/view.html?id=5fd051419d7cbe590983c0f5&amp;username=crru0532011" TargetMode="External"/><Relationship Id="rId16" Type="http://schemas.openxmlformats.org/officeDocument/2006/relationships/hyperlink" Target="https://emenscr.nesdc.go.th/viewer/view.html?id=5d8c646d6e6bea05a699bbd0&amp;username=rmutt0578101" TargetMode="External"/><Relationship Id="rId221" Type="http://schemas.openxmlformats.org/officeDocument/2006/relationships/hyperlink" Target="https://emenscr.nesdc.go.th/viewer/view.html?id=60643bbfe155ba096006f82a&amp;username=industry0033141" TargetMode="External"/><Relationship Id="rId242" Type="http://schemas.openxmlformats.org/officeDocument/2006/relationships/hyperlink" Target="https://emenscr.nesdc.go.th/viewer/view.html?id=13Y9zzQXQwim4Jyk4mqz" TargetMode="External"/><Relationship Id="rId37" Type="http://schemas.openxmlformats.org/officeDocument/2006/relationships/hyperlink" Target="https://emenscr.nesdc.go.th/viewer/view.html?id=5df999b0467aa83f5ec0afd4&amp;username=m-culture0031771" TargetMode="External"/><Relationship Id="rId58" Type="http://schemas.openxmlformats.org/officeDocument/2006/relationships/hyperlink" Target="https://emenscr.nesdc.go.th/viewer/view.html?id=5e01c9e242c5ca49af55a9af&amp;username=opm0001741" TargetMode="External"/><Relationship Id="rId79" Type="http://schemas.openxmlformats.org/officeDocument/2006/relationships/hyperlink" Target="https://emenscr.nesdc.go.th/viewer/view.html?id=5e096a8ea0d4f63e608d15f9&amp;username=moi0017261" TargetMode="External"/><Relationship Id="rId102" Type="http://schemas.openxmlformats.org/officeDocument/2006/relationships/hyperlink" Target="https://emenscr.nesdc.go.th/viewer/view.html?id=5e15884b5aa6096ad3aa2f77&amp;username=moe02501" TargetMode="External"/><Relationship Id="rId123" Type="http://schemas.openxmlformats.org/officeDocument/2006/relationships/hyperlink" Target="https://emenscr.nesdc.go.th/viewer/view.html?id=5e7349cdaffc132878476d1e&amp;username=mot060311" TargetMode="External"/><Relationship Id="rId144" Type="http://schemas.openxmlformats.org/officeDocument/2006/relationships/hyperlink" Target="https://emenscr.nesdc.go.th/viewer/view.html?id=5f7ebc17d5b4f05ea8625129&amp;username=mots7202651" TargetMode="External"/><Relationship Id="rId90" Type="http://schemas.openxmlformats.org/officeDocument/2006/relationships/hyperlink" Target="https://emenscr.nesdc.go.th/viewer/view.html?id=5e0f0797700c16082bc6ef3c&amp;username=moi0022411" TargetMode="External"/><Relationship Id="rId165" Type="http://schemas.openxmlformats.org/officeDocument/2006/relationships/hyperlink" Target="https://emenscr.nesdc.go.th/viewer/view.html?id=5fc4ccdb7da8e939963132d3&amp;username=rus0585141" TargetMode="External"/><Relationship Id="rId186" Type="http://schemas.openxmlformats.org/officeDocument/2006/relationships/hyperlink" Target="https://emenscr.nesdc.go.th/viewer/view.html?id=5fcf05affb9dc9160873064e&amp;username=district65021" TargetMode="External"/><Relationship Id="rId211" Type="http://schemas.openxmlformats.org/officeDocument/2006/relationships/hyperlink" Target="https://emenscr.nesdc.go.th/viewer/view.html?id=5fed5b3bd433aa1fbd4e4ea5&amp;username=obec_regional_33_51" TargetMode="External"/><Relationship Id="rId232" Type="http://schemas.openxmlformats.org/officeDocument/2006/relationships/hyperlink" Target="https://emenscr.nesdc.go.th/viewer/view.html?id=6125bf6e914dee5ac289e7e1&amp;username=opm0001581" TargetMode="External"/><Relationship Id="rId27" Type="http://schemas.openxmlformats.org/officeDocument/2006/relationships/hyperlink" Target="https://emenscr.nesdc.go.th/viewer/view.html?id=5df1ca45ca32fb4ed4482ebb&amp;username=m-culture0031541" TargetMode="External"/><Relationship Id="rId48" Type="http://schemas.openxmlformats.org/officeDocument/2006/relationships/hyperlink" Target="https://emenscr.nesdc.go.th/viewer/view.html?id=5dfc4a91b03e921a67e375b3&amp;username=mots02031" TargetMode="External"/><Relationship Id="rId69" Type="http://schemas.openxmlformats.org/officeDocument/2006/relationships/hyperlink" Target="https://emenscr.nesdc.go.th/viewer/view.html?id=5e0465afca0feb49b458c769&amp;username=nrru0544151" TargetMode="External"/><Relationship Id="rId113" Type="http://schemas.openxmlformats.org/officeDocument/2006/relationships/hyperlink" Target="https://emenscr.nesdc.go.th/viewer/view.html?id=5e16e4efab990e30f2322485&amp;username=moi0019481" TargetMode="External"/><Relationship Id="rId134" Type="http://schemas.openxmlformats.org/officeDocument/2006/relationships/hyperlink" Target="https://emenscr.nesdc.go.th/viewer/view.html?id=5eeb16f5723d7b3772dc93b2&amp;username=dasta1" TargetMode="External"/><Relationship Id="rId80" Type="http://schemas.openxmlformats.org/officeDocument/2006/relationships/hyperlink" Target="https://emenscr.nesdc.go.th/viewer/view.html?id=5e098c01a398d53e6c8ddea7&amp;username=m-culture0031131" TargetMode="External"/><Relationship Id="rId155" Type="http://schemas.openxmlformats.org/officeDocument/2006/relationships/hyperlink" Target="https://emenscr.nesdc.go.th/viewer/view.html?id=5fbcca82beab9d2a7939bed7&amp;username=moi0022571" TargetMode="External"/><Relationship Id="rId176" Type="http://schemas.openxmlformats.org/officeDocument/2006/relationships/hyperlink" Target="https://emenscr.nesdc.go.th/viewer/view.html?id=5fc894208290676ab1b9c6ac&amp;username=district95061" TargetMode="External"/><Relationship Id="rId197" Type="http://schemas.openxmlformats.org/officeDocument/2006/relationships/hyperlink" Target="https://emenscr.nesdc.go.th/viewer/view.html?id=5fd04d547cf29c590f8c506d&amp;username=m-culture0031611" TargetMode="External"/><Relationship Id="rId201" Type="http://schemas.openxmlformats.org/officeDocument/2006/relationships/hyperlink" Target="https://emenscr.nesdc.go.th/viewer/view.html?id=5fd05643e4c2575912afde69&amp;username=mots6502361" TargetMode="External"/><Relationship Id="rId222" Type="http://schemas.openxmlformats.org/officeDocument/2006/relationships/hyperlink" Target="https://emenscr.nesdc.go.th/viewer/view.html?id=60924a74ee2b7860436a02a3&amp;username=rmutt0578101" TargetMode="External"/><Relationship Id="rId243" Type="http://schemas.openxmlformats.org/officeDocument/2006/relationships/hyperlink" Target="https://emenscr.nesdc.go.th/viewer/view.html?id=QOQ6ejKqWKSNEx1YL3Rm" TargetMode="External"/><Relationship Id="rId17" Type="http://schemas.openxmlformats.org/officeDocument/2006/relationships/hyperlink" Target="https://emenscr.nesdc.go.th/viewer/view.html?id=5d8d841dc4ef78648949465e&amp;username=mof03121" TargetMode="External"/><Relationship Id="rId38" Type="http://schemas.openxmlformats.org/officeDocument/2006/relationships/hyperlink" Target="https://emenscr.nesdc.go.th/viewer/view.html?id=5df99b6c6b12163f58d5f7f9&amp;username=m-culture0031621" TargetMode="External"/><Relationship Id="rId59" Type="http://schemas.openxmlformats.org/officeDocument/2006/relationships/hyperlink" Target="https://emenscr.nesdc.go.th/viewer/view.html?id=5e01cd27ca0feb49b458bfd6&amp;username=m-culture0031751" TargetMode="External"/><Relationship Id="rId103" Type="http://schemas.openxmlformats.org/officeDocument/2006/relationships/hyperlink" Target="https://emenscr.nesdc.go.th/viewer/view.html?id=5e1591b54735416acaa5ad89&amp;username=moe021101" TargetMode="External"/><Relationship Id="rId124" Type="http://schemas.openxmlformats.org/officeDocument/2006/relationships/hyperlink" Target="https://emenscr.nesdc.go.th/viewer/view.html?id=5e86da9437db2605e8455eb8&amp;username=m-culture05051" TargetMode="External"/><Relationship Id="rId70" Type="http://schemas.openxmlformats.org/officeDocument/2006/relationships/hyperlink" Target="https://emenscr.nesdc.go.th/viewer/view.html?id=5e0474fbca0feb49b458c7fe&amp;username=onab0034521" TargetMode="External"/><Relationship Id="rId91" Type="http://schemas.openxmlformats.org/officeDocument/2006/relationships/hyperlink" Target="https://emenscr.nesdc.go.th/viewer/view.html?id=5e0f081a6a53e20830514e41&amp;username=mot060721" TargetMode="External"/><Relationship Id="rId145" Type="http://schemas.openxmlformats.org/officeDocument/2006/relationships/hyperlink" Target="https://emenscr.nesdc.go.th/viewer/view.html?id=5f979036a1c00920fc169a82&amp;username=rmuti34001" TargetMode="External"/><Relationship Id="rId166" Type="http://schemas.openxmlformats.org/officeDocument/2006/relationships/hyperlink" Target="https://emenscr.nesdc.go.th/viewer/view.html?id=5fc5b538da05356620e16c5a&amp;username=dsdw_regional_621" TargetMode="External"/><Relationship Id="rId187" Type="http://schemas.openxmlformats.org/officeDocument/2006/relationships/hyperlink" Target="https://emenscr.nesdc.go.th/viewer/view.html?id=5fcf087a56035d16079a0917&amp;username=m-culture003140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212" Type="http://schemas.openxmlformats.org/officeDocument/2006/relationships/hyperlink" Target="https://emenscr.nesdc.go.th/viewer/view.html?id=5ff41079664e7b27cf1441c7&amp;username=district34221" TargetMode="External"/><Relationship Id="rId233" Type="http://schemas.openxmlformats.org/officeDocument/2006/relationships/hyperlink" Target="https://emenscr.nesdc.go.th/viewer/view.html?id=6153da5875bc90417835741f&amp;username=mots2702611" TargetMode="External"/><Relationship Id="rId28" Type="http://schemas.openxmlformats.org/officeDocument/2006/relationships/hyperlink" Target="https://emenscr.nesdc.go.th/viewer/view.html?id=5df1cfa9ca32fb4ed4482ed2&amp;username=moi0019541" TargetMode="External"/><Relationship Id="rId49" Type="http://schemas.openxmlformats.org/officeDocument/2006/relationships/hyperlink" Target="https://emenscr.nesdc.go.th/viewer/view.html?id=5dfc7c75e02dae1a6dd4be78&amp;username=mots02031" TargetMode="External"/><Relationship Id="rId114" Type="http://schemas.openxmlformats.org/officeDocument/2006/relationships/hyperlink" Target="https://emenscr.nesdc.go.th/viewer/view.html?id=5e17f996fdbb3e70e4d8b913&amp;username=mots7202651" TargetMode="External"/><Relationship Id="rId60" Type="http://schemas.openxmlformats.org/officeDocument/2006/relationships/hyperlink" Target="https://emenscr.nesdc.go.th/viewer/view.html?id=5e02d68eb459dd49a9ac7716&amp;username=cea031" TargetMode="External"/><Relationship Id="rId81" Type="http://schemas.openxmlformats.org/officeDocument/2006/relationships/hyperlink" Target="https://emenscr.nesdc.go.th/viewer/view.html?id=5e098dc8a398d53e6c8ddeac&amp;username=rmuti23001" TargetMode="External"/><Relationship Id="rId135" Type="http://schemas.openxmlformats.org/officeDocument/2006/relationships/hyperlink" Target="https://emenscr.nesdc.go.th/viewer/view.html?id=5ef1bc4d3148937792cabbce&amp;username=rmutt0578101" TargetMode="External"/><Relationship Id="rId156" Type="http://schemas.openxmlformats.org/officeDocument/2006/relationships/hyperlink" Target="https://emenscr.nesdc.go.th/viewer/view.html?id=5fbddc8c0d3eec2a6b9e4dc4&amp;username=m-culture04121" TargetMode="External"/><Relationship Id="rId177" Type="http://schemas.openxmlformats.org/officeDocument/2006/relationships/hyperlink" Target="https://emenscr.nesdc.go.th/viewer/view.html?id=5fc89dd95d06316aaee531d9&amp;username=moi0022951" TargetMode="External"/><Relationship Id="rId198" Type="http://schemas.openxmlformats.org/officeDocument/2006/relationships/hyperlink" Target="https://emenscr.nesdc.go.th/viewer/view.html?id=5fd04d61c97e955911453bfd&amp;username=m-culture0031341" TargetMode="External"/><Relationship Id="rId202" Type="http://schemas.openxmlformats.org/officeDocument/2006/relationships/hyperlink" Target="https://emenscr.nesdc.go.th/viewer/view.html?id=5fd092c4e4c2575912afdf71&amp;username=m-culture0031411" TargetMode="External"/><Relationship Id="rId223" Type="http://schemas.openxmlformats.org/officeDocument/2006/relationships/hyperlink" Target="https://emenscr.nesdc.go.th/viewer/view.html?id=60dd6e9796e38557d6a88982&amp;username=mots7202651" TargetMode="External"/><Relationship Id="rId244" Type="http://schemas.openxmlformats.org/officeDocument/2006/relationships/hyperlink" Target="https://emenscr.nesdc.go.th/viewer/view.html?id=QOQ6ejKqWKSNEx1YL3Rm" TargetMode="External"/><Relationship Id="rId18" Type="http://schemas.openxmlformats.org/officeDocument/2006/relationships/hyperlink" Target="https://emenscr.nesdc.go.th/viewer/view.html?id=5d96fa777cda1962bd51b9c3&amp;username=rmutt0578101" TargetMode="External"/><Relationship Id="rId39" Type="http://schemas.openxmlformats.org/officeDocument/2006/relationships/hyperlink" Target="https://emenscr.nesdc.go.th/viewer/view.html?id=5df9b284ffccfe3f5905ee87&amp;username=m-culture0031901" TargetMode="External"/><Relationship Id="rId50" Type="http://schemas.openxmlformats.org/officeDocument/2006/relationships/hyperlink" Target="https://emenscr.nesdc.go.th/viewer/view.html?id=5dfc8187c552571a72d139f9&amp;username=mots2702611" TargetMode="External"/><Relationship Id="rId104" Type="http://schemas.openxmlformats.org/officeDocument/2006/relationships/hyperlink" Target="https://emenscr.nesdc.go.th/viewer/view.html?id=5e159e544735416acaa5adbe&amp;username=mot0703511" TargetMode="External"/><Relationship Id="rId125" Type="http://schemas.openxmlformats.org/officeDocument/2006/relationships/hyperlink" Target="https://emenscr.nesdc.go.th/viewer/view.html?id=5e8ecd1883cf97502968155c&amp;username=m-culture0031311" TargetMode="External"/><Relationship Id="rId146" Type="http://schemas.openxmlformats.org/officeDocument/2006/relationships/hyperlink" Target="https://emenscr.nesdc.go.th/viewer/view.html?id=5f979c8fa1c00920fc169acb&amp;username=rmuti34001" TargetMode="External"/><Relationship Id="rId167" Type="http://schemas.openxmlformats.org/officeDocument/2006/relationships/hyperlink" Target="https://emenscr.nesdc.go.th/viewer/view.html?id=5fc5edc9da05356620e16dba&amp;username=rus0585141" TargetMode="External"/><Relationship Id="rId188" Type="http://schemas.openxmlformats.org/officeDocument/2006/relationships/hyperlink" Target="https://emenscr.nesdc.go.th/viewer/view.html?id=5fcf0e7778ad6216092bc112&amp;username=m-culture04151" TargetMode="External"/><Relationship Id="rId71" Type="http://schemas.openxmlformats.org/officeDocument/2006/relationships/hyperlink" Target="https://emenscr.nesdc.go.th/viewer/view.html?id=5e0583495baa7b44654ddff1&amp;username=m-culture04121" TargetMode="External"/><Relationship Id="rId92" Type="http://schemas.openxmlformats.org/officeDocument/2006/relationships/hyperlink" Target="https://emenscr.nesdc.go.th/viewer/view.html?id=5e11a297cc7e3f6931b3b743&amp;username=m-culture0031411" TargetMode="External"/><Relationship Id="rId213" Type="http://schemas.openxmlformats.org/officeDocument/2006/relationships/hyperlink" Target="https://emenscr.nesdc.go.th/viewer/view.html?id=5ff43bf9ceac3327c2a9aaf2&amp;username=district34021" TargetMode="External"/><Relationship Id="rId234" Type="http://schemas.openxmlformats.org/officeDocument/2006/relationships/hyperlink" Target="https://emenscr.nesdc.go.th/viewer/view.html?id=6153e36a7bfb6276353cfc1e&amp;username=m-culture003144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0bbc576281a5771951a&amp;username=onab0034721" TargetMode="External"/><Relationship Id="rId40" Type="http://schemas.openxmlformats.org/officeDocument/2006/relationships/hyperlink" Target="https://emenscr.nesdc.go.th/viewer/view.html?id=5df9f69ccaa0dc3f63b8c58e&amp;username=okmd1" TargetMode="External"/><Relationship Id="rId115" Type="http://schemas.openxmlformats.org/officeDocument/2006/relationships/hyperlink" Target="https://emenscr.nesdc.go.th/viewer/view.html?id=5e1d89a1eeece76891d9c26f&amp;username=mots2702611" TargetMode="External"/><Relationship Id="rId136" Type="http://schemas.openxmlformats.org/officeDocument/2006/relationships/hyperlink" Target="https://emenscr.nesdc.go.th/viewer/view.html?id=5efeed1ac747ed3092ef73d0&amp;username=mots2102481" TargetMode="External"/><Relationship Id="rId157" Type="http://schemas.openxmlformats.org/officeDocument/2006/relationships/hyperlink" Target="https://emenscr.nesdc.go.th/viewer/view.html?id=5fbe19357232b72a71f77e87&amp;username=moi0022571" TargetMode="External"/><Relationship Id="rId178" Type="http://schemas.openxmlformats.org/officeDocument/2006/relationships/hyperlink" Target="https://emenscr.nesdc.go.th/viewer/view.html?id=5fc9b057a8d9686aa79eebbf&amp;username=mot0703561" TargetMode="External"/><Relationship Id="rId61" Type="http://schemas.openxmlformats.org/officeDocument/2006/relationships/hyperlink" Target="https://emenscr.nesdc.go.th/viewer/view.html?id=5e03066aca0feb49b458c2ba&amp;username=mots3902691" TargetMode="External"/><Relationship Id="rId82" Type="http://schemas.openxmlformats.org/officeDocument/2006/relationships/hyperlink" Target="https://emenscr.nesdc.go.th/viewer/view.html?id=5e09db9ba398d53e6c8ddf19&amp;username=moi0017261" TargetMode="External"/><Relationship Id="rId199" Type="http://schemas.openxmlformats.org/officeDocument/2006/relationships/hyperlink" Target="https://emenscr.nesdc.go.th/viewer/view.html?id=5fd04f2be4c2575912afde40&amp;username=district65071" TargetMode="External"/><Relationship Id="rId203" Type="http://schemas.openxmlformats.org/officeDocument/2006/relationships/hyperlink" Target="https://emenscr.nesdc.go.th/viewer/view.html?id=5fd09ce0c97e955911453d63&amp;username=moi0017741" TargetMode="External"/><Relationship Id="rId19" Type="http://schemas.openxmlformats.org/officeDocument/2006/relationships/hyperlink" Target="https://emenscr.nesdc.go.th/viewer/view.html?id=5d9dcd5c161e9a5bd4af28b2&amp;username=moi08151" TargetMode="External"/><Relationship Id="rId224" Type="http://schemas.openxmlformats.org/officeDocument/2006/relationships/hyperlink" Target="https://emenscr.nesdc.go.th/viewer/view.html?id=60e2d4aced713a6432c7d257&amp;username=mots2702611" TargetMode="External"/><Relationship Id="rId245" Type="http://schemas.openxmlformats.org/officeDocument/2006/relationships/hyperlink" Target="https://emenscr.nesdc.go.th/viewer/view.html?id=gAElQK9r3KU6nxWxGo3d" TargetMode="External"/><Relationship Id="rId30" Type="http://schemas.openxmlformats.org/officeDocument/2006/relationships/hyperlink" Target="https://emenscr.nesdc.go.th/viewer/view.html?id=5df705111069321a558d69ed&amp;username=m-culture04121" TargetMode="External"/><Relationship Id="rId105" Type="http://schemas.openxmlformats.org/officeDocument/2006/relationships/hyperlink" Target="https://emenscr.nesdc.go.th/viewer/view.html?id=5e15a0980e30786ac928b34e&amp;username=mot0703511" TargetMode="External"/><Relationship Id="rId126" Type="http://schemas.openxmlformats.org/officeDocument/2006/relationships/hyperlink" Target="https://emenscr.nesdc.go.th/viewer/view.html?id=5e8fdda1b751e20605a59ebf&amp;username=moi0022481" TargetMode="External"/><Relationship Id="rId147" Type="http://schemas.openxmlformats.org/officeDocument/2006/relationships/hyperlink" Target="https://emenscr.nesdc.go.th/viewer/view.html?id=5f9a7dfd2310b05b6ef487fa&amp;username=mots04061" TargetMode="External"/><Relationship Id="rId168" Type="http://schemas.openxmlformats.org/officeDocument/2006/relationships/hyperlink" Target="https://emenscr.nesdc.go.th/viewer/view.html?id=5fc74219eb591c133460e9be&amp;username=m-culture04011" TargetMode="External"/><Relationship Id="rId51" Type="http://schemas.openxmlformats.org/officeDocument/2006/relationships/hyperlink" Target="https://emenscr.nesdc.go.th/viewer/view.html?id=5dfc831ee02dae1a6dd4bea0&amp;username=nrru0544121" TargetMode="External"/><Relationship Id="rId72" Type="http://schemas.openxmlformats.org/officeDocument/2006/relationships/hyperlink" Target="https://emenscr.nesdc.go.th/viewer/view.html?id=5e0591c0e82416445c17a28f&amp;username=kpru053631" TargetMode="External"/><Relationship Id="rId93" Type="http://schemas.openxmlformats.org/officeDocument/2006/relationships/hyperlink" Target="https://emenscr.nesdc.go.th/viewer/view.html?id=5e12ae5afb51be594406ae77&amp;username=mot060721" TargetMode="External"/><Relationship Id="rId189" Type="http://schemas.openxmlformats.org/officeDocument/2006/relationships/hyperlink" Target="https://emenscr.nesdc.go.th/viewer/view.html?id=5fcf2e4c78ad6216092bc17e&amp;username=moi0017471" TargetMode="External"/><Relationship Id="rId3" Type="http://schemas.openxmlformats.org/officeDocument/2006/relationships/hyperlink" Target="https://emenscr.nesdc.go.th/viewer/view.html?id=5b1f9fc0ea79507e38d7c79b&amp;username=mnre10031" TargetMode="External"/><Relationship Id="rId214" Type="http://schemas.openxmlformats.org/officeDocument/2006/relationships/hyperlink" Target="https://emenscr.nesdc.go.th/viewer/view.html?id=5ff58b2de43e3c47aabd99a0&amp;username=district34071" TargetMode="External"/><Relationship Id="rId235" Type="http://schemas.openxmlformats.org/officeDocument/2006/relationships/hyperlink" Target="https://emenscr.nesdc.go.th/viewer/view.html?id=6163b90317ed2a558b4c31dd&amp;username=moi0022831" TargetMode="External"/><Relationship Id="rId116" Type="http://schemas.openxmlformats.org/officeDocument/2006/relationships/hyperlink" Target="https://emenscr.nesdc.go.th/viewer/view.html?id=5e1eb15481874212d8de8ef6&amp;username=moi0022761" TargetMode="External"/><Relationship Id="rId137" Type="http://schemas.openxmlformats.org/officeDocument/2006/relationships/hyperlink" Target="https://emenscr.nesdc.go.th/viewer/view.html?id=5f0ff4655ca0ad59126864ca&amp;username=m-culture0031171" TargetMode="External"/><Relationship Id="rId158" Type="http://schemas.openxmlformats.org/officeDocument/2006/relationships/hyperlink" Target="https://emenscr.nesdc.go.th/viewer/view.html?id=5fbf1b2b9a014c2a732f7520&amp;username=district72021" TargetMode="External"/><Relationship Id="rId20" Type="http://schemas.openxmlformats.org/officeDocument/2006/relationships/hyperlink" Target="https://emenscr.nesdc.go.th/viewer/view.html?id=5da16b7f1cf04a5bcff2454a&amp;username=kpru053631" TargetMode="External"/><Relationship Id="rId41" Type="http://schemas.openxmlformats.org/officeDocument/2006/relationships/hyperlink" Target="https://emenscr.nesdc.go.th/viewer/view.html?id=5dfaf58ad2f24a1a689b4b97&amp;username=moi0022481" TargetMode="External"/><Relationship Id="rId62" Type="http://schemas.openxmlformats.org/officeDocument/2006/relationships/hyperlink" Target="https://emenscr.nesdc.go.th/viewer/view.html?id=5e0307416f155549ab8fbc5a&amp;username=mot0703511" TargetMode="External"/><Relationship Id="rId83" Type="http://schemas.openxmlformats.org/officeDocument/2006/relationships/hyperlink" Target="https://emenscr.nesdc.go.th/viewer/view.html?id=5e09e06ea398d53e6c8ddf1f&amp;username=moi0017261" TargetMode="External"/><Relationship Id="rId179" Type="http://schemas.openxmlformats.org/officeDocument/2006/relationships/hyperlink" Target="https://emenscr.nesdc.go.th/viewer/view.html?id=5fc9c0a6cc395c6aa110cf2c&amp;username=moi0017241" TargetMode="External"/><Relationship Id="rId190" Type="http://schemas.openxmlformats.org/officeDocument/2006/relationships/hyperlink" Target="https://emenscr.nesdc.go.th/viewer/view.html?id=5fcf2eacfb9dc916087306ce&amp;username=moi0022271" TargetMode="External"/><Relationship Id="rId204" Type="http://schemas.openxmlformats.org/officeDocument/2006/relationships/hyperlink" Target="https://emenscr.nesdc.go.th/viewer/view.html?id=5fd0a7aa7cf29c590f8c51cc&amp;username=m-culture04151" TargetMode="External"/><Relationship Id="rId225" Type="http://schemas.openxmlformats.org/officeDocument/2006/relationships/hyperlink" Target="https://emenscr.nesdc.go.th/viewer/view.html?id=60efefce8333c046d07ba0e2&amp;username=cea031" TargetMode="External"/><Relationship Id="rId246" Type="http://schemas.openxmlformats.org/officeDocument/2006/relationships/hyperlink" Target="https://emenscr.nesdc.go.th/viewer/view.html?id=gAElQK9r3KU6nxWxGo3d" TargetMode="External"/><Relationship Id="rId106" Type="http://schemas.openxmlformats.org/officeDocument/2006/relationships/hyperlink" Target="https://emenscr.nesdc.go.th/viewer/view.html?id=5e15a1ae4735416acaa5adcf&amp;username=mot0703511" TargetMode="External"/><Relationship Id="rId127" Type="http://schemas.openxmlformats.org/officeDocument/2006/relationships/hyperlink" Target="https://emenscr.nesdc.go.th/viewer/view.html?id=5e956b6f96af697e0f539ea4&amp;username=moi0019161" TargetMode="External"/><Relationship Id="rId10" Type="http://schemas.openxmlformats.org/officeDocument/2006/relationships/hyperlink" Target="https://emenscr.nesdc.go.th/viewer/view.html?id=5cc6ae41a392573fe1bc7136&amp;username=dasta1" TargetMode="External"/><Relationship Id="rId31" Type="http://schemas.openxmlformats.org/officeDocument/2006/relationships/hyperlink" Target="https://emenscr.nesdc.go.th/viewer/view.html?id=5df705b8cf2dda1a4f64d8ec&amp;username=m-culture0031721" TargetMode="External"/><Relationship Id="rId52" Type="http://schemas.openxmlformats.org/officeDocument/2006/relationships/hyperlink" Target="https://emenscr.nesdc.go.th/viewer/view.html?id=5dfc9124ba396e3a82dca536&amp;username=mots3102261" TargetMode="External"/><Relationship Id="rId73" Type="http://schemas.openxmlformats.org/officeDocument/2006/relationships/hyperlink" Target="https://emenscr.nesdc.go.th/viewer/view.html?id=5e05957b0ad19a4457019eea&amp;username=mots6202041" TargetMode="External"/><Relationship Id="rId94" Type="http://schemas.openxmlformats.org/officeDocument/2006/relationships/hyperlink" Target="https://emenscr.nesdc.go.th/viewer/view.html?id=5e12b5ed3baff35949178056&amp;username=mot060721" TargetMode="External"/><Relationship Id="rId148" Type="http://schemas.openxmlformats.org/officeDocument/2006/relationships/hyperlink" Target="https://emenscr.nesdc.go.th/viewer/view.html?id=5fa8bdfed1df483f7bfaa17a&amp;username=cea031" TargetMode="External"/><Relationship Id="rId169" Type="http://schemas.openxmlformats.org/officeDocument/2006/relationships/hyperlink" Target="https://emenscr.nesdc.go.th/viewer/view.html?id=5fc747a3eb591c133460e9e3&amp;username=m-culture0401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252ce0edb0a925720832da&amp;username=mots2702611" TargetMode="External"/><Relationship Id="rId21" Type="http://schemas.openxmlformats.org/officeDocument/2006/relationships/hyperlink" Target="https://emenscr.nesdc.go.th/viewer/view.html?id=5de2b113e78f8151e86bc444&amp;username=moe02751" TargetMode="External"/><Relationship Id="rId42" Type="http://schemas.openxmlformats.org/officeDocument/2006/relationships/hyperlink" Target="https://emenscr.nesdc.go.th/viewer/view.html?id=5dfb0506b03e921a67e3735f&amp;username=moi0022481" TargetMode="External"/><Relationship Id="rId63" Type="http://schemas.openxmlformats.org/officeDocument/2006/relationships/hyperlink" Target="https://emenscr.nesdc.go.th/viewer/view.html?id=5e036c04ca0feb49b458c4cd&amp;username=nsru0616041" TargetMode="External"/><Relationship Id="rId84" Type="http://schemas.openxmlformats.org/officeDocument/2006/relationships/hyperlink" Target="https://emenscr.nesdc.go.th/viewer/view.html?id=5e0ae6b3fe8d2c3e610a10a4&amp;username=district65071" TargetMode="External"/><Relationship Id="rId138" Type="http://schemas.openxmlformats.org/officeDocument/2006/relationships/hyperlink" Target="https://emenscr.nesdc.go.th/viewer/view.html?id=5f5752d14442940fc6400864&amp;username=mot060281" TargetMode="External"/><Relationship Id="rId107" Type="http://schemas.openxmlformats.org/officeDocument/2006/relationships/hyperlink" Target="https://emenscr.nesdc.go.th/viewer/view.html?id=5e15a5a40e30786ac928b361&amp;username=mot0703511" TargetMode="External"/><Relationship Id="rId11" Type="http://schemas.openxmlformats.org/officeDocument/2006/relationships/hyperlink" Target="https://emenscr.nesdc.go.th/viewer/view.html?id=5d53e5296a833a14b5f1b1a1&amp;username=bsru0564041" TargetMode="External"/><Relationship Id="rId32" Type="http://schemas.openxmlformats.org/officeDocument/2006/relationships/hyperlink" Target="https://emenscr.nesdc.go.th/viewer/view.html?id=5df884626b12163f58d5f721&amp;username=mots4602031" TargetMode="External"/><Relationship Id="rId37" Type="http://schemas.openxmlformats.org/officeDocument/2006/relationships/hyperlink" Target="https://emenscr.nesdc.go.th/viewer/view.html?id=5df9f69ccaa0dc3f63b8c58e&amp;username=okmd1" TargetMode="External"/><Relationship Id="rId53" Type="http://schemas.openxmlformats.org/officeDocument/2006/relationships/hyperlink" Target="https://emenscr.nesdc.go.th/viewer/view.html?id=5e008c0d42c5ca49af55a781&amp;username=mots4602031" TargetMode="External"/><Relationship Id="rId58" Type="http://schemas.openxmlformats.org/officeDocument/2006/relationships/hyperlink" Target="https://emenscr.nesdc.go.th/viewer/view.html?id=5e03066aca0feb49b458c2ba&amp;username=mots3902691" TargetMode="External"/><Relationship Id="rId74" Type="http://schemas.openxmlformats.org/officeDocument/2006/relationships/hyperlink" Target="https://emenscr.nesdc.go.th/viewer/view.html?id=5e095e33b95b3d3e6d64f6d1&amp;username=mots8502471" TargetMode="External"/><Relationship Id="rId79" Type="http://schemas.openxmlformats.org/officeDocument/2006/relationships/hyperlink" Target="https://emenscr.nesdc.go.th/viewer/view.html?id=5e09db9ba398d53e6c8ddf19&amp;username=moi0017261" TargetMode="External"/><Relationship Id="rId102" Type="http://schemas.openxmlformats.org/officeDocument/2006/relationships/hyperlink" Target="https://emenscr.nesdc.go.th/viewer/view.html?id=5e15a0980e30786ac928b34e&amp;username=mot0703511" TargetMode="External"/><Relationship Id="rId123" Type="http://schemas.openxmlformats.org/officeDocument/2006/relationships/hyperlink" Target="https://emenscr.nesdc.go.th/viewer/view.html?id=5e8fdda1b751e20605a59ebf&amp;username=moi0022481" TargetMode="External"/><Relationship Id="rId128" Type="http://schemas.openxmlformats.org/officeDocument/2006/relationships/hyperlink" Target="https://emenscr.nesdc.go.th/viewer/view.html?id=5ea5547f93c4700e9e08562a&amp;username=mnre05071" TargetMode="External"/><Relationship Id="rId5" Type="http://schemas.openxmlformats.org/officeDocument/2006/relationships/hyperlink" Target="https://emenscr.nesdc.go.th/viewer/view.html?id=5bea5c45b0bb8f05b8702785&amp;username=mots04051" TargetMode="External"/><Relationship Id="rId90" Type="http://schemas.openxmlformats.org/officeDocument/2006/relationships/hyperlink" Target="https://emenscr.nesdc.go.th/viewer/view.html?id=5e12ae5afb51be594406ae77&amp;username=mot060721" TargetMode="External"/><Relationship Id="rId95" Type="http://schemas.openxmlformats.org/officeDocument/2006/relationships/hyperlink" Target="https://emenscr.nesdc.go.th/viewer/view.html?id=5e13238cc87029697f013fe9&amp;username=moi0022651" TargetMode="External"/><Relationship Id="rId22" Type="http://schemas.openxmlformats.org/officeDocument/2006/relationships/hyperlink" Target="https://emenscr.nesdc.go.th/viewer/view.html?id=5df09912ca32fb4ed4482db5&amp;username=rus0585141" TargetMode="External"/><Relationship Id="rId27" Type="http://schemas.openxmlformats.org/officeDocument/2006/relationships/hyperlink" Target="https://emenscr.nesdc.go.th/viewer/view.html?id=5df705111069321a558d69ed&amp;username=m-culture04121" TargetMode="External"/><Relationship Id="rId43" Type="http://schemas.openxmlformats.org/officeDocument/2006/relationships/hyperlink" Target="https://emenscr.nesdc.go.th/viewer/view.html?id=5dfb0683b03e921a67e37365&amp;username=moi0022481" TargetMode="External"/><Relationship Id="rId48" Type="http://schemas.openxmlformats.org/officeDocument/2006/relationships/hyperlink" Target="https://emenscr.nesdc.go.th/viewer/view.html?id=5dfc831ee02dae1a6dd4bea0&amp;username=nrru0544121" TargetMode="External"/><Relationship Id="rId64" Type="http://schemas.openxmlformats.org/officeDocument/2006/relationships/hyperlink" Target="https://emenscr.nesdc.go.th/viewer/view.html?id=5e042399ca0feb49b458c55a&amp;username=mots5002131" TargetMode="External"/><Relationship Id="rId69" Type="http://schemas.openxmlformats.org/officeDocument/2006/relationships/hyperlink" Target="https://emenscr.nesdc.go.th/viewer/view.html?id=5e0591c0e82416445c17a28f&amp;username=kpru053631" TargetMode="External"/><Relationship Id="rId113" Type="http://schemas.openxmlformats.org/officeDocument/2006/relationships/hyperlink" Target="https://emenscr.nesdc.go.th/viewer/view.html?id=5e1eb15481874212d8de8ef6&amp;username=moi0022761" TargetMode="External"/><Relationship Id="rId118" Type="http://schemas.openxmlformats.org/officeDocument/2006/relationships/hyperlink" Target="https://emenscr.nesdc.go.th/viewer/view.html?id=5e58f927f342062c18e04f17&amp;username=moi0022561" TargetMode="External"/><Relationship Id="rId134" Type="http://schemas.openxmlformats.org/officeDocument/2006/relationships/hyperlink" Target="https://emenscr.nesdc.go.th/viewer/view.html?id=5f0ff4655ca0ad59126864ca&amp;username=m-culture0031171" TargetMode="External"/><Relationship Id="rId139" Type="http://schemas.openxmlformats.org/officeDocument/2006/relationships/hyperlink" Target="https://emenscr.nesdc.go.th/viewer/view.html?id=5f59f074d506130fc4d48e1f&amp;username=mot0703131" TargetMode="External"/><Relationship Id="rId80" Type="http://schemas.openxmlformats.org/officeDocument/2006/relationships/hyperlink" Target="https://emenscr.nesdc.go.th/viewer/view.html?id=5e09e06ea398d53e6c8ddf1f&amp;username=moi0017261" TargetMode="External"/><Relationship Id="rId85" Type="http://schemas.openxmlformats.org/officeDocument/2006/relationships/hyperlink" Target="https://emenscr.nesdc.go.th/viewer/view.html?id=5e0b11e2b95b3d3e6d64f835&amp;username=moi0022381" TargetMode="External"/><Relationship Id="rId12" Type="http://schemas.openxmlformats.org/officeDocument/2006/relationships/hyperlink" Target="https://emenscr.nesdc.go.th/viewer/view.html?id=5d774acd2d8b5b145109e20a&amp;username=utk0579071" TargetMode="External"/><Relationship Id="rId17" Type="http://schemas.openxmlformats.org/officeDocument/2006/relationships/hyperlink" Target="https://emenscr.nesdc.go.th/viewer/view.html?id=5da16b7f1cf04a5bcff2454a&amp;username=kpru053631" TargetMode="External"/><Relationship Id="rId33" Type="http://schemas.openxmlformats.org/officeDocument/2006/relationships/hyperlink" Target="https://emenscr.nesdc.go.th/viewer/view.html?id=5df99273ffccfe3f5905ee07&amp;username=onab0034131" TargetMode="External"/><Relationship Id="rId38" Type="http://schemas.openxmlformats.org/officeDocument/2006/relationships/hyperlink" Target="https://emenscr.nesdc.go.th/viewer/view.html?id=5dfaf58ad2f24a1a689b4b97&amp;username=moi0022481" TargetMode="External"/><Relationship Id="rId59" Type="http://schemas.openxmlformats.org/officeDocument/2006/relationships/hyperlink" Target="https://emenscr.nesdc.go.th/viewer/view.html?id=5e0307416f155549ab8fbc5a&amp;username=mot0703511" TargetMode="External"/><Relationship Id="rId103" Type="http://schemas.openxmlformats.org/officeDocument/2006/relationships/hyperlink" Target="https://emenscr.nesdc.go.th/viewer/view.html?id=5e15a1ae4735416acaa5adcf&amp;username=mot0703511" TargetMode="External"/><Relationship Id="rId108" Type="http://schemas.openxmlformats.org/officeDocument/2006/relationships/hyperlink" Target="https://emenscr.nesdc.go.th/viewer/view.html?id=5e1694334bc50529c9a9a137&amp;username=moi0019931" TargetMode="External"/><Relationship Id="rId124" Type="http://schemas.openxmlformats.org/officeDocument/2006/relationships/hyperlink" Target="https://emenscr.nesdc.go.th/viewer/view.html?id=5e956b6f96af697e0f539ea4&amp;username=moi0019161" TargetMode="External"/><Relationship Id="rId129" Type="http://schemas.openxmlformats.org/officeDocument/2006/relationships/hyperlink" Target="https://emenscr.nesdc.go.th/viewer/view.html?id=5ec4b35d3fdc810af8ee809e&amp;username=district42041" TargetMode="External"/><Relationship Id="rId54" Type="http://schemas.openxmlformats.org/officeDocument/2006/relationships/hyperlink" Target="https://emenscr.nesdc.go.th/viewer/view.html?id=5e01782442c5ca49af55a7ff&amp;username=m-culture04011" TargetMode="External"/><Relationship Id="rId70" Type="http://schemas.openxmlformats.org/officeDocument/2006/relationships/hyperlink" Target="https://emenscr.nesdc.go.th/viewer/view.html?id=5e05957b0ad19a4457019eea&amp;username=mots6202041" TargetMode="External"/><Relationship Id="rId75" Type="http://schemas.openxmlformats.org/officeDocument/2006/relationships/hyperlink" Target="https://emenscr.nesdc.go.th/viewer/view.html?id=5e096643fe8d2c3e610a0f76&amp;username=mots8502471" TargetMode="External"/><Relationship Id="rId91" Type="http://schemas.openxmlformats.org/officeDocument/2006/relationships/hyperlink" Target="https://emenscr.nesdc.go.th/viewer/view.html?id=5e12b5ed3baff35949178056&amp;username=mot060721" TargetMode="External"/><Relationship Id="rId96" Type="http://schemas.openxmlformats.org/officeDocument/2006/relationships/hyperlink" Target="https://emenscr.nesdc.go.th/viewer/view.html?id=5e1338c3c87029697f013fed&amp;username=moi0017741" TargetMode="External"/><Relationship Id="rId140" Type="http://schemas.openxmlformats.org/officeDocument/2006/relationships/hyperlink" Target="https://emenscr.nesdc.go.th/viewer/view.html?id=5f7c296793520e3fbc0dd71f&amp;username=mot060281" TargetMode="External"/><Relationship Id="rId1" Type="http://schemas.openxmlformats.org/officeDocument/2006/relationships/hyperlink" Target="https://emenscr.nesdc.go.th/viewer/view.html?id=5b18f72e0d16bc6a5048b2f8&amp;username=udru20111" TargetMode="External"/><Relationship Id="rId6" Type="http://schemas.openxmlformats.org/officeDocument/2006/relationships/hyperlink" Target="https://emenscr.nesdc.go.th/viewer/view.html?id=5c62324037cd112ef0bee9d9&amp;username=pbru0555341" TargetMode="External"/><Relationship Id="rId23" Type="http://schemas.openxmlformats.org/officeDocument/2006/relationships/hyperlink" Target="https://emenscr.nesdc.go.th/viewer/view.html?id=5df106f0ca32fb4ed4482e4b&amp;username=mots9202141" TargetMode="External"/><Relationship Id="rId28" Type="http://schemas.openxmlformats.org/officeDocument/2006/relationships/hyperlink" Target="https://emenscr.nesdc.go.th/viewer/view.html?id=5df705b8cf2dda1a4f64d8ec&amp;username=m-culture0031721" TargetMode="External"/><Relationship Id="rId49" Type="http://schemas.openxmlformats.org/officeDocument/2006/relationships/hyperlink" Target="https://emenscr.nesdc.go.th/viewer/view.html?id=5dfc9124ba396e3a82dca536&amp;username=mots3102261" TargetMode="External"/><Relationship Id="rId114" Type="http://schemas.openxmlformats.org/officeDocument/2006/relationships/hyperlink" Target="https://emenscr.nesdc.go.th/viewer/view.html?id=5e1ec7bc2505c512d9fdcf6f&amp;username=district34221" TargetMode="External"/><Relationship Id="rId119" Type="http://schemas.openxmlformats.org/officeDocument/2006/relationships/hyperlink" Target="https://emenscr.nesdc.go.th/viewer/view.html?id=5e60c00572a8641bd086625f&amp;username=m-culture0031731" TargetMode="External"/><Relationship Id="rId44" Type="http://schemas.openxmlformats.org/officeDocument/2006/relationships/hyperlink" Target="https://emenscr.nesdc.go.th/viewer/view.html?id=5dfb2f6ce02dae1a6dd4bc16&amp;username=mots3102261" TargetMode="External"/><Relationship Id="rId60" Type="http://schemas.openxmlformats.org/officeDocument/2006/relationships/hyperlink" Target="https://emenscr.nesdc.go.th/viewer/view.html?id=5e0314b8ca0feb49b458c33f&amp;username=sut56027011" TargetMode="External"/><Relationship Id="rId65" Type="http://schemas.openxmlformats.org/officeDocument/2006/relationships/hyperlink" Target="https://emenscr.nesdc.go.th/viewer/view.html?id=5e04310f6f155549ab8fbfa9&amp;username=mots5402391" TargetMode="External"/><Relationship Id="rId81" Type="http://schemas.openxmlformats.org/officeDocument/2006/relationships/hyperlink" Target="https://emenscr.nesdc.go.th/viewer/view.html?id=5e0aa2d9b95b3d3e6d64f7c6&amp;username=mot060281" TargetMode="External"/><Relationship Id="rId86" Type="http://schemas.openxmlformats.org/officeDocument/2006/relationships/hyperlink" Target="https://emenscr.nesdc.go.th/viewer/view.html?id=5e0b400fa398d53e6c8de01d&amp;username=district65021" TargetMode="External"/><Relationship Id="rId130" Type="http://schemas.openxmlformats.org/officeDocument/2006/relationships/hyperlink" Target="https://emenscr.nesdc.go.th/viewer/view.html?id=5ee7130f023ad53d74a2281f&amp;username=nrru0544031" TargetMode="External"/><Relationship Id="rId135" Type="http://schemas.openxmlformats.org/officeDocument/2006/relationships/hyperlink" Target="https://emenscr.nesdc.go.th/viewer/view.html?id=5f0ffbc9101d0b590ca22219&amp;username=m-culture0031171" TargetMode="External"/><Relationship Id="rId13" Type="http://schemas.openxmlformats.org/officeDocument/2006/relationships/hyperlink" Target="https://emenscr.nesdc.go.th/viewer/view.html?id=5d8b21b41970f105a1599583&amp;username=okmd1" TargetMode="External"/><Relationship Id="rId18" Type="http://schemas.openxmlformats.org/officeDocument/2006/relationships/hyperlink" Target="https://emenscr.nesdc.go.th/viewer/view.html?id=5db42dd4395adc146fd4853e&amp;username=dru0563061" TargetMode="External"/><Relationship Id="rId39" Type="http://schemas.openxmlformats.org/officeDocument/2006/relationships/hyperlink" Target="https://emenscr.nesdc.go.th/viewer/view.html?id=5dfafc23d2f24a1a689b4bc1&amp;username=moi0022481" TargetMode="External"/><Relationship Id="rId109" Type="http://schemas.openxmlformats.org/officeDocument/2006/relationships/hyperlink" Target="https://emenscr.nesdc.go.th/viewer/view.html?id=5e16e1ce8579f230edc1e4bd&amp;username=mots9602241" TargetMode="External"/><Relationship Id="rId34" Type="http://schemas.openxmlformats.org/officeDocument/2006/relationships/hyperlink" Target="https://emenscr.nesdc.go.th/viewer/view.html?id=5df999b0467aa83f5ec0afd4&amp;username=m-culture0031771" TargetMode="External"/><Relationship Id="rId50" Type="http://schemas.openxmlformats.org/officeDocument/2006/relationships/hyperlink" Target="https://emenscr.nesdc.go.th/viewer/view.html?id=5dfcb0a1a3add11482f4516f&amp;username=mots1602501" TargetMode="External"/><Relationship Id="rId55" Type="http://schemas.openxmlformats.org/officeDocument/2006/relationships/hyperlink" Target="https://emenscr.nesdc.go.th/viewer/view.html?id=5e01c9e242c5ca49af55a9af&amp;username=opm0001741" TargetMode="External"/><Relationship Id="rId76" Type="http://schemas.openxmlformats.org/officeDocument/2006/relationships/hyperlink" Target="https://emenscr.nesdc.go.th/viewer/view.html?id=5e096a8ea0d4f63e608d15f9&amp;username=moi0017261" TargetMode="External"/><Relationship Id="rId97" Type="http://schemas.openxmlformats.org/officeDocument/2006/relationships/hyperlink" Target="https://emenscr.nesdc.go.th/viewer/view.html?id=5e140307e2cf091f1b82ffc6&amp;username=district67051" TargetMode="External"/><Relationship Id="rId104" Type="http://schemas.openxmlformats.org/officeDocument/2006/relationships/hyperlink" Target="https://emenscr.nesdc.go.th/viewer/view.html?id=5e15a2d94735416acaa5add6&amp;username=mot0703511" TargetMode="External"/><Relationship Id="rId120" Type="http://schemas.openxmlformats.org/officeDocument/2006/relationships/hyperlink" Target="https://emenscr.nesdc.go.th/viewer/view.html?id=5e7349cdaffc132878476d1e&amp;username=mot060311" TargetMode="External"/><Relationship Id="rId125" Type="http://schemas.openxmlformats.org/officeDocument/2006/relationships/hyperlink" Target="https://emenscr.nesdc.go.th/viewer/view.html?id=5e9693a10f02d65626ba4b59&amp;username=mdes0013161" TargetMode="External"/><Relationship Id="rId141" Type="http://schemas.openxmlformats.org/officeDocument/2006/relationships/hyperlink" Target="https://emenscr.nesdc.go.th/viewer/view.html?id=5f7ebc17d5b4f05ea8625129&amp;username=mots7202651" TargetMode="External"/><Relationship Id="rId7" Type="http://schemas.openxmlformats.org/officeDocument/2006/relationships/hyperlink" Target="https://emenscr.nesdc.go.th/viewer/view.html?id=5cb698f9a6ce3a3febe8d2f1&amp;username=mots04031" TargetMode="External"/><Relationship Id="rId71" Type="http://schemas.openxmlformats.org/officeDocument/2006/relationships/hyperlink" Target="https://emenscr.nesdc.go.th/viewer/view.html?id=5e05a33fe82416445c17a303&amp;username=mot060951" TargetMode="External"/><Relationship Id="rId92" Type="http://schemas.openxmlformats.org/officeDocument/2006/relationships/hyperlink" Target="https://emenscr.nesdc.go.th/viewer/view.html?id=5e12cc3e65d1e5594e988d16&amp;username=district67031" TargetMode="External"/><Relationship Id="rId2" Type="http://schemas.openxmlformats.org/officeDocument/2006/relationships/hyperlink" Target="https://emenscr.nesdc.go.th/viewer/view.html?id=5b19f873916f477e3991ea3a&amp;username=udru20111" TargetMode="External"/><Relationship Id="rId29" Type="http://schemas.openxmlformats.org/officeDocument/2006/relationships/hyperlink" Target="https://emenscr.nesdc.go.th/viewer/view.html?id=5df70608cf2dda1a4f64d8ee&amp;username=m-culture0031241" TargetMode="External"/><Relationship Id="rId24" Type="http://schemas.openxmlformats.org/officeDocument/2006/relationships/hyperlink" Target="https://emenscr.nesdc.go.th/viewer/view.html?id=5df1ca45ca32fb4ed4482ebb&amp;username=m-culture0031541" TargetMode="External"/><Relationship Id="rId40" Type="http://schemas.openxmlformats.org/officeDocument/2006/relationships/hyperlink" Target="https://emenscr.nesdc.go.th/viewer/view.html?id=5dfaff01b03e921a67e3734e&amp;username=moi0022481" TargetMode="External"/><Relationship Id="rId45" Type="http://schemas.openxmlformats.org/officeDocument/2006/relationships/hyperlink" Target="https://emenscr.nesdc.go.th/viewer/view.html?id=5dfc4a91b03e921a67e375b3&amp;username=mots02031" TargetMode="External"/><Relationship Id="rId66" Type="http://schemas.openxmlformats.org/officeDocument/2006/relationships/hyperlink" Target="https://emenscr.nesdc.go.th/viewer/view.html?id=5e0465afca0feb49b458c769&amp;username=nrru0544151" TargetMode="External"/><Relationship Id="rId87" Type="http://schemas.openxmlformats.org/officeDocument/2006/relationships/hyperlink" Target="https://emenscr.nesdc.go.th/viewer/view.html?id=5e0f0797700c16082bc6ef3c&amp;username=moi0022411" TargetMode="External"/><Relationship Id="rId110" Type="http://schemas.openxmlformats.org/officeDocument/2006/relationships/hyperlink" Target="https://emenscr.nesdc.go.th/viewer/view.html?id=5e16e4efab990e30f2322485&amp;username=moi0019481" TargetMode="External"/><Relationship Id="rId115" Type="http://schemas.openxmlformats.org/officeDocument/2006/relationships/hyperlink" Target="https://emenscr.nesdc.go.th/viewer/view.html?id=5e1ed82a885c444735290c12&amp;username=moi0017741" TargetMode="External"/><Relationship Id="rId131" Type="http://schemas.openxmlformats.org/officeDocument/2006/relationships/hyperlink" Target="https://emenscr.nesdc.go.th/viewer/view.html?id=5eeb16f5723d7b3772dc93b2&amp;username=dasta1" TargetMode="External"/><Relationship Id="rId136" Type="http://schemas.openxmlformats.org/officeDocument/2006/relationships/hyperlink" Target="https://emenscr.nesdc.go.th/viewer/view.html?id=5f0ffdad7440ef5f3378ed74&amp;username=m-culture0031171" TargetMode="External"/><Relationship Id="rId61" Type="http://schemas.openxmlformats.org/officeDocument/2006/relationships/hyperlink" Target="https://emenscr.nesdc.go.th/viewer/view.html?id=5e033a0db459dd49a9ac79dd&amp;username=cea031" TargetMode="External"/><Relationship Id="rId82" Type="http://schemas.openxmlformats.org/officeDocument/2006/relationships/hyperlink" Target="https://emenscr.nesdc.go.th/viewer/view.html?id=5e0aa53aa398d53e6c8ddf90&amp;username=mot060281" TargetMode="External"/><Relationship Id="rId19" Type="http://schemas.openxmlformats.org/officeDocument/2006/relationships/hyperlink" Target="https://emenscr.nesdc.go.th/viewer/view.html?id=5dc4ed59618d7a030c89c00f&amp;username=cru0562041" TargetMode="External"/><Relationship Id="rId14" Type="http://schemas.openxmlformats.org/officeDocument/2006/relationships/hyperlink" Target="https://emenscr.nesdc.go.th/viewer/view.html?id=5d8c646d6e6bea05a699bbd0&amp;username=rmutt0578101" TargetMode="External"/><Relationship Id="rId30" Type="http://schemas.openxmlformats.org/officeDocument/2006/relationships/hyperlink" Target="https://emenscr.nesdc.go.th/viewer/view.html?id=5df7092062ad211a54e74a8c&amp;username=m-culture0031211" TargetMode="External"/><Relationship Id="rId35" Type="http://schemas.openxmlformats.org/officeDocument/2006/relationships/hyperlink" Target="https://emenscr.nesdc.go.th/viewer/view.html?id=5df99b6c6b12163f58d5f7f9&amp;username=m-culture0031621" TargetMode="External"/><Relationship Id="rId56" Type="http://schemas.openxmlformats.org/officeDocument/2006/relationships/hyperlink" Target="https://emenscr.nesdc.go.th/viewer/view.html?id=5e01cd27ca0feb49b458bfd6&amp;username=m-culture0031751" TargetMode="External"/><Relationship Id="rId77" Type="http://schemas.openxmlformats.org/officeDocument/2006/relationships/hyperlink" Target="https://emenscr.nesdc.go.th/viewer/view.html?id=5e098c01a398d53e6c8ddea7&amp;username=m-culture0031131" TargetMode="External"/><Relationship Id="rId100" Type="http://schemas.openxmlformats.org/officeDocument/2006/relationships/hyperlink" Target="https://emenscr.nesdc.go.th/viewer/view.html?id=5e1591b54735416acaa5ad89&amp;username=moe021101" TargetMode="External"/><Relationship Id="rId105" Type="http://schemas.openxmlformats.org/officeDocument/2006/relationships/hyperlink" Target="https://emenscr.nesdc.go.th/viewer/view.html?id=5e15a3d65aa6096ad3aa2fd6&amp;username=mot0703511" TargetMode="External"/><Relationship Id="rId126" Type="http://schemas.openxmlformats.org/officeDocument/2006/relationships/hyperlink" Target="https://emenscr.nesdc.go.th/viewer/view.html?id=5e9c0cbe8803b2752cef684d&amp;username=district15041" TargetMode="External"/><Relationship Id="rId8" Type="http://schemas.openxmlformats.org/officeDocument/2006/relationships/hyperlink" Target="https://emenscr.nesdc.go.th/viewer/view.html?id=5cc6ae41a392573fe1bc7136&amp;username=dasta1" TargetMode="External"/><Relationship Id="rId51" Type="http://schemas.openxmlformats.org/officeDocument/2006/relationships/hyperlink" Target="https://emenscr.nesdc.go.th/viewer/view.html?id=5e00463042c5ca49af55a5f2&amp;username=mots5302731" TargetMode="External"/><Relationship Id="rId72" Type="http://schemas.openxmlformats.org/officeDocument/2006/relationships/hyperlink" Target="https://emenscr.nesdc.go.th/viewer/view.html?id=5e05c4930ad19a445701a08b&amp;username=mot060221" TargetMode="External"/><Relationship Id="rId93" Type="http://schemas.openxmlformats.org/officeDocument/2006/relationships/hyperlink" Target="https://emenscr.nesdc.go.th/viewer/view.html?id=5e13055ea32a106984e643a6&amp;username=district17031" TargetMode="External"/><Relationship Id="rId98" Type="http://schemas.openxmlformats.org/officeDocument/2006/relationships/hyperlink" Target="https://emenscr.nesdc.go.th/viewer/view.html?id=5e1579ab0e30786ac928b2c2&amp;username=moe021281" TargetMode="External"/><Relationship Id="rId121" Type="http://schemas.openxmlformats.org/officeDocument/2006/relationships/hyperlink" Target="https://emenscr.nesdc.go.th/viewer/view.html?id=5e86da9437db2605e8455eb8&amp;username=m-culture05051" TargetMode="External"/><Relationship Id="rId142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b209ae4ea79507e38d7c826&amp;username=mnre10031" TargetMode="External"/><Relationship Id="rId25" Type="http://schemas.openxmlformats.org/officeDocument/2006/relationships/hyperlink" Target="https://emenscr.nesdc.go.th/viewer/view.html?id=5df1cfa9ca32fb4ed4482ed2&amp;username=moi0019541" TargetMode="External"/><Relationship Id="rId46" Type="http://schemas.openxmlformats.org/officeDocument/2006/relationships/hyperlink" Target="https://emenscr.nesdc.go.th/viewer/view.html?id=5dfc7c75e02dae1a6dd4be78&amp;username=mots02031" TargetMode="External"/><Relationship Id="rId67" Type="http://schemas.openxmlformats.org/officeDocument/2006/relationships/hyperlink" Target="https://emenscr.nesdc.go.th/viewer/view.html?id=5e0474fbca0feb49b458c7fe&amp;username=onab0034521" TargetMode="External"/><Relationship Id="rId116" Type="http://schemas.openxmlformats.org/officeDocument/2006/relationships/hyperlink" Target="https://emenscr.nesdc.go.th/viewer/view.html?id=5e20284bad9dbf2a6b64fc31&amp;username=district34261" TargetMode="External"/><Relationship Id="rId137" Type="http://schemas.openxmlformats.org/officeDocument/2006/relationships/hyperlink" Target="https://emenscr.nesdc.go.th/viewer/view.html?id=5f1009ee7440ef5f3378ed98&amp;username=m-culture0031171" TargetMode="External"/><Relationship Id="rId20" Type="http://schemas.openxmlformats.org/officeDocument/2006/relationships/hyperlink" Target="https://emenscr.nesdc.go.th/viewer/view.html?id=5de24ec8e78f8151e86bc433&amp;username=mots02011" TargetMode="External"/><Relationship Id="rId41" Type="http://schemas.openxmlformats.org/officeDocument/2006/relationships/hyperlink" Target="https://emenscr.nesdc.go.th/viewer/view.html?id=5dfb02b8d2f24a1a689b4bde&amp;username=moi0022481" TargetMode="External"/><Relationship Id="rId62" Type="http://schemas.openxmlformats.org/officeDocument/2006/relationships/hyperlink" Target="https://emenscr.nesdc.go.th/viewer/view.html?id=5e0344e16f155549ab8fbe4f&amp;username=m-culture0031841" TargetMode="External"/><Relationship Id="rId83" Type="http://schemas.openxmlformats.org/officeDocument/2006/relationships/hyperlink" Target="https://emenscr.nesdc.go.th/viewer/view.html?id=5e0aa555fe8d2c3e610a106d&amp;username=m-culture0031491" TargetMode="External"/><Relationship Id="rId88" Type="http://schemas.openxmlformats.org/officeDocument/2006/relationships/hyperlink" Target="https://emenscr.nesdc.go.th/viewer/view.html?id=5e0f081a6a53e20830514e41&amp;username=mot060721" TargetMode="External"/><Relationship Id="rId111" Type="http://schemas.openxmlformats.org/officeDocument/2006/relationships/hyperlink" Target="https://emenscr.nesdc.go.th/viewer/view.html?id=5e17f996fdbb3e70e4d8b913&amp;username=mots7202651" TargetMode="External"/><Relationship Id="rId132" Type="http://schemas.openxmlformats.org/officeDocument/2006/relationships/hyperlink" Target="https://emenscr.nesdc.go.th/viewer/view.html?id=5ef1bc4d3148937792cabbce&amp;username=rmutt0578101" TargetMode="External"/><Relationship Id="rId15" Type="http://schemas.openxmlformats.org/officeDocument/2006/relationships/hyperlink" Target="https://emenscr.nesdc.go.th/viewer/view.html?id=5d96fa777cda1962bd51b9c3&amp;username=rmutt0578101" TargetMode="External"/><Relationship Id="rId36" Type="http://schemas.openxmlformats.org/officeDocument/2006/relationships/hyperlink" Target="https://emenscr.nesdc.go.th/viewer/view.html?id=5df9b284ffccfe3f5905ee87&amp;username=m-culture0031901" TargetMode="External"/><Relationship Id="rId57" Type="http://schemas.openxmlformats.org/officeDocument/2006/relationships/hyperlink" Target="https://emenscr.nesdc.go.th/viewer/view.html?id=5e02d68eb459dd49a9ac7716&amp;username=cea031" TargetMode="External"/><Relationship Id="rId106" Type="http://schemas.openxmlformats.org/officeDocument/2006/relationships/hyperlink" Target="https://emenscr.nesdc.go.th/viewer/view.html?id=5e15a4be4735416acaa5ade1&amp;username=mot0703511" TargetMode="External"/><Relationship Id="rId127" Type="http://schemas.openxmlformats.org/officeDocument/2006/relationships/hyperlink" Target="https://emenscr.nesdc.go.th/viewer/view.html?id=5ea104cbc238c07f8c729bc2&amp;username=moi0017701" TargetMode="External"/><Relationship Id="rId10" Type="http://schemas.openxmlformats.org/officeDocument/2006/relationships/hyperlink" Target="https://emenscr.nesdc.go.th/viewer/view.html?id=5d047d2b19ab880af769fee2&amp;username=rmuti21001" TargetMode="External"/><Relationship Id="rId31" Type="http://schemas.openxmlformats.org/officeDocument/2006/relationships/hyperlink" Target="https://emenscr.nesdc.go.th/viewer/view.html?id=5df85aecffccfe3f5905ecd6&amp;username=m-culture0031541" TargetMode="External"/><Relationship Id="rId52" Type="http://schemas.openxmlformats.org/officeDocument/2006/relationships/hyperlink" Target="https://emenscr.nesdc.go.th/viewer/view.html?id=5e0072b2b459dd49a9ac7195&amp;username=mots5402391" TargetMode="External"/><Relationship Id="rId73" Type="http://schemas.openxmlformats.org/officeDocument/2006/relationships/hyperlink" Target="https://emenscr.nesdc.go.th/viewer/view.html?id=5e05c94d5baa7b44654de27f&amp;username=m-culture0031171" TargetMode="External"/><Relationship Id="rId78" Type="http://schemas.openxmlformats.org/officeDocument/2006/relationships/hyperlink" Target="https://emenscr.nesdc.go.th/viewer/view.html?id=5e098dc8a398d53e6c8ddeac&amp;username=rmuti23001" TargetMode="External"/><Relationship Id="rId94" Type="http://schemas.openxmlformats.org/officeDocument/2006/relationships/hyperlink" Target="https://emenscr.nesdc.go.th/viewer/view.html?id=5e1308f8492d546985741010&amp;username=district17031" TargetMode="External"/><Relationship Id="rId99" Type="http://schemas.openxmlformats.org/officeDocument/2006/relationships/hyperlink" Target="https://emenscr.nesdc.go.th/viewer/view.html?id=5e15884b5aa6096ad3aa2f77&amp;username=moe02501" TargetMode="External"/><Relationship Id="rId101" Type="http://schemas.openxmlformats.org/officeDocument/2006/relationships/hyperlink" Target="https://emenscr.nesdc.go.th/viewer/view.html?id=5e159e544735416acaa5adbe&amp;username=mot0703511" TargetMode="External"/><Relationship Id="rId122" Type="http://schemas.openxmlformats.org/officeDocument/2006/relationships/hyperlink" Target="https://emenscr.nesdc.go.th/viewer/view.html?id=5e8ecd1883cf97502968155c&amp;username=m-culture0031311" TargetMode="External"/><Relationship Id="rId4" Type="http://schemas.openxmlformats.org/officeDocument/2006/relationships/hyperlink" Target="https://emenscr.nesdc.go.th/viewer/view.html?id=5be922e349b9c605ba60a35c&amp;username=mots04061" TargetMode="External"/><Relationship Id="rId9" Type="http://schemas.openxmlformats.org/officeDocument/2006/relationships/hyperlink" Target="https://emenscr.nesdc.go.th/viewer/view.html?id=5cc6c774f78b133fe6b15013&amp;username=dasta1" TargetMode="External"/><Relationship Id="rId26" Type="http://schemas.openxmlformats.org/officeDocument/2006/relationships/hyperlink" Target="https://emenscr.nesdc.go.th/viewer/view.html?id=5df700bbc576281a5771951a&amp;username=onab0034721" TargetMode="External"/><Relationship Id="rId47" Type="http://schemas.openxmlformats.org/officeDocument/2006/relationships/hyperlink" Target="https://emenscr.nesdc.go.th/viewer/view.html?id=5dfc8187c552571a72d139f9&amp;username=mots2702611" TargetMode="External"/><Relationship Id="rId68" Type="http://schemas.openxmlformats.org/officeDocument/2006/relationships/hyperlink" Target="https://emenscr.nesdc.go.th/viewer/view.html?id=5e0583495baa7b44654ddff1&amp;username=m-culture04121" TargetMode="External"/><Relationship Id="rId89" Type="http://schemas.openxmlformats.org/officeDocument/2006/relationships/hyperlink" Target="https://emenscr.nesdc.go.th/viewer/view.html?id=5e11a297cc7e3f6931b3b743&amp;username=m-culture0031411" TargetMode="External"/><Relationship Id="rId112" Type="http://schemas.openxmlformats.org/officeDocument/2006/relationships/hyperlink" Target="https://emenscr.nesdc.go.th/viewer/view.html?id=5e1d89a1eeece76891d9c26f&amp;username=mots2702611" TargetMode="External"/><Relationship Id="rId133" Type="http://schemas.openxmlformats.org/officeDocument/2006/relationships/hyperlink" Target="https://emenscr.nesdc.go.th/viewer/view.html?id=5efeed1ac747ed3092ef73d0&amp;username=mots2102481" TargetMode="External"/><Relationship Id="rId16" Type="http://schemas.openxmlformats.org/officeDocument/2006/relationships/hyperlink" Target="https://emenscr.nesdc.go.th/viewer/view.html?id=5d9dcd5c161e9a5bd4af28b2&amp;username=moi081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6"/>
  <sheetViews>
    <sheetView topLeftCell="A10" zoomScale="80" zoomScaleNormal="80" workbookViewId="0">
      <selection activeCell="G1" sqref="G1"/>
    </sheetView>
  </sheetViews>
  <sheetFormatPr defaultColWidth="9.109375" defaultRowHeight="25.8"/>
  <cols>
    <col min="1" max="1" width="9.109375" style="21"/>
    <col min="2" max="2" width="115.88671875" style="32" customWidth="1"/>
    <col min="3" max="5" width="9.109375" style="21"/>
    <col min="6" max="6" width="13.44140625" style="21" customWidth="1"/>
    <col min="7" max="16384" width="9.109375" style="21"/>
  </cols>
  <sheetData>
    <row r="1" spans="1:18" ht="48.75" customHeight="1">
      <c r="A1" s="19"/>
      <c r="B1" s="20" t="s">
        <v>1683</v>
      </c>
      <c r="C1" s="19"/>
      <c r="D1" s="19"/>
      <c r="E1" s="19"/>
      <c r="F1" s="19"/>
    </row>
    <row r="2" spans="1:18" ht="38.25" customHeight="1">
      <c r="B2" s="22" t="s">
        <v>1684</v>
      </c>
    </row>
    <row r="3" spans="1:18">
      <c r="A3" s="23"/>
      <c r="B3" s="24" t="s">
        <v>1685</v>
      </c>
      <c r="C3" s="25"/>
      <c r="D3" s="25"/>
    </row>
    <row r="4" spans="1:18">
      <c r="A4" s="26"/>
      <c r="B4" s="27" t="s">
        <v>1686</v>
      </c>
      <c r="C4" s="28"/>
      <c r="D4" s="28"/>
      <c r="E4" s="28"/>
      <c r="F4" s="28"/>
    </row>
    <row r="5" spans="1:18" ht="61.5" customHeight="1">
      <c r="A5" s="26"/>
      <c r="B5" s="29" t="s">
        <v>1687</v>
      </c>
      <c r="C5" s="28"/>
      <c r="D5" s="28"/>
      <c r="E5" s="28"/>
      <c r="F5" s="28"/>
    </row>
    <row r="6" spans="1:18" ht="115.5" customHeight="1">
      <c r="A6" s="26"/>
      <c r="B6" s="29" t="s">
        <v>1688</v>
      </c>
      <c r="C6" s="28"/>
      <c r="D6" s="28"/>
      <c r="E6" s="28"/>
      <c r="F6" s="28"/>
    </row>
    <row r="7" spans="1:18" ht="115.5" customHeight="1">
      <c r="A7" s="26"/>
      <c r="B7" s="29" t="s">
        <v>1689</v>
      </c>
      <c r="C7" s="28"/>
      <c r="D7" s="28"/>
      <c r="E7" s="28"/>
      <c r="F7" s="28"/>
    </row>
    <row r="8" spans="1:18" ht="30.75" customHeight="1">
      <c r="A8" s="26"/>
      <c r="B8" s="27"/>
      <c r="C8" s="28"/>
      <c r="D8" s="28"/>
      <c r="E8" s="28"/>
      <c r="F8" s="28"/>
    </row>
    <row r="9" spans="1:18" ht="30" customHeight="1">
      <c r="A9" s="26"/>
      <c r="B9" s="30" t="s">
        <v>1690</v>
      </c>
      <c r="C9" s="31"/>
      <c r="D9" s="31"/>
    </row>
    <row r="10" spans="1:18">
      <c r="A10" s="26"/>
      <c r="B10" s="27" t="s">
        <v>1686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</row>
    <row r="11" spans="1:18" ht="63" customHeight="1">
      <c r="A11" s="26"/>
      <c r="B11" s="29" t="s">
        <v>1691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</row>
    <row r="12" spans="1:18" ht="52.5" customHeight="1">
      <c r="A12" s="26"/>
      <c r="B12" s="29" t="s">
        <v>1692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</row>
    <row r="13" spans="1:18" ht="140.25" customHeight="1">
      <c r="A13" s="26"/>
      <c r="B13" s="29" t="s">
        <v>1693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</row>
    <row r="14" spans="1:18">
      <c r="A14" s="26"/>
      <c r="B14" s="27"/>
    </row>
    <row r="15" spans="1:18">
      <c r="A15" s="26"/>
      <c r="B15" s="27"/>
      <c r="C15" s="28"/>
      <c r="D15" s="28"/>
      <c r="E15" s="28"/>
      <c r="F15" s="28"/>
    </row>
    <row r="16" spans="1:18" ht="43.95" customHeight="1">
      <c r="A16" s="26"/>
      <c r="B16" s="2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R62"/>
  <sheetViews>
    <sheetView zoomScale="60" zoomScaleNormal="60" workbookViewId="0">
      <selection activeCell="U24" sqref="U24"/>
    </sheetView>
  </sheetViews>
  <sheetFormatPr defaultColWidth="9" defaultRowHeight="21"/>
  <cols>
    <col min="1" max="1" width="24" style="44" bestFit="1" customWidth="1"/>
    <col min="2" max="2" width="15.44140625" style="11" bestFit="1" customWidth="1"/>
    <col min="3" max="4" width="5.6640625" style="11" bestFit="1" customWidth="1"/>
    <col min="5" max="6" width="6" style="11" customWidth="1"/>
    <col min="7" max="7" width="6.5546875" style="11" customWidth="1"/>
    <col min="8" max="8" width="7.5546875" style="11" customWidth="1"/>
    <col min="9" max="9" width="24.5546875" style="11" customWidth="1"/>
    <col min="10" max="10" width="28.77734375" style="11" customWidth="1"/>
    <col min="11" max="11" width="21.44140625" style="11" bestFit="1" customWidth="1"/>
    <col min="12" max="12" width="20.21875" style="11" bestFit="1" customWidth="1"/>
    <col min="13" max="13" width="21.44140625" style="11" bestFit="1" customWidth="1"/>
    <col min="14" max="14" width="20.21875" style="11" bestFit="1" customWidth="1"/>
    <col min="15" max="15" width="21.44140625" style="11" bestFit="1" customWidth="1"/>
    <col min="16" max="16" width="27.109375" style="11" bestFit="1" customWidth="1"/>
    <col min="17" max="17" width="28.21875" style="11" bestFit="1" customWidth="1"/>
    <col min="18" max="16384" width="9" style="11"/>
  </cols>
  <sheetData>
    <row r="1" spans="1:17">
      <c r="A1" s="43" t="s">
        <v>3895</v>
      </c>
      <c r="B1" s="14" t="s">
        <v>1671</v>
      </c>
      <c r="J1"/>
      <c r="K1"/>
      <c r="L1"/>
      <c r="M1"/>
      <c r="N1"/>
      <c r="O1"/>
      <c r="P1"/>
      <c r="Q1"/>
    </row>
    <row r="2" spans="1:17">
      <c r="A2" s="248" t="s">
        <v>1677</v>
      </c>
      <c r="B2" s="11">
        <v>2562</v>
      </c>
      <c r="C2" s="11">
        <v>2563</v>
      </c>
      <c r="D2" s="11">
        <v>2564</v>
      </c>
      <c r="E2" s="11">
        <v>2565</v>
      </c>
      <c r="F2" s="11">
        <v>2566</v>
      </c>
      <c r="G2" s="11">
        <v>2567</v>
      </c>
      <c r="H2" s="11">
        <v>2568</v>
      </c>
      <c r="I2" s="15" t="s">
        <v>1676</v>
      </c>
      <c r="J2" s="254" t="s">
        <v>3896</v>
      </c>
      <c r="K2"/>
      <c r="L2"/>
      <c r="M2"/>
      <c r="N2"/>
      <c r="O2"/>
      <c r="P2"/>
      <c r="Q2"/>
    </row>
    <row r="3" spans="1:17">
      <c r="A3" s="249" t="s">
        <v>3701</v>
      </c>
      <c r="B3" s="42">
        <v>1</v>
      </c>
      <c r="C3" s="42">
        <v>29</v>
      </c>
      <c r="D3" s="42"/>
      <c r="E3" s="42"/>
      <c r="F3" s="42"/>
      <c r="G3" s="42"/>
      <c r="H3" s="42"/>
      <c r="I3" s="42">
        <v>30</v>
      </c>
      <c r="J3" s="253">
        <f>SUM(F3:H3)</f>
        <v>0</v>
      </c>
      <c r="K3"/>
      <c r="L3"/>
      <c r="M3"/>
      <c r="N3"/>
      <c r="O3"/>
      <c r="P3"/>
      <c r="Q3"/>
    </row>
    <row r="4" spans="1:17">
      <c r="A4" s="250" t="s">
        <v>3615</v>
      </c>
      <c r="B4" s="42">
        <v>1</v>
      </c>
      <c r="C4" s="42">
        <v>29</v>
      </c>
      <c r="D4" s="42"/>
      <c r="E4" s="42"/>
      <c r="F4" s="42"/>
      <c r="G4" s="42"/>
      <c r="H4" s="42"/>
      <c r="I4" s="42">
        <v>30</v>
      </c>
      <c r="J4" s="11">
        <f t="shared" ref="J4:J46" si="0">SUM(F4:H4)</f>
        <v>0</v>
      </c>
      <c r="K4"/>
      <c r="L4"/>
      <c r="M4"/>
      <c r="N4"/>
      <c r="O4"/>
      <c r="P4"/>
      <c r="Q4"/>
    </row>
    <row r="5" spans="1:17">
      <c r="A5" s="249" t="s">
        <v>2361</v>
      </c>
      <c r="B5" s="42"/>
      <c r="C5" s="42">
        <v>6</v>
      </c>
      <c r="D5" s="42">
        <v>15</v>
      </c>
      <c r="E5" s="42">
        <v>9</v>
      </c>
      <c r="F5" s="42">
        <v>22</v>
      </c>
      <c r="G5" s="42">
        <v>19</v>
      </c>
      <c r="H5" s="42">
        <v>24</v>
      </c>
      <c r="I5" s="42">
        <v>95</v>
      </c>
      <c r="J5" s="253">
        <f t="shared" si="0"/>
        <v>65</v>
      </c>
      <c r="K5"/>
      <c r="L5"/>
      <c r="M5"/>
      <c r="N5"/>
      <c r="O5"/>
      <c r="P5"/>
      <c r="Q5"/>
    </row>
    <row r="6" spans="1:17">
      <c r="A6" s="250" t="s">
        <v>3615</v>
      </c>
      <c r="B6" s="42"/>
      <c r="C6" s="42">
        <v>6</v>
      </c>
      <c r="D6" s="42">
        <v>13</v>
      </c>
      <c r="E6" s="42">
        <v>8</v>
      </c>
      <c r="F6" s="42">
        <v>19</v>
      </c>
      <c r="G6" s="42">
        <v>18</v>
      </c>
      <c r="H6" s="42">
        <v>24</v>
      </c>
      <c r="I6" s="42">
        <v>88</v>
      </c>
      <c r="J6" s="11">
        <f>SUM(F6:H6)</f>
        <v>61</v>
      </c>
      <c r="K6"/>
      <c r="L6"/>
      <c r="M6"/>
      <c r="N6"/>
      <c r="O6"/>
      <c r="P6"/>
      <c r="Q6"/>
    </row>
    <row r="7" spans="1:17">
      <c r="A7" s="250" t="s">
        <v>3616</v>
      </c>
      <c r="B7" s="42"/>
      <c r="C7" s="42"/>
      <c r="D7" s="42">
        <v>2</v>
      </c>
      <c r="E7" s="42">
        <v>1</v>
      </c>
      <c r="F7" s="42">
        <v>3</v>
      </c>
      <c r="G7" s="42">
        <v>1</v>
      </c>
      <c r="H7" s="42"/>
      <c r="I7" s="42">
        <v>7</v>
      </c>
      <c r="J7" s="11">
        <f t="shared" si="0"/>
        <v>4</v>
      </c>
      <c r="K7"/>
      <c r="L7"/>
      <c r="M7"/>
      <c r="N7"/>
      <c r="O7"/>
      <c r="P7"/>
      <c r="Q7"/>
    </row>
    <row r="8" spans="1:17">
      <c r="A8" s="249" t="s">
        <v>2324</v>
      </c>
      <c r="B8" s="42">
        <v>1</v>
      </c>
      <c r="C8" s="42">
        <v>3</v>
      </c>
      <c r="D8" s="42">
        <v>46</v>
      </c>
      <c r="E8" s="42">
        <v>25</v>
      </c>
      <c r="F8" s="42">
        <v>30</v>
      </c>
      <c r="G8" s="42">
        <v>30</v>
      </c>
      <c r="H8" s="42">
        <v>38</v>
      </c>
      <c r="I8" s="42">
        <v>173</v>
      </c>
      <c r="J8" s="253">
        <f t="shared" si="0"/>
        <v>98</v>
      </c>
      <c r="K8"/>
      <c r="L8"/>
      <c r="M8"/>
      <c r="N8"/>
      <c r="O8"/>
      <c r="P8"/>
      <c r="Q8"/>
    </row>
    <row r="9" spans="1:17">
      <c r="A9" s="250" t="s">
        <v>3615</v>
      </c>
      <c r="B9" s="42">
        <v>1</v>
      </c>
      <c r="C9" s="42">
        <v>2</v>
      </c>
      <c r="D9" s="42">
        <v>44</v>
      </c>
      <c r="E9" s="42">
        <v>24</v>
      </c>
      <c r="F9" s="42">
        <v>26</v>
      </c>
      <c r="G9" s="42">
        <v>26</v>
      </c>
      <c r="H9" s="42">
        <v>35</v>
      </c>
      <c r="I9" s="42">
        <v>158</v>
      </c>
      <c r="J9" s="11">
        <f t="shared" si="0"/>
        <v>87</v>
      </c>
      <c r="K9"/>
      <c r="L9"/>
      <c r="M9"/>
      <c r="N9"/>
      <c r="O9"/>
      <c r="P9"/>
      <c r="Q9"/>
    </row>
    <row r="10" spans="1:17">
      <c r="A10" s="250" t="s">
        <v>3616</v>
      </c>
      <c r="B10" s="42"/>
      <c r="C10" s="42">
        <v>1</v>
      </c>
      <c r="D10" s="42">
        <v>2</v>
      </c>
      <c r="E10" s="42">
        <v>1</v>
      </c>
      <c r="F10" s="42">
        <v>4</v>
      </c>
      <c r="G10" s="42">
        <v>4</v>
      </c>
      <c r="H10" s="42">
        <v>3</v>
      </c>
      <c r="I10" s="42">
        <v>15</v>
      </c>
      <c r="J10" s="11">
        <f t="shared" si="0"/>
        <v>11</v>
      </c>
      <c r="K10"/>
      <c r="L10"/>
      <c r="M10"/>
      <c r="N10"/>
      <c r="O10"/>
      <c r="P10"/>
      <c r="Q10"/>
    </row>
    <row r="11" spans="1:17">
      <c r="A11" s="249" t="s">
        <v>2345</v>
      </c>
      <c r="B11" s="42"/>
      <c r="C11" s="42">
        <v>1</v>
      </c>
      <c r="D11" s="42">
        <v>3</v>
      </c>
      <c r="E11" s="42">
        <v>5</v>
      </c>
      <c r="F11" s="42">
        <v>5</v>
      </c>
      <c r="G11" s="42">
        <v>3</v>
      </c>
      <c r="H11" s="42">
        <v>6</v>
      </c>
      <c r="I11" s="42">
        <v>23</v>
      </c>
      <c r="J11" s="253">
        <f t="shared" si="0"/>
        <v>14</v>
      </c>
      <c r="K11"/>
      <c r="L11"/>
      <c r="M11"/>
      <c r="N11"/>
      <c r="O11"/>
      <c r="P11"/>
      <c r="Q11"/>
    </row>
    <row r="12" spans="1:17">
      <c r="A12" s="250" t="s">
        <v>3615</v>
      </c>
      <c r="B12" s="42"/>
      <c r="C12" s="42">
        <v>1</v>
      </c>
      <c r="D12" s="42">
        <v>2</v>
      </c>
      <c r="E12" s="42">
        <v>5</v>
      </c>
      <c r="F12" s="42">
        <v>5</v>
      </c>
      <c r="G12" s="42">
        <v>3</v>
      </c>
      <c r="H12" s="42">
        <v>6</v>
      </c>
      <c r="I12" s="42">
        <v>22</v>
      </c>
      <c r="J12" s="11">
        <f t="shared" si="0"/>
        <v>14</v>
      </c>
      <c r="K12"/>
      <c r="L12"/>
      <c r="M12"/>
      <c r="N12"/>
      <c r="O12"/>
      <c r="P12"/>
      <c r="Q12"/>
    </row>
    <row r="13" spans="1:17">
      <c r="A13" s="250" t="s">
        <v>3616</v>
      </c>
      <c r="B13" s="42"/>
      <c r="C13" s="42"/>
      <c r="D13" s="42">
        <v>1</v>
      </c>
      <c r="E13" s="42"/>
      <c r="F13" s="42"/>
      <c r="G13" s="42"/>
      <c r="H13" s="42"/>
      <c r="I13" s="42">
        <v>1</v>
      </c>
      <c r="J13" s="11">
        <f t="shared" si="0"/>
        <v>0</v>
      </c>
      <c r="K13"/>
      <c r="L13"/>
      <c r="M13"/>
      <c r="N13"/>
      <c r="O13"/>
      <c r="P13"/>
      <c r="Q13"/>
    </row>
    <row r="14" spans="1:17">
      <c r="A14" s="249" t="s">
        <v>2528</v>
      </c>
      <c r="B14" s="42">
        <v>1</v>
      </c>
      <c r="C14" s="42">
        <v>6</v>
      </c>
      <c r="D14" s="42">
        <v>1</v>
      </c>
      <c r="E14" s="42">
        <v>2</v>
      </c>
      <c r="F14" s="42">
        <v>3</v>
      </c>
      <c r="G14" s="42"/>
      <c r="H14" s="42">
        <v>2</v>
      </c>
      <c r="I14" s="42">
        <v>15</v>
      </c>
      <c r="J14" s="253">
        <f t="shared" si="0"/>
        <v>5</v>
      </c>
      <c r="K14"/>
      <c r="L14"/>
      <c r="M14"/>
      <c r="N14"/>
      <c r="O14"/>
      <c r="P14"/>
      <c r="Q14"/>
    </row>
    <row r="15" spans="1:17">
      <c r="A15" s="250" t="s">
        <v>3615</v>
      </c>
      <c r="B15" s="42">
        <v>1</v>
      </c>
      <c r="C15" s="42">
        <v>6</v>
      </c>
      <c r="D15" s="42">
        <v>1</v>
      </c>
      <c r="E15" s="42">
        <v>2</v>
      </c>
      <c r="F15" s="42">
        <v>2</v>
      </c>
      <c r="G15" s="42"/>
      <c r="H15" s="42">
        <v>2</v>
      </c>
      <c r="I15" s="42">
        <v>14</v>
      </c>
      <c r="J15" s="11">
        <f t="shared" si="0"/>
        <v>4</v>
      </c>
      <c r="K15"/>
      <c r="L15"/>
      <c r="M15"/>
      <c r="N15"/>
      <c r="O15"/>
      <c r="P15"/>
      <c r="Q15"/>
    </row>
    <row r="16" spans="1:17">
      <c r="A16" s="250" t="s">
        <v>3616</v>
      </c>
      <c r="B16" s="42"/>
      <c r="C16" s="42"/>
      <c r="D16" s="42"/>
      <c r="E16" s="42"/>
      <c r="F16" s="42">
        <v>1</v>
      </c>
      <c r="G16" s="42"/>
      <c r="H16" s="42"/>
      <c r="I16" s="42">
        <v>1</v>
      </c>
      <c r="J16" s="11">
        <f t="shared" si="0"/>
        <v>1</v>
      </c>
      <c r="K16"/>
      <c r="L16"/>
      <c r="M16"/>
      <c r="N16"/>
      <c r="O16"/>
      <c r="P16"/>
      <c r="Q16"/>
    </row>
    <row r="17" spans="1:17">
      <c r="A17" s="249" t="s">
        <v>2331</v>
      </c>
      <c r="B17" s="42">
        <v>2</v>
      </c>
      <c r="C17" s="42">
        <v>31</v>
      </c>
      <c r="D17" s="42">
        <v>4</v>
      </c>
      <c r="E17" s="42">
        <v>9</v>
      </c>
      <c r="F17" s="42">
        <v>7</v>
      </c>
      <c r="G17" s="42">
        <v>9</v>
      </c>
      <c r="H17" s="42">
        <v>6</v>
      </c>
      <c r="I17" s="42">
        <v>68</v>
      </c>
      <c r="J17" s="253">
        <f t="shared" si="0"/>
        <v>22</v>
      </c>
      <c r="K17"/>
      <c r="L17"/>
      <c r="M17"/>
      <c r="N17"/>
      <c r="O17"/>
      <c r="P17"/>
      <c r="Q17"/>
    </row>
    <row r="18" spans="1:17">
      <c r="A18" s="250" t="s">
        <v>3615</v>
      </c>
      <c r="B18" s="42">
        <v>2</v>
      </c>
      <c r="C18" s="42">
        <v>31</v>
      </c>
      <c r="D18" s="42">
        <v>4</v>
      </c>
      <c r="E18" s="42">
        <v>8</v>
      </c>
      <c r="F18" s="42">
        <v>3</v>
      </c>
      <c r="G18" s="42">
        <v>9</v>
      </c>
      <c r="H18" s="42">
        <v>6</v>
      </c>
      <c r="I18" s="42">
        <v>63</v>
      </c>
      <c r="J18" s="11">
        <f t="shared" si="0"/>
        <v>18</v>
      </c>
      <c r="K18"/>
      <c r="L18"/>
      <c r="M18"/>
      <c r="N18"/>
      <c r="O18"/>
      <c r="P18"/>
      <c r="Q18"/>
    </row>
    <row r="19" spans="1:17">
      <c r="A19" s="250" t="s">
        <v>3616</v>
      </c>
      <c r="B19" s="42"/>
      <c r="C19" s="42"/>
      <c r="D19" s="42"/>
      <c r="E19" s="42">
        <v>1</v>
      </c>
      <c r="F19" s="42">
        <v>4</v>
      </c>
      <c r="G19" s="42"/>
      <c r="H19" s="42"/>
      <c r="I19" s="42">
        <v>5</v>
      </c>
      <c r="J19" s="11">
        <f t="shared" si="0"/>
        <v>4</v>
      </c>
      <c r="K19"/>
      <c r="L19"/>
      <c r="M19"/>
      <c r="N19"/>
      <c r="O19"/>
      <c r="P19"/>
      <c r="Q19"/>
    </row>
    <row r="20" spans="1:17">
      <c r="A20" s="249" t="s">
        <v>2554</v>
      </c>
      <c r="B20" s="42">
        <v>1</v>
      </c>
      <c r="C20" s="42">
        <v>4</v>
      </c>
      <c r="D20" s="42">
        <v>1</v>
      </c>
      <c r="E20" s="42"/>
      <c r="F20" s="42"/>
      <c r="G20" s="42">
        <v>1</v>
      </c>
      <c r="H20" s="42">
        <v>1</v>
      </c>
      <c r="I20" s="42">
        <v>8</v>
      </c>
      <c r="J20" s="253">
        <f t="shared" si="0"/>
        <v>2</v>
      </c>
      <c r="K20"/>
      <c r="L20"/>
      <c r="M20"/>
      <c r="N20"/>
      <c r="O20"/>
      <c r="P20"/>
      <c r="Q20"/>
    </row>
    <row r="21" spans="1:17">
      <c r="A21" s="250" t="s">
        <v>3615</v>
      </c>
      <c r="B21" s="42">
        <v>1</v>
      </c>
      <c r="C21" s="42">
        <v>4</v>
      </c>
      <c r="D21" s="42"/>
      <c r="E21" s="42"/>
      <c r="F21" s="42"/>
      <c r="G21" s="42">
        <v>1</v>
      </c>
      <c r="H21" s="42">
        <v>1</v>
      </c>
      <c r="I21" s="42">
        <v>7</v>
      </c>
      <c r="J21" s="11">
        <f t="shared" si="0"/>
        <v>2</v>
      </c>
      <c r="K21"/>
      <c r="L21"/>
      <c r="M21"/>
      <c r="N21"/>
      <c r="O21"/>
      <c r="P21"/>
      <c r="Q21"/>
    </row>
    <row r="22" spans="1:17">
      <c r="A22" s="250" t="s">
        <v>3616</v>
      </c>
      <c r="B22" s="42"/>
      <c r="C22" s="42"/>
      <c r="D22" s="42">
        <v>1</v>
      </c>
      <c r="E22" s="42"/>
      <c r="F22" s="42"/>
      <c r="G22" s="42"/>
      <c r="H22" s="42"/>
      <c r="I22" s="42">
        <v>1</v>
      </c>
      <c r="J22" s="11">
        <f t="shared" si="0"/>
        <v>0</v>
      </c>
      <c r="K22"/>
      <c r="L22"/>
      <c r="M22"/>
      <c r="N22"/>
      <c r="O22"/>
      <c r="P22"/>
      <c r="Q22"/>
    </row>
    <row r="23" spans="1:17">
      <c r="A23" s="249" t="s">
        <v>2393</v>
      </c>
      <c r="B23" s="42"/>
      <c r="C23" s="42">
        <v>13</v>
      </c>
      <c r="D23" s="42">
        <v>4</v>
      </c>
      <c r="E23" s="42">
        <v>3</v>
      </c>
      <c r="F23" s="42"/>
      <c r="G23" s="42">
        <v>1</v>
      </c>
      <c r="H23" s="42"/>
      <c r="I23" s="42">
        <v>21</v>
      </c>
      <c r="J23" s="253">
        <f t="shared" si="0"/>
        <v>1</v>
      </c>
      <c r="K23"/>
      <c r="L23"/>
      <c r="M23"/>
      <c r="N23"/>
      <c r="O23"/>
      <c r="P23"/>
      <c r="Q23"/>
    </row>
    <row r="24" spans="1:17">
      <c r="A24" s="250" t="s">
        <v>3615</v>
      </c>
      <c r="B24" s="42"/>
      <c r="C24" s="42">
        <v>13</v>
      </c>
      <c r="D24" s="42">
        <v>4</v>
      </c>
      <c r="E24" s="42">
        <v>3</v>
      </c>
      <c r="F24" s="42"/>
      <c r="G24" s="42">
        <v>1</v>
      </c>
      <c r="H24" s="42"/>
      <c r="I24" s="42">
        <v>21</v>
      </c>
      <c r="J24" s="11">
        <f t="shared" si="0"/>
        <v>1</v>
      </c>
      <c r="K24"/>
      <c r="L24"/>
      <c r="M24"/>
      <c r="N24"/>
      <c r="O24"/>
      <c r="P24"/>
      <c r="Q24"/>
    </row>
    <row r="25" spans="1:17">
      <c r="A25" s="249" t="s">
        <v>2457</v>
      </c>
      <c r="B25" s="42"/>
      <c r="C25" s="42">
        <v>1</v>
      </c>
      <c r="D25" s="42"/>
      <c r="E25" s="42">
        <v>2</v>
      </c>
      <c r="F25" s="42"/>
      <c r="G25" s="42">
        <v>2</v>
      </c>
      <c r="H25" s="42"/>
      <c r="I25" s="42">
        <v>5</v>
      </c>
      <c r="J25" s="253">
        <f t="shared" si="0"/>
        <v>2</v>
      </c>
      <c r="K25"/>
      <c r="L25"/>
      <c r="M25"/>
      <c r="N25"/>
      <c r="O25"/>
      <c r="P25"/>
      <c r="Q25"/>
    </row>
    <row r="26" spans="1:17">
      <c r="A26" s="250" t="s">
        <v>3615</v>
      </c>
      <c r="B26" s="42"/>
      <c r="C26" s="42">
        <v>1</v>
      </c>
      <c r="D26" s="42"/>
      <c r="E26" s="42">
        <v>2</v>
      </c>
      <c r="F26" s="42"/>
      <c r="G26" s="42">
        <v>2</v>
      </c>
      <c r="H26" s="42"/>
      <c r="I26" s="42">
        <v>5</v>
      </c>
      <c r="J26" s="11">
        <f t="shared" si="0"/>
        <v>2</v>
      </c>
      <c r="K26"/>
      <c r="L26"/>
      <c r="M26"/>
      <c r="N26"/>
      <c r="O26"/>
      <c r="P26"/>
      <c r="Q26"/>
    </row>
    <row r="27" spans="1:17">
      <c r="A27" s="249" t="s">
        <v>2955</v>
      </c>
      <c r="B27" s="42"/>
      <c r="C27" s="42">
        <v>3</v>
      </c>
      <c r="D27" s="42">
        <v>2</v>
      </c>
      <c r="E27" s="42">
        <v>2</v>
      </c>
      <c r="F27" s="42"/>
      <c r="G27" s="42"/>
      <c r="H27" s="42">
        <v>1</v>
      </c>
      <c r="I27" s="42">
        <v>8</v>
      </c>
      <c r="J27" s="253">
        <f t="shared" si="0"/>
        <v>1</v>
      </c>
      <c r="K27"/>
      <c r="L27"/>
      <c r="M27"/>
      <c r="N27"/>
      <c r="O27"/>
      <c r="P27"/>
      <c r="Q27"/>
    </row>
    <row r="28" spans="1:17">
      <c r="A28" s="250" t="s">
        <v>3615</v>
      </c>
      <c r="B28" s="42"/>
      <c r="C28" s="42">
        <v>3</v>
      </c>
      <c r="D28" s="42">
        <v>2</v>
      </c>
      <c r="E28" s="42">
        <v>2</v>
      </c>
      <c r="F28" s="42"/>
      <c r="G28" s="42"/>
      <c r="H28" s="42">
        <v>1</v>
      </c>
      <c r="I28" s="42">
        <v>8</v>
      </c>
      <c r="J28" s="11">
        <f t="shared" si="0"/>
        <v>1</v>
      </c>
      <c r="K28"/>
      <c r="L28"/>
      <c r="M28"/>
      <c r="N28"/>
      <c r="O28"/>
      <c r="P28"/>
      <c r="Q28"/>
    </row>
    <row r="29" spans="1:17">
      <c r="A29" s="249" t="s">
        <v>2498</v>
      </c>
      <c r="B29" s="42">
        <v>7</v>
      </c>
      <c r="C29" s="42">
        <v>9</v>
      </c>
      <c r="D29" s="42"/>
      <c r="E29" s="42">
        <v>3</v>
      </c>
      <c r="F29" s="42">
        <v>2</v>
      </c>
      <c r="G29" s="42">
        <v>3</v>
      </c>
      <c r="H29" s="42"/>
      <c r="I29" s="42">
        <v>24</v>
      </c>
      <c r="J29" s="253">
        <f t="shared" si="0"/>
        <v>5</v>
      </c>
      <c r="K29"/>
      <c r="L29"/>
      <c r="M29"/>
      <c r="N29"/>
      <c r="O29"/>
      <c r="P29"/>
      <c r="Q29"/>
    </row>
    <row r="30" spans="1:17">
      <c r="A30" s="250" t="s">
        <v>3615</v>
      </c>
      <c r="B30" s="42">
        <v>7</v>
      </c>
      <c r="C30" s="42">
        <v>9</v>
      </c>
      <c r="D30" s="42"/>
      <c r="E30" s="42">
        <v>2</v>
      </c>
      <c r="F30" s="42">
        <v>2</v>
      </c>
      <c r="G30" s="42">
        <v>3</v>
      </c>
      <c r="H30" s="42"/>
      <c r="I30" s="42">
        <v>23</v>
      </c>
      <c r="J30" s="11">
        <f t="shared" si="0"/>
        <v>5</v>
      </c>
      <c r="K30"/>
      <c r="L30"/>
      <c r="M30"/>
      <c r="N30"/>
      <c r="O30"/>
      <c r="P30"/>
      <c r="Q30"/>
    </row>
    <row r="31" spans="1:17">
      <c r="A31" s="250" t="s">
        <v>3616</v>
      </c>
      <c r="B31" s="42"/>
      <c r="C31" s="42"/>
      <c r="D31" s="42"/>
      <c r="E31" s="42">
        <v>1</v>
      </c>
      <c r="F31" s="42"/>
      <c r="G31" s="42"/>
      <c r="H31" s="42"/>
      <c r="I31" s="42">
        <v>1</v>
      </c>
      <c r="J31" s="11">
        <f t="shared" si="0"/>
        <v>0</v>
      </c>
      <c r="K31"/>
      <c r="L31"/>
      <c r="M31"/>
      <c r="N31"/>
      <c r="O31"/>
      <c r="P31"/>
      <c r="Q31"/>
    </row>
    <row r="32" spans="1:17">
      <c r="A32" s="249" t="s">
        <v>2500</v>
      </c>
      <c r="B32" s="42">
        <v>5</v>
      </c>
      <c r="C32" s="42">
        <v>8</v>
      </c>
      <c r="D32" s="42">
        <v>2</v>
      </c>
      <c r="E32" s="42">
        <v>2</v>
      </c>
      <c r="F32" s="42">
        <v>6</v>
      </c>
      <c r="G32" s="42">
        <v>3</v>
      </c>
      <c r="H32" s="42">
        <v>5</v>
      </c>
      <c r="I32" s="42">
        <v>31</v>
      </c>
      <c r="J32" s="253">
        <f t="shared" si="0"/>
        <v>14</v>
      </c>
      <c r="K32"/>
      <c r="L32"/>
      <c r="M32"/>
      <c r="N32"/>
      <c r="O32"/>
      <c r="P32"/>
      <c r="Q32"/>
    </row>
    <row r="33" spans="1:18">
      <c r="A33" s="250" t="s">
        <v>3615</v>
      </c>
      <c r="B33" s="42">
        <v>5</v>
      </c>
      <c r="C33" s="42">
        <v>8</v>
      </c>
      <c r="D33" s="42">
        <v>2</v>
      </c>
      <c r="E33" s="42">
        <v>2</v>
      </c>
      <c r="F33" s="42">
        <v>3</v>
      </c>
      <c r="G33" s="42">
        <v>2</v>
      </c>
      <c r="H33" s="42">
        <v>4</v>
      </c>
      <c r="I33" s="42">
        <v>26</v>
      </c>
      <c r="J33" s="11">
        <f t="shared" si="0"/>
        <v>9</v>
      </c>
      <c r="K33"/>
      <c r="L33"/>
      <c r="M33"/>
      <c r="N33"/>
      <c r="O33"/>
      <c r="P33"/>
      <c r="Q33"/>
    </row>
    <row r="34" spans="1:18">
      <c r="A34" s="250" t="s">
        <v>3616</v>
      </c>
      <c r="B34" s="42"/>
      <c r="C34" s="42"/>
      <c r="D34" s="42"/>
      <c r="E34" s="42"/>
      <c r="F34" s="42">
        <v>3</v>
      </c>
      <c r="G34" s="42">
        <v>1</v>
      </c>
      <c r="H34" s="42">
        <v>1</v>
      </c>
      <c r="I34" s="42">
        <v>5</v>
      </c>
      <c r="J34" s="11">
        <f t="shared" si="0"/>
        <v>5</v>
      </c>
      <c r="K34"/>
      <c r="L34"/>
      <c r="M34"/>
      <c r="N34"/>
      <c r="O34"/>
      <c r="P34"/>
      <c r="Q34"/>
    </row>
    <row r="35" spans="1:18">
      <c r="A35" s="249" t="s">
        <v>2356</v>
      </c>
      <c r="B35" s="42">
        <v>3</v>
      </c>
      <c r="C35" s="42">
        <v>7</v>
      </c>
      <c r="D35" s="42">
        <v>3</v>
      </c>
      <c r="E35" s="42">
        <v>6</v>
      </c>
      <c r="F35" s="42">
        <v>5</v>
      </c>
      <c r="G35" s="42">
        <v>3</v>
      </c>
      <c r="H35" s="42">
        <v>6</v>
      </c>
      <c r="I35" s="42">
        <v>33</v>
      </c>
      <c r="J35" s="253">
        <f t="shared" si="0"/>
        <v>14</v>
      </c>
      <c r="K35"/>
      <c r="L35"/>
      <c r="M35"/>
      <c r="N35"/>
      <c r="O35"/>
      <c r="P35"/>
      <c r="Q35"/>
    </row>
    <row r="36" spans="1:18">
      <c r="A36" s="250" t="s">
        <v>3615</v>
      </c>
      <c r="B36" s="42">
        <v>3</v>
      </c>
      <c r="C36" s="42">
        <v>7</v>
      </c>
      <c r="D36" s="42">
        <v>2</v>
      </c>
      <c r="E36" s="42">
        <v>6</v>
      </c>
      <c r="F36" s="42">
        <v>5</v>
      </c>
      <c r="G36" s="42">
        <v>3</v>
      </c>
      <c r="H36" s="42">
        <v>5</v>
      </c>
      <c r="I36" s="42">
        <v>31</v>
      </c>
      <c r="J36" s="11">
        <f t="shared" si="0"/>
        <v>13</v>
      </c>
      <c r="K36"/>
      <c r="L36"/>
      <c r="M36"/>
      <c r="N36"/>
      <c r="O36"/>
      <c r="P36"/>
      <c r="Q36"/>
    </row>
    <row r="37" spans="1:18">
      <c r="A37" s="250" t="s">
        <v>3616</v>
      </c>
      <c r="B37" s="42"/>
      <c r="C37" s="42"/>
      <c r="D37" s="42">
        <v>1</v>
      </c>
      <c r="E37" s="42"/>
      <c r="F37" s="42"/>
      <c r="G37" s="42"/>
      <c r="H37" s="42">
        <v>1</v>
      </c>
      <c r="I37" s="42">
        <v>2</v>
      </c>
      <c r="J37" s="11">
        <f t="shared" si="0"/>
        <v>1</v>
      </c>
      <c r="K37"/>
      <c r="L37"/>
      <c r="M37"/>
      <c r="N37"/>
      <c r="O37"/>
      <c r="P37"/>
      <c r="Q37"/>
    </row>
    <row r="38" spans="1:18">
      <c r="A38" s="249" t="s">
        <v>2387</v>
      </c>
      <c r="B38" s="42"/>
      <c r="C38" s="42"/>
      <c r="D38" s="42">
        <v>5</v>
      </c>
      <c r="E38" s="42">
        <v>3</v>
      </c>
      <c r="F38" s="42">
        <v>2</v>
      </c>
      <c r="G38" s="42">
        <v>6</v>
      </c>
      <c r="H38" s="42">
        <v>1</v>
      </c>
      <c r="I38" s="42">
        <v>17</v>
      </c>
      <c r="J38" s="253">
        <f t="shared" si="0"/>
        <v>9</v>
      </c>
      <c r="K38"/>
      <c r="L38"/>
      <c r="M38"/>
      <c r="N38"/>
      <c r="O38"/>
      <c r="P38"/>
      <c r="Q38"/>
      <c r="R38" s="12"/>
    </row>
    <row r="39" spans="1:18">
      <c r="A39" s="250" t="s">
        <v>3615</v>
      </c>
      <c r="B39" s="42"/>
      <c r="C39" s="42"/>
      <c r="D39" s="42">
        <v>5</v>
      </c>
      <c r="E39" s="42">
        <v>3</v>
      </c>
      <c r="F39" s="42">
        <v>2</v>
      </c>
      <c r="G39" s="42">
        <v>6</v>
      </c>
      <c r="H39" s="42">
        <v>1</v>
      </c>
      <c r="I39" s="42">
        <v>17</v>
      </c>
      <c r="J39" s="11">
        <f t="shared" si="0"/>
        <v>9</v>
      </c>
      <c r="K39"/>
      <c r="L39"/>
      <c r="M39"/>
      <c r="N39"/>
      <c r="O39"/>
      <c r="P39"/>
      <c r="Q39"/>
    </row>
    <row r="40" spans="1:18">
      <c r="A40" s="249" t="s">
        <v>2373</v>
      </c>
      <c r="B40" s="42"/>
      <c r="C40" s="42">
        <v>4</v>
      </c>
      <c r="D40" s="42">
        <v>10</v>
      </c>
      <c r="E40" s="42">
        <v>9</v>
      </c>
      <c r="F40" s="42">
        <v>22</v>
      </c>
      <c r="G40" s="42">
        <v>9</v>
      </c>
      <c r="H40" s="42">
        <v>22</v>
      </c>
      <c r="I40" s="42">
        <v>76</v>
      </c>
      <c r="J40" s="253">
        <f t="shared" si="0"/>
        <v>53</v>
      </c>
      <c r="K40"/>
      <c r="L40"/>
      <c r="M40"/>
      <c r="N40"/>
      <c r="O40"/>
      <c r="P40"/>
      <c r="Q40"/>
    </row>
    <row r="41" spans="1:18">
      <c r="A41" s="250" t="s">
        <v>3615</v>
      </c>
      <c r="B41" s="42"/>
      <c r="C41" s="42">
        <v>4</v>
      </c>
      <c r="D41" s="42">
        <v>9</v>
      </c>
      <c r="E41" s="42">
        <v>9</v>
      </c>
      <c r="F41" s="42">
        <v>21</v>
      </c>
      <c r="G41" s="42">
        <v>9</v>
      </c>
      <c r="H41" s="42">
        <v>21</v>
      </c>
      <c r="I41" s="42">
        <v>73</v>
      </c>
      <c r="J41" s="11">
        <f t="shared" si="0"/>
        <v>51</v>
      </c>
      <c r="K41"/>
      <c r="L41"/>
      <c r="M41"/>
      <c r="N41"/>
      <c r="O41"/>
      <c r="P41"/>
      <c r="Q41"/>
    </row>
    <row r="42" spans="1:18">
      <c r="A42" s="250" t="s">
        <v>3616</v>
      </c>
      <c r="B42" s="42"/>
      <c r="C42" s="42"/>
      <c r="D42" s="42">
        <v>1</v>
      </c>
      <c r="E42" s="42"/>
      <c r="F42" s="42">
        <v>1</v>
      </c>
      <c r="G42" s="42"/>
      <c r="H42" s="42">
        <v>1</v>
      </c>
      <c r="I42" s="42">
        <v>3</v>
      </c>
      <c r="J42" s="11">
        <f t="shared" si="0"/>
        <v>2</v>
      </c>
      <c r="K42"/>
      <c r="L42"/>
      <c r="M42"/>
      <c r="N42"/>
      <c r="O42"/>
      <c r="P42"/>
      <c r="Q42"/>
    </row>
    <row r="43" spans="1:18">
      <c r="A43" s="249" t="s">
        <v>2370</v>
      </c>
      <c r="B43" s="42">
        <v>1</v>
      </c>
      <c r="C43" s="42">
        <v>1</v>
      </c>
      <c r="D43" s="42">
        <v>6</v>
      </c>
      <c r="E43" s="42">
        <v>5</v>
      </c>
      <c r="F43" s="42">
        <v>4</v>
      </c>
      <c r="G43" s="42">
        <v>10</v>
      </c>
      <c r="H43" s="42">
        <v>5</v>
      </c>
      <c r="I43" s="42">
        <v>32</v>
      </c>
      <c r="J43" s="253">
        <f t="shared" si="0"/>
        <v>19</v>
      </c>
      <c r="K43"/>
      <c r="L43"/>
      <c r="M43"/>
      <c r="N43"/>
      <c r="O43"/>
      <c r="P43"/>
      <c r="Q43"/>
    </row>
    <row r="44" spans="1:18">
      <c r="A44" s="250" t="s">
        <v>3615</v>
      </c>
      <c r="B44" s="42">
        <v>1</v>
      </c>
      <c r="C44" s="42">
        <v>1</v>
      </c>
      <c r="D44" s="42">
        <v>5</v>
      </c>
      <c r="E44" s="42">
        <v>4</v>
      </c>
      <c r="F44" s="42">
        <v>2</v>
      </c>
      <c r="G44" s="42">
        <v>10</v>
      </c>
      <c r="H44" s="42">
        <v>4</v>
      </c>
      <c r="I44" s="42">
        <v>27</v>
      </c>
      <c r="J44" s="11">
        <f t="shared" si="0"/>
        <v>16</v>
      </c>
      <c r="K44"/>
      <c r="L44"/>
      <c r="M44"/>
      <c r="N44"/>
      <c r="O44"/>
      <c r="P44"/>
      <c r="Q44"/>
    </row>
    <row r="45" spans="1:18">
      <c r="A45" s="250" t="s">
        <v>3616</v>
      </c>
      <c r="B45" s="42"/>
      <c r="C45" s="42"/>
      <c r="D45" s="42">
        <v>1</v>
      </c>
      <c r="E45" s="42">
        <v>1</v>
      </c>
      <c r="F45" s="42">
        <v>2</v>
      </c>
      <c r="G45" s="42"/>
      <c r="H45" s="42">
        <v>1</v>
      </c>
      <c r="I45" s="42">
        <v>5</v>
      </c>
      <c r="J45" s="11">
        <f t="shared" si="0"/>
        <v>3</v>
      </c>
      <c r="K45"/>
      <c r="L45"/>
      <c r="M45"/>
      <c r="N45"/>
      <c r="O45"/>
      <c r="P45"/>
      <c r="Q45"/>
    </row>
    <row r="46" spans="1:18">
      <c r="A46" s="251" t="s">
        <v>1676</v>
      </c>
      <c r="B46" s="252">
        <v>22</v>
      </c>
      <c r="C46" s="252">
        <v>126</v>
      </c>
      <c r="D46" s="252">
        <v>102</v>
      </c>
      <c r="E46" s="252">
        <v>85</v>
      </c>
      <c r="F46" s="252">
        <v>108</v>
      </c>
      <c r="G46" s="252">
        <v>99</v>
      </c>
      <c r="H46" s="252">
        <v>117</v>
      </c>
      <c r="I46" s="252">
        <v>659</v>
      </c>
      <c r="J46" s="254">
        <f t="shared" si="0"/>
        <v>324</v>
      </c>
      <c r="K46"/>
      <c r="L46"/>
      <c r="M46"/>
      <c r="N46"/>
      <c r="O46"/>
      <c r="P46"/>
      <c r="Q46"/>
    </row>
    <row r="47" spans="1:18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1:18">
      <c r="A48" s="256" t="s">
        <v>1680</v>
      </c>
      <c r="B48"/>
      <c r="C48"/>
      <c r="D48"/>
      <c r="E48"/>
      <c r="F48"/>
      <c r="G48"/>
      <c r="H48"/>
      <c r="I48"/>
    </row>
    <row r="49" spans="1:10">
      <c r="A49"/>
      <c r="B49"/>
      <c r="C49"/>
      <c r="D49"/>
      <c r="E49"/>
      <c r="F49"/>
      <c r="G49"/>
      <c r="H49"/>
      <c r="I49"/>
    </row>
    <row r="50" spans="1:10">
      <c r="A50"/>
      <c r="B50"/>
      <c r="C50"/>
      <c r="D50"/>
      <c r="E50"/>
      <c r="F50"/>
      <c r="G50"/>
      <c r="H50" s="15" t="s">
        <v>3897</v>
      </c>
      <c r="I50" s="257">
        <f>I6+I9+I12+I15+I18+I21+I24+I26+I28+I30+I33+I36+I39+I41+I44</f>
        <v>583</v>
      </c>
      <c r="J50" s="15">
        <f>J6+J9+J12+J15+J18+J21+J24+J26+J28+J30+J33+J36+J39+J41+J44</f>
        <v>293</v>
      </c>
    </row>
    <row r="51" spans="1:10">
      <c r="A51"/>
      <c r="B51"/>
      <c r="C51"/>
      <c r="D51"/>
      <c r="E51"/>
      <c r="F51"/>
      <c r="G51"/>
      <c r="H51" s="15" t="s">
        <v>3898</v>
      </c>
      <c r="I51" s="257">
        <f>I7+I10+I13+I16+I19+I22+I31+I34+I37+I42+I45</f>
        <v>46</v>
      </c>
      <c r="J51" s="15">
        <f>J7+J10+J13+J16+J19+J22+J31+J34+J37+J42+J45</f>
        <v>31</v>
      </c>
    </row>
    <row r="52" spans="1:10">
      <c r="A52"/>
      <c r="B52"/>
      <c r="C52"/>
      <c r="D52"/>
      <c r="E52"/>
      <c r="F52"/>
      <c r="G52"/>
      <c r="H52" s="258" t="s">
        <v>3899</v>
      </c>
      <c r="I52" s="259">
        <f>SUM(I50:I51)</f>
        <v>629</v>
      </c>
      <c r="J52" s="258">
        <f>SUM(J50:J51)</f>
        <v>324</v>
      </c>
    </row>
    <row r="53" spans="1:10">
      <c r="A53"/>
      <c r="B53"/>
      <c r="C53"/>
      <c r="D53"/>
      <c r="E53"/>
      <c r="F53"/>
      <c r="G53"/>
      <c r="H53"/>
      <c r="I53"/>
    </row>
    <row r="54" spans="1:10">
      <c r="A54"/>
      <c r="B54"/>
      <c r="C54"/>
      <c r="D54"/>
      <c r="E54"/>
      <c r="F54"/>
      <c r="G54"/>
      <c r="H54"/>
      <c r="I54"/>
    </row>
    <row r="55" spans="1:10">
      <c r="A55"/>
      <c r="B55"/>
      <c r="C55"/>
      <c r="D55"/>
      <c r="E55"/>
      <c r="F55"/>
      <c r="G55"/>
      <c r="H55"/>
      <c r="I55"/>
    </row>
    <row r="56" spans="1:10">
      <c r="A56"/>
      <c r="B56"/>
      <c r="C56"/>
      <c r="D56"/>
      <c r="E56"/>
      <c r="F56"/>
      <c r="G56"/>
      <c r="H56"/>
      <c r="I56"/>
    </row>
    <row r="57" spans="1:10">
      <c r="A57"/>
      <c r="B57"/>
      <c r="C57"/>
      <c r="D57"/>
      <c r="E57"/>
      <c r="F57"/>
      <c r="G57"/>
      <c r="H57"/>
      <c r="I57"/>
    </row>
    <row r="58" spans="1:10">
      <c r="A58"/>
      <c r="B58"/>
      <c r="C58"/>
      <c r="D58"/>
      <c r="E58"/>
      <c r="F58"/>
      <c r="G58"/>
      <c r="H58"/>
      <c r="I58"/>
    </row>
    <row r="59" spans="1:10">
      <c r="A59"/>
      <c r="B59"/>
      <c r="C59"/>
      <c r="D59"/>
      <c r="E59"/>
      <c r="F59"/>
      <c r="G59"/>
      <c r="H59"/>
      <c r="I59"/>
    </row>
    <row r="60" spans="1:10">
      <c r="A60"/>
      <c r="B60"/>
      <c r="C60"/>
      <c r="D60"/>
      <c r="E60"/>
      <c r="F60"/>
      <c r="G60"/>
      <c r="H60"/>
      <c r="I60"/>
    </row>
    <row r="61" spans="1:10">
      <c r="A61"/>
      <c r="B61"/>
      <c r="C61"/>
      <c r="D61"/>
      <c r="E61"/>
      <c r="F61"/>
      <c r="G61"/>
      <c r="H61"/>
      <c r="I61"/>
    </row>
    <row r="62" spans="1:10">
      <c r="A62"/>
      <c r="B62"/>
      <c r="C62"/>
      <c r="D62"/>
      <c r="E62"/>
      <c r="F62"/>
      <c r="G62"/>
      <c r="H62"/>
      <c r="I62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E6FC6-70E5-47CD-B8B1-69C7DE2A99CC}">
  <sheetPr>
    <tabColor rgb="FFFF0000"/>
  </sheetPr>
  <dimension ref="A1:U53"/>
  <sheetViews>
    <sheetView zoomScale="60" zoomScaleNormal="60" workbookViewId="0">
      <pane ySplit="1" topLeftCell="A29" activePane="bottomLeft" state="frozen"/>
      <selection activeCell="B1" sqref="B1"/>
      <selection pane="bottomLeft" activeCell="J58" sqref="J58"/>
    </sheetView>
  </sheetViews>
  <sheetFormatPr defaultRowHeight="14.4"/>
  <cols>
    <col min="1" max="1" width="17.77734375" customWidth="1"/>
    <col min="2" max="2" width="15.5546875" customWidth="1"/>
    <col min="3" max="3" width="16" hidden="1" customWidth="1"/>
    <col min="4" max="4" width="66.109375" hidden="1" customWidth="1"/>
    <col min="5" max="5" width="75.33203125" customWidth="1"/>
    <col min="6" max="6" width="214.88671875" hidden="1" customWidth="1"/>
    <col min="7" max="7" width="56.77734375" customWidth="1"/>
    <col min="8" max="8" width="41.44140625" customWidth="1"/>
    <col min="9" max="9" width="12.5546875" bestFit="1" customWidth="1"/>
    <col min="10" max="10" width="16" customWidth="1"/>
    <col min="11" max="11" width="16.88671875" customWidth="1"/>
    <col min="12" max="12" width="16.109375" customWidth="1"/>
    <col min="13" max="14" width="15.33203125" customWidth="1"/>
    <col min="15" max="15" width="15.5546875" customWidth="1"/>
    <col min="16" max="16" width="11.6640625" hidden="1" customWidth="1"/>
    <col min="17" max="17" width="14.109375" hidden="1" customWidth="1"/>
    <col min="18" max="18" width="17.6640625" customWidth="1"/>
    <col min="19" max="19" width="18.6640625" customWidth="1"/>
    <col min="20" max="20" width="18" customWidth="1"/>
    <col min="21" max="21" width="20.21875" customWidth="1"/>
    <col min="22" max="22" width="18.6640625" customWidth="1"/>
    <col min="23" max="23" width="18.44140625" customWidth="1"/>
    <col min="24" max="24" width="19.44140625" customWidth="1"/>
    <col min="25" max="25" width="16.33203125" bestFit="1" customWidth="1"/>
    <col min="26" max="26" width="12.33203125" bestFit="1" customWidth="1"/>
    <col min="27" max="27" width="20.21875" customWidth="1"/>
    <col min="28" max="28" width="17.21875" customWidth="1"/>
    <col min="29" max="29" width="18.21875" customWidth="1"/>
    <col min="30" max="30" width="4.109375" customWidth="1"/>
    <col min="31" max="31" width="13.21875" customWidth="1"/>
  </cols>
  <sheetData>
    <row r="1" spans="1:21" ht="37.799999999999997" customHeight="1">
      <c r="A1" s="88" t="s">
        <v>2433</v>
      </c>
    </row>
    <row r="2" spans="1:21" ht="18">
      <c r="A2" s="215" t="s">
        <v>21</v>
      </c>
      <c r="B2" s="215" t="s">
        <v>3705</v>
      </c>
      <c r="C2" s="216" t="s">
        <v>3706</v>
      </c>
      <c r="D2" s="216" t="s">
        <v>3707</v>
      </c>
      <c r="E2" s="215" t="s">
        <v>3708</v>
      </c>
      <c r="F2" s="216" t="s">
        <v>3709</v>
      </c>
      <c r="G2" s="215" t="s">
        <v>3710</v>
      </c>
      <c r="H2" s="215" t="s">
        <v>3711</v>
      </c>
      <c r="I2" s="217" t="s">
        <v>3712</v>
      </c>
      <c r="J2" s="215" t="s">
        <v>3713</v>
      </c>
      <c r="K2" s="215" t="s">
        <v>3714</v>
      </c>
      <c r="L2" s="215" t="s">
        <v>3715</v>
      </c>
      <c r="M2" s="215" t="s">
        <v>3716</v>
      </c>
      <c r="N2" s="215" t="s">
        <v>3717</v>
      </c>
      <c r="O2" s="215" t="s">
        <v>3718</v>
      </c>
      <c r="P2" s="216" t="s">
        <v>3719</v>
      </c>
      <c r="Q2" s="216" t="s">
        <v>2435</v>
      </c>
      <c r="R2" s="215" t="s">
        <v>2419</v>
      </c>
      <c r="S2" s="218" t="s">
        <v>3720</v>
      </c>
      <c r="T2" s="218" t="s">
        <v>3720</v>
      </c>
      <c r="U2" s="219" t="s">
        <v>2420</v>
      </c>
    </row>
    <row r="3" spans="1:21" ht="21">
      <c r="A3" s="220" t="s">
        <v>2323</v>
      </c>
      <c r="B3" s="221" t="s">
        <v>2361</v>
      </c>
      <c r="C3" s="221" t="s">
        <v>3721</v>
      </c>
      <c r="D3" s="221" t="s">
        <v>3722</v>
      </c>
      <c r="E3" s="238" t="str">
        <f>HYPERLINK(D3,F3)</f>
        <v>โครงการ “พัฒนาจังหวัดสกลนคร เมืองหัตถกรรมโลกแห่งสีครามธรรมชาติ  (World Craft City for Natural Indigo) สู่การท่องเที่ยวเชิงสร้างสรรค์และวัฒนธรรมอย่างยั่งยืน”</v>
      </c>
      <c r="F3" s="220" t="s">
        <v>3723</v>
      </c>
      <c r="G3" s="220" t="s">
        <v>1308</v>
      </c>
      <c r="H3" s="220" t="s">
        <v>38</v>
      </c>
      <c r="I3" s="220" t="s">
        <v>2422</v>
      </c>
      <c r="J3" s="222">
        <v>0.25</v>
      </c>
      <c r="K3" s="222">
        <v>2.5625</v>
      </c>
      <c r="L3" s="222">
        <v>1.5625</v>
      </c>
      <c r="M3" s="223">
        <v>4.5925000000000002</v>
      </c>
      <c r="N3" s="222">
        <v>2.3125</v>
      </c>
      <c r="O3" s="223">
        <v>4.375</v>
      </c>
      <c r="P3" s="224">
        <v>0</v>
      </c>
      <c r="Q3" s="225">
        <v>0</v>
      </c>
      <c r="R3" s="226" t="s">
        <v>2430</v>
      </c>
      <c r="S3" s="227" t="s">
        <v>2432</v>
      </c>
      <c r="T3" s="227" t="s">
        <v>2431</v>
      </c>
      <c r="U3" s="225" t="s">
        <v>2429</v>
      </c>
    </row>
    <row r="4" spans="1:21" ht="21">
      <c r="A4" s="220" t="s">
        <v>2323</v>
      </c>
      <c r="B4" s="221" t="s">
        <v>2361</v>
      </c>
      <c r="C4" s="221" t="s">
        <v>3724</v>
      </c>
      <c r="D4" s="221" t="s">
        <v>3725</v>
      </c>
      <c r="E4" s="238" t="str">
        <f t="shared" ref="E4:E53" si="0">HYPERLINK(D4,F4)</f>
        <v>ยกระดับพื้นที่สีเขียวตามมาตรฐานสากลเพื่อพัฒนาการท่องเที่ยวอย่างยั่งยืน</v>
      </c>
      <c r="F4" s="220" t="s">
        <v>3726</v>
      </c>
      <c r="G4" s="220" t="s">
        <v>706</v>
      </c>
      <c r="H4" s="220" t="s">
        <v>71</v>
      </c>
      <c r="I4" s="220" t="s">
        <v>2422</v>
      </c>
      <c r="J4" s="222">
        <v>0.5</v>
      </c>
      <c r="K4" s="222">
        <v>3.25</v>
      </c>
      <c r="L4" s="222">
        <v>2.25</v>
      </c>
      <c r="M4" s="223">
        <v>3.7574999999999998</v>
      </c>
      <c r="N4" s="223">
        <v>3.625</v>
      </c>
      <c r="O4" s="228">
        <v>5</v>
      </c>
      <c r="P4" s="224">
        <v>0</v>
      </c>
      <c r="Q4" s="225">
        <v>0</v>
      </c>
      <c r="R4" s="226" t="s">
        <v>2430</v>
      </c>
      <c r="S4" s="227" t="s">
        <v>2432</v>
      </c>
      <c r="T4" s="227" t="s">
        <v>2431</v>
      </c>
      <c r="U4" s="225" t="s">
        <v>2429</v>
      </c>
    </row>
    <row r="5" spans="1:21" ht="21">
      <c r="A5" s="220" t="s">
        <v>2323</v>
      </c>
      <c r="B5" s="221" t="s">
        <v>2361</v>
      </c>
      <c r="C5" s="221" t="s">
        <v>3727</v>
      </c>
      <c r="D5" s="221" t="s">
        <v>3728</v>
      </c>
      <c r="E5" s="238" t="str">
        <f t="shared" si="0"/>
        <v>โครงการ “พัฒนาหอศิลป์ร่วมสมัยสู่ภูมิภาค”</v>
      </c>
      <c r="F5" s="220" t="s">
        <v>3729</v>
      </c>
      <c r="G5" s="220" t="s">
        <v>764</v>
      </c>
      <c r="H5" s="220" t="s">
        <v>198</v>
      </c>
      <c r="I5" s="220" t="s">
        <v>2422</v>
      </c>
      <c r="J5" s="228">
        <v>1</v>
      </c>
      <c r="K5" s="222">
        <v>2.25</v>
      </c>
      <c r="L5" s="223">
        <v>4.4375</v>
      </c>
      <c r="M5" s="222">
        <v>1.8787499999999999</v>
      </c>
      <c r="N5" s="223">
        <v>4.0625</v>
      </c>
      <c r="O5" s="228">
        <v>5</v>
      </c>
      <c r="P5" s="224">
        <v>0</v>
      </c>
      <c r="Q5" s="225">
        <v>1</v>
      </c>
      <c r="R5" s="226" t="s">
        <v>2430</v>
      </c>
      <c r="S5" s="229" t="s">
        <v>2429</v>
      </c>
      <c r="T5" s="227" t="s">
        <v>2431</v>
      </c>
      <c r="U5" s="225" t="s">
        <v>2429</v>
      </c>
    </row>
    <row r="6" spans="1:21" ht="21">
      <c r="A6" s="220" t="s">
        <v>2323</v>
      </c>
      <c r="B6" s="221" t="s">
        <v>2361</v>
      </c>
      <c r="C6" s="221" t="s">
        <v>3730</v>
      </c>
      <c r="D6" s="221" t="s">
        <v>3731</v>
      </c>
      <c r="E6" s="238" t="str">
        <f t="shared" si="0"/>
        <v>โครงการพัฒนาภูมิทัศน์และอัตลักษณ์ด้านการท่องเที่ยวเมืองเบตงเชิงสร้างสรรค์</v>
      </c>
      <c r="F6" s="220" t="s">
        <v>3732</v>
      </c>
      <c r="G6" s="220" t="s">
        <v>173</v>
      </c>
      <c r="H6" s="220" t="s">
        <v>71</v>
      </c>
      <c r="I6" s="220" t="s">
        <v>2422</v>
      </c>
      <c r="J6" s="228">
        <v>1</v>
      </c>
      <c r="K6" s="222">
        <v>1.4375</v>
      </c>
      <c r="L6" s="222">
        <v>1.625</v>
      </c>
      <c r="M6" s="222">
        <v>3.34</v>
      </c>
      <c r="N6" s="222">
        <v>2.3125</v>
      </c>
      <c r="O6" s="228">
        <v>5</v>
      </c>
      <c r="P6" s="224">
        <v>0</v>
      </c>
      <c r="Q6" s="225">
        <v>1</v>
      </c>
      <c r="R6" s="226" t="s">
        <v>2430</v>
      </c>
      <c r="S6" s="229" t="str">
        <f>IF(P6=0,"-")</f>
        <v>-</v>
      </c>
      <c r="T6" s="227" t="s">
        <v>2431</v>
      </c>
      <c r="U6" s="225" t="s">
        <v>2429</v>
      </c>
    </row>
    <row r="7" spans="1:21" ht="21">
      <c r="A7" s="220" t="s">
        <v>2323</v>
      </c>
      <c r="B7" s="221" t="s">
        <v>2324</v>
      </c>
      <c r="C7" s="221" t="s">
        <v>3733</v>
      </c>
      <c r="D7" s="221" t="s">
        <v>3734</v>
      </c>
      <c r="E7" s="238" t="str">
        <f t="shared" si="0"/>
        <v>ยกระดับนวัตกรรมทางการท่องเที่ยวโดยชุมชนอย่างสร้างสรรค์ เมืองแห่ง 4 ภูมิอัตลักษณ์ ของกาญจนบุรี เพื่อยกระดับประสบการณ์ของนักท่องเที่ยวและผู้มาเยือน</v>
      </c>
      <c r="F7" s="220" t="s">
        <v>3735</v>
      </c>
      <c r="G7" s="220" t="s">
        <v>3736</v>
      </c>
      <c r="H7" s="220" t="s">
        <v>38</v>
      </c>
      <c r="I7" s="220" t="s">
        <v>2422</v>
      </c>
      <c r="J7" s="222">
        <v>0.4375</v>
      </c>
      <c r="K7" s="223">
        <v>3.875</v>
      </c>
      <c r="L7" s="222">
        <v>1.5625</v>
      </c>
      <c r="M7" s="223">
        <v>4.2793749999999999</v>
      </c>
      <c r="N7" s="222">
        <v>3.3125</v>
      </c>
      <c r="O7" s="223">
        <v>3.6875</v>
      </c>
      <c r="P7" s="224">
        <v>0</v>
      </c>
      <c r="Q7" s="225">
        <v>0</v>
      </c>
      <c r="R7" s="226" t="s">
        <v>2430</v>
      </c>
      <c r="S7" s="227" t="s">
        <v>2432</v>
      </c>
      <c r="T7" s="227" t="s">
        <v>2431</v>
      </c>
      <c r="U7" s="225" t="s">
        <v>2429</v>
      </c>
    </row>
    <row r="8" spans="1:21" ht="21">
      <c r="A8" s="220" t="s">
        <v>2323</v>
      </c>
      <c r="B8" s="221" t="s">
        <v>2324</v>
      </c>
      <c r="C8" s="221" t="s">
        <v>3737</v>
      </c>
      <c r="D8" s="221" t="s">
        <v>3738</v>
      </c>
      <c r="E8" s="238" t="str">
        <f t="shared" si="0"/>
        <v>โครงการพัฒนาฟื้นฟูและส่งเสริมการท่องเที่ยวตลาดวิถีชุมชน จังหวัดปทุมธานี</v>
      </c>
      <c r="F8" s="220" t="s">
        <v>3739</v>
      </c>
      <c r="G8" s="220" t="s">
        <v>173</v>
      </c>
      <c r="H8" s="220" t="s">
        <v>71</v>
      </c>
      <c r="I8" s="220" t="s">
        <v>2422</v>
      </c>
      <c r="J8" s="222">
        <v>0.4375</v>
      </c>
      <c r="K8" s="222">
        <v>1.3125</v>
      </c>
      <c r="L8" s="222">
        <v>2.5625</v>
      </c>
      <c r="M8" s="222">
        <v>1.2524999999999999</v>
      </c>
      <c r="N8" s="222">
        <v>2.875</v>
      </c>
      <c r="O8" s="228">
        <v>5</v>
      </c>
      <c r="P8" s="224">
        <v>0</v>
      </c>
      <c r="Q8" s="225">
        <v>0</v>
      </c>
      <c r="R8" s="226" t="s">
        <v>2430</v>
      </c>
      <c r="S8" s="227" t="s">
        <v>2432</v>
      </c>
      <c r="T8" s="227" t="s">
        <v>2431</v>
      </c>
      <c r="U8" s="225" t="s">
        <v>2429</v>
      </c>
    </row>
    <row r="9" spans="1:21" ht="21">
      <c r="A9" s="220" t="s">
        <v>2323</v>
      </c>
      <c r="B9" s="221" t="s">
        <v>2324</v>
      </c>
      <c r="C9" s="221" t="s">
        <v>3740</v>
      </c>
      <c r="D9" s="221" t="s">
        <v>3741</v>
      </c>
      <c r="E9" s="238" t="str">
        <f t="shared" si="0"/>
        <v>โครงการ “ยกระดับบุคลากรทางการท่องเที่ยวเชิงสร้างสรรค์และวัฒนธรรมในสามจังหวัดชายแดนใต้”</v>
      </c>
      <c r="F9" s="220" t="s">
        <v>3742</v>
      </c>
      <c r="G9" s="220" t="s">
        <v>1140</v>
      </c>
      <c r="H9" s="220" t="s">
        <v>38</v>
      </c>
      <c r="I9" s="220" t="s">
        <v>2422</v>
      </c>
      <c r="J9" s="222">
        <v>0.5</v>
      </c>
      <c r="K9" s="223">
        <v>4.1875</v>
      </c>
      <c r="L9" s="223">
        <v>4.625</v>
      </c>
      <c r="M9" s="223">
        <v>4.1749999999999998</v>
      </c>
      <c r="N9" s="228">
        <v>4</v>
      </c>
      <c r="O9" s="228">
        <v>5</v>
      </c>
      <c r="P9" s="224">
        <v>0</v>
      </c>
      <c r="Q9" s="225">
        <v>0</v>
      </c>
      <c r="R9" s="226" t="s">
        <v>2430</v>
      </c>
      <c r="S9" s="227" t="s">
        <v>2432</v>
      </c>
      <c r="T9" s="227" t="s">
        <v>2431</v>
      </c>
      <c r="U9" s="225" t="s">
        <v>2429</v>
      </c>
    </row>
    <row r="10" spans="1:21" ht="21">
      <c r="A10" s="220" t="s">
        <v>2323</v>
      </c>
      <c r="B10" s="221" t="s">
        <v>2324</v>
      </c>
      <c r="C10" s="221" t="s">
        <v>3743</v>
      </c>
      <c r="D10" s="221" t="s">
        <v>3744</v>
      </c>
      <c r="E10" s="238" t="str">
        <f t="shared" si="0"/>
        <v xml:space="preserve">พัฒนานิเวศพิพิธภัณฑ์เพื่อยกระดับเศรษฐกิจสร้างสรรค์และการท่องเที่ยวเชิงวัฒนธรรมในสามจังหวัดชายแดนใต้ </v>
      </c>
      <c r="F10" s="220" t="s">
        <v>3745</v>
      </c>
      <c r="G10" s="220" t="s">
        <v>1140</v>
      </c>
      <c r="H10" s="220" t="s">
        <v>38</v>
      </c>
      <c r="I10" s="220" t="s">
        <v>2422</v>
      </c>
      <c r="J10" s="222">
        <v>0.5</v>
      </c>
      <c r="K10" s="223">
        <v>4.0625</v>
      </c>
      <c r="L10" s="223">
        <v>4.625</v>
      </c>
      <c r="M10" s="222">
        <v>3.34</v>
      </c>
      <c r="N10" s="222">
        <v>3.375</v>
      </c>
      <c r="O10" s="228">
        <v>5</v>
      </c>
      <c r="P10" s="224">
        <v>0</v>
      </c>
      <c r="Q10" s="225">
        <v>0</v>
      </c>
      <c r="R10" s="226" t="s">
        <v>2430</v>
      </c>
      <c r="S10" s="227" t="s">
        <v>2432</v>
      </c>
      <c r="T10" s="227" t="s">
        <v>2431</v>
      </c>
      <c r="U10" s="225" t="s">
        <v>2429</v>
      </c>
    </row>
    <row r="11" spans="1:21" ht="21">
      <c r="A11" s="220" t="s">
        <v>2323</v>
      </c>
      <c r="B11" s="221" t="s">
        <v>2324</v>
      </c>
      <c r="C11" s="221" t="s">
        <v>3746</v>
      </c>
      <c r="D11" s="221" t="s">
        <v>3747</v>
      </c>
      <c r="E11" s="238" t="str">
        <f t="shared" si="0"/>
        <v>ส่งเสริมการท่องเที่ยวเชิงสร้างสรรค์และวัฒนธรรมล้านนาตะวันออกโดยใช้นกยูงไทยเป็นอัตลักษณ์เชื่อมโยงการท่องเที่ยวเส้นทาง Belt and Road Initiative (BRI)</v>
      </c>
      <c r="F11" s="220" t="s">
        <v>3748</v>
      </c>
      <c r="G11" s="220" t="s">
        <v>1330</v>
      </c>
      <c r="H11" s="220" t="s">
        <v>38</v>
      </c>
      <c r="I11" s="220" t="s">
        <v>2422</v>
      </c>
      <c r="J11" s="223">
        <v>0.75</v>
      </c>
      <c r="K11" s="222">
        <v>1.75</v>
      </c>
      <c r="L11" s="222">
        <v>2.0625</v>
      </c>
      <c r="M11" s="222">
        <v>1.774375</v>
      </c>
      <c r="N11" s="222">
        <v>2.125</v>
      </c>
      <c r="O11" s="228">
        <v>5</v>
      </c>
      <c r="P11" s="224">
        <v>0</v>
      </c>
      <c r="Q11" s="225">
        <v>0</v>
      </c>
      <c r="R11" s="226" t="s">
        <v>2430</v>
      </c>
      <c r="S11" s="227" t="s">
        <v>2432</v>
      </c>
      <c r="T11" s="227" t="s">
        <v>2431</v>
      </c>
      <c r="U11" s="225" t="s">
        <v>2429</v>
      </c>
    </row>
    <row r="12" spans="1:21" ht="21">
      <c r="A12" s="220" t="s">
        <v>2323</v>
      </c>
      <c r="B12" s="221" t="s">
        <v>2324</v>
      </c>
      <c r="C12" s="221" t="s">
        <v>3749</v>
      </c>
      <c r="D12" s="221" t="s">
        <v>3750</v>
      </c>
      <c r="E12" s="238" t="str">
        <f t="shared" si="0"/>
        <v>การพัฒนาศักยภาพด้านการท่องเที่ยวเชิงสร้างสรรค์และวัฒนธรรมของชุมชนลุ่มแม่น้ำเจ้าพระยาและแหล่งเรียนรู้เชิงวัฒนธรรมเพื่อส่งเสริมการเรียนรู้ตลอดชีวิตและสร้างมูลค่าทางวัฒนธรรม</v>
      </c>
      <c r="F12" s="220" t="s">
        <v>3751</v>
      </c>
      <c r="G12" s="220" t="s">
        <v>2424</v>
      </c>
      <c r="H12" s="220" t="s">
        <v>38</v>
      </c>
      <c r="I12" s="220" t="s">
        <v>2422</v>
      </c>
      <c r="J12" s="223">
        <v>0.9375</v>
      </c>
      <c r="K12" s="223">
        <v>3.8125</v>
      </c>
      <c r="L12" s="223">
        <v>4.375</v>
      </c>
      <c r="M12" s="223">
        <v>4.5925000000000002</v>
      </c>
      <c r="N12" s="223">
        <v>4.25</v>
      </c>
      <c r="O12" s="228">
        <v>5</v>
      </c>
      <c r="P12" s="224">
        <v>1</v>
      </c>
      <c r="Q12" s="225">
        <v>0</v>
      </c>
      <c r="R12" s="226" t="s">
        <v>2430</v>
      </c>
      <c r="S12" s="227" t="s">
        <v>2432</v>
      </c>
      <c r="T12" s="229" t="s">
        <v>2429</v>
      </c>
      <c r="U12" s="225" t="s">
        <v>2429</v>
      </c>
    </row>
    <row r="13" spans="1:21" ht="21">
      <c r="A13" s="220" t="s">
        <v>2323</v>
      </c>
      <c r="B13" s="221" t="s">
        <v>2324</v>
      </c>
      <c r="C13" s="221" t="s">
        <v>3752</v>
      </c>
      <c r="D13" s="221" t="s">
        <v>3753</v>
      </c>
      <c r="E13" s="238" t="str">
        <f t="shared" si="0"/>
        <v>โครงการการพัฒนาท่องเที่ยวเชิงสร้างสรรค์และวัฒนธรรม อำเภอเฉลิมพระเกียรติ จังหวัดบุรีรัมย์</v>
      </c>
      <c r="F13" s="220" t="s">
        <v>3754</v>
      </c>
      <c r="G13" s="220" t="s">
        <v>2425</v>
      </c>
      <c r="H13" s="220" t="s">
        <v>38</v>
      </c>
      <c r="I13" s="220" t="s">
        <v>2422</v>
      </c>
      <c r="J13" s="223">
        <v>0.9375</v>
      </c>
      <c r="K13" s="223">
        <v>3.5</v>
      </c>
      <c r="L13" s="223">
        <v>4.1875</v>
      </c>
      <c r="M13" s="223">
        <v>3.9662500000000001</v>
      </c>
      <c r="N13" s="223">
        <v>3.5</v>
      </c>
      <c r="O13" s="228">
        <v>5</v>
      </c>
      <c r="P13" s="224">
        <v>1</v>
      </c>
      <c r="Q13" s="225">
        <v>0</v>
      </c>
      <c r="R13" s="226" t="s">
        <v>2430</v>
      </c>
      <c r="S13" s="227" t="s">
        <v>2432</v>
      </c>
      <c r="T13" s="229" t="s">
        <v>2429</v>
      </c>
      <c r="U13" s="225" t="s">
        <v>2429</v>
      </c>
    </row>
    <row r="14" spans="1:21" ht="21">
      <c r="A14" s="220" t="s">
        <v>2323</v>
      </c>
      <c r="B14" s="221" t="s">
        <v>2324</v>
      </c>
      <c r="C14" s="221" t="s">
        <v>3755</v>
      </c>
      <c r="D14" s="221" t="s">
        <v>3756</v>
      </c>
      <c r="E14" s="238" t="str">
        <f t="shared" si="0"/>
        <v>โครงการพัฒนาศักยภาพชุมชนด้านการท่องเที่ยวเชิงวัฒนธรรม “เที่ยวชุมชน ยลวิถี” สู่เศรษฐกิจสร้างสรรค์เชื่อมโยงกลุ่มจังหวัดภาคเหนือตอนล่าง 2</v>
      </c>
      <c r="F14" s="230" t="s">
        <v>3757</v>
      </c>
      <c r="G14" s="230" t="s">
        <v>197</v>
      </c>
      <c r="H14" s="230" t="s">
        <v>198</v>
      </c>
      <c r="I14" s="230" t="s">
        <v>2422</v>
      </c>
      <c r="J14" s="231">
        <v>1</v>
      </c>
      <c r="K14" s="232">
        <v>3.5</v>
      </c>
      <c r="L14" s="231">
        <v>4</v>
      </c>
      <c r="M14" s="232">
        <v>3.9662500000000001</v>
      </c>
      <c r="N14" s="232">
        <v>3.5625</v>
      </c>
      <c r="O14" s="231">
        <v>5</v>
      </c>
      <c r="P14" s="233">
        <v>1</v>
      </c>
      <c r="Q14" s="234">
        <v>1</v>
      </c>
      <c r="R14" s="235" t="s">
        <v>2428</v>
      </c>
      <c r="S14" s="234" t="s">
        <v>2429</v>
      </c>
      <c r="T14" s="234" t="s">
        <v>2429</v>
      </c>
      <c r="U14" s="236" t="s">
        <v>3758</v>
      </c>
    </row>
    <row r="15" spans="1:21" ht="21">
      <c r="A15" s="220" t="s">
        <v>2323</v>
      </c>
      <c r="B15" s="221" t="s">
        <v>2324</v>
      </c>
      <c r="C15" s="221" t="s">
        <v>3759</v>
      </c>
      <c r="D15" s="221" t="s">
        <v>3760</v>
      </c>
      <c r="E15" s="238" t="str">
        <f t="shared" si="0"/>
        <v>โครงการยกระดับเทศกาลประเพณีท้องถิ่นเพื่อส่งเสริมการท่องเที่ยวเมืองน่าเที่ยว</v>
      </c>
      <c r="F15" s="220" t="s">
        <v>3761</v>
      </c>
      <c r="G15" s="220" t="s">
        <v>652</v>
      </c>
      <c r="H15" s="220" t="s">
        <v>198</v>
      </c>
      <c r="I15" s="220" t="s">
        <v>2422</v>
      </c>
      <c r="J15" s="228">
        <v>1</v>
      </c>
      <c r="K15" s="222">
        <v>3.3125</v>
      </c>
      <c r="L15" s="223">
        <v>4.25</v>
      </c>
      <c r="M15" s="223">
        <v>3.9662500000000001</v>
      </c>
      <c r="N15" s="223">
        <v>3.625</v>
      </c>
      <c r="O15" s="228">
        <v>5</v>
      </c>
      <c r="P15" s="224">
        <v>0</v>
      </c>
      <c r="Q15" s="225">
        <v>1</v>
      </c>
      <c r="R15" s="226" t="s">
        <v>2430</v>
      </c>
      <c r="S15" s="229" t="s">
        <v>2429</v>
      </c>
      <c r="T15" s="227" t="s">
        <v>2431</v>
      </c>
      <c r="U15" s="225" t="s">
        <v>2429</v>
      </c>
    </row>
    <row r="16" spans="1:21" ht="21">
      <c r="A16" s="220" t="s">
        <v>2323</v>
      </c>
      <c r="B16" s="221" t="s">
        <v>2324</v>
      </c>
      <c r="C16" s="221" t="s">
        <v>3762</v>
      </c>
      <c r="D16" s="221" t="s">
        <v>3763</v>
      </c>
      <c r="E16" s="238" t="str">
        <f t="shared" si="0"/>
        <v>โครงการยกระดับท่องเที่ยวชุมชน "หกนครา" เมืองแห่งการเรียนรู้วิถีไทยอย่างยั่งยืน</v>
      </c>
      <c r="F16" s="220" t="s">
        <v>3764</v>
      </c>
      <c r="G16" s="220" t="s">
        <v>70</v>
      </c>
      <c r="H16" s="220" t="s">
        <v>71</v>
      </c>
      <c r="I16" s="220" t="s">
        <v>2422</v>
      </c>
      <c r="J16" s="228">
        <v>1</v>
      </c>
      <c r="K16" s="222">
        <v>2.25</v>
      </c>
      <c r="L16" s="223">
        <v>4.25</v>
      </c>
      <c r="M16" s="222">
        <v>0.93937499999999996</v>
      </c>
      <c r="N16" s="223">
        <v>3.875</v>
      </c>
      <c r="O16" s="228">
        <v>5</v>
      </c>
      <c r="P16" s="224">
        <v>0</v>
      </c>
      <c r="Q16" s="225">
        <v>1</v>
      </c>
      <c r="R16" s="226" t="s">
        <v>2430</v>
      </c>
      <c r="S16" s="229" t="s">
        <v>2429</v>
      </c>
      <c r="T16" s="227" t="s">
        <v>2431</v>
      </c>
      <c r="U16" s="225" t="s">
        <v>2429</v>
      </c>
    </row>
    <row r="17" spans="1:21" ht="21">
      <c r="A17" s="220" t="s">
        <v>2323</v>
      </c>
      <c r="B17" s="221" t="s">
        <v>2324</v>
      </c>
      <c r="C17" s="221" t="s">
        <v>3765</v>
      </c>
      <c r="D17" s="221" t="s">
        <v>3766</v>
      </c>
      <c r="E17" s="238" t="str">
        <f t="shared" si="0"/>
        <v>โครงการมหกรรมอาหารพื้นถิ่น “รสชาติ...ที่หายไป The Lost Taste”</v>
      </c>
      <c r="F17" s="220" t="s">
        <v>3767</v>
      </c>
      <c r="G17" s="220" t="s">
        <v>197</v>
      </c>
      <c r="H17" s="220" t="s">
        <v>198</v>
      </c>
      <c r="I17" s="220" t="s">
        <v>2422</v>
      </c>
      <c r="J17" s="228">
        <v>1</v>
      </c>
      <c r="K17" s="222">
        <v>1.5</v>
      </c>
      <c r="L17" s="222">
        <v>3.25</v>
      </c>
      <c r="M17" s="222">
        <v>2.9224999999999999</v>
      </c>
      <c r="N17" s="222">
        <v>3.25</v>
      </c>
      <c r="O17" s="228">
        <v>5</v>
      </c>
      <c r="P17" s="224">
        <v>0</v>
      </c>
      <c r="Q17" s="225">
        <v>1</v>
      </c>
      <c r="R17" s="226" t="s">
        <v>2430</v>
      </c>
      <c r="S17" s="229" t="s">
        <v>2429</v>
      </c>
      <c r="T17" s="227" t="s">
        <v>2431</v>
      </c>
      <c r="U17" s="225" t="s">
        <v>2429</v>
      </c>
    </row>
    <row r="18" spans="1:21" ht="21">
      <c r="A18" s="220" t="s">
        <v>2323</v>
      </c>
      <c r="B18" s="221" t="s">
        <v>2345</v>
      </c>
      <c r="C18" s="221" t="s">
        <v>3768</v>
      </c>
      <c r="D18" s="221" t="s">
        <v>3769</v>
      </c>
      <c r="E18" s="238" t="str">
        <f t="shared" si="0"/>
        <v>บูรณาการให้เกิดการท่องเที่ยวเชิงธรณีในพื้นที่แหล่งมรดกธรณี</v>
      </c>
      <c r="F18" s="230" t="s">
        <v>3770</v>
      </c>
      <c r="G18" s="230" t="s">
        <v>691</v>
      </c>
      <c r="H18" s="230" t="s">
        <v>51</v>
      </c>
      <c r="I18" s="230" t="s">
        <v>2422</v>
      </c>
      <c r="J18" s="231">
        <v>1</v>
      </c>
      <c r="K18" s="232">
        <v>4.375</v>
      </c>
      <c r="L18" s="232">
        <v>4.1875</v>
      </c>
      <c r="M18" s="232">
        <v>5.01</v>
      </c>
      <c r="N18" s="232">
        <v>3.9375</v>
      </c>
      <c r="O18" s="231">
        <v>5</v>
      </c>
      <c r="P18" s="233">
        <v>1</v>
      </c>
      <c r="Q18" s="234">
        <v>1</v>
      </c>
      <c r="R18" s="235" t="s">
        <v>2428</v>
      </c>
      <c r="S18" s="234" t="s">
        <v>2429</v>
      </c>
      <c r="T18" s="234" t="s">
        <v>2429</v>
      </c>
      <c r="U18" s="236" t="s">
        <v>3758</v>
      </c>
    </row>
    <row r="19" spans="1:21" ht="21">
      <c r="A19" s="220" t="s">
        <v>2323</v>
      </c>
      <c r="B19" s="221" t="s">
        <v>2345</v>
      </c>
      <c r="C19" s="221" t="s">
        <v>3771</v>
      </c>
      <c r="D19" s="221" t="s">
        <v>3772</v>
      </c>
      <c r="E19" s="238" t="str">
        <f t="shared" si="0"/>
        <v>พัฒนาแหล่งทรัพยากรธรณี</v>
      </c>
      <c r="F19" s="220" t="s">
        <v>3773</v>
      </c>
      <c r="G19" s="220" t="s">
        <v>691</v>
      </c>
      <c r="H19" s="220" t="s">
        <v>51</v>
      </c>
      <c r="I19" s="220" t="s">
        <v>2422</v>
      </c>
      <c r="J19" s="228">
        <v>1</v>
      </c>
      <c r="K19" s="222">
        <v>1.75</v>
      </c>
      <c r="L19" s="222">
        <v>3.3125</v>
      </c>
      <c r="M19" s="223">
        <v>4.8012499999999996</v>
      </c>
      <c r="N19" s="222">
        <v>3.25</v>
      </c>
      <c r="O19" s="223">
        <v>4.859375</v>
      </c>
      <c r="P19" s="224">
        <v>0</v>
      </c>
      <c r="Q19" s="225">
        <v>1</v>
      </c>
      <c r="R19" s="226" t="s">
        <v>2430</v>
      </c>
      <c r="S19" s="229" t="str">
        <f>IF(P19=0,"-")</f>
        <v>-</v>
      </c>
      <c r="T19" s="227" t="s">
        <v>2431</v>
      </c>
      <c r="U19" s="225" t="s">
        <v>2429</v>
      </c>
    </row>
    <row r="20" spans="1:21" ht="21">
      <c r="A20" s="220" t="s">
        <v>2323</v>
      </c>
      <c r="B20" s="221" t="s">
        <v>2345</v>
      </c>
      <c r="C20" s="221" t="s">
        <v>3774</v>
      </c>
      <c r="D20" s="221" t="s">
        <v>3775</v>
      </c>
      <c r="E20" s="238" t="str">
        <f t="shared" si="0"/>
        <v>โครงการบูรณาการท่องเที่ยวเชิงเกษตรอีสานใต้มุ่งหน้าสู่งานพืชสวนโลก รักษ์ใส่ใจสิ่งแวดล้อม</v>
      </c>
      <c r="F20" s="220" t="s">
        <v>3776</v>
      </c>
      <c r="G20" s="220" t="s">
        <v>173</v>
      </c>
      <c r="H20" s="220" t="s">
        <v>71</v>
      </c>
      <c r="I20" s="220" t="s">
        <v>2422</v>
      </c>
      <c r="J20" s="228">
        <v>1</v>
      </c>
      <c r="K20" s="222">
        <v>1.5</v>
      </c>
      <c r="L20" s="222">
        <v>2.25</v>
      </c>
      <c r="M20" s="222">
        <v>3.2356250000000002</v>
      </c>
      <c r="N20" s="237">
        <v>2</v>
      </c>
      <c r="O20" s="228">
        <v>5</v>
      </c>
      <c r="P20" s="224">
        <v>0</v>
      </c>
      <c r="Q20" s="225">
        <v>1</v>
      </c>
      <c r="R20" s="226" t="s">
        <v>2430</v>
      </c>
      <c r="S20" s="229" t="str">
        <f>IF(P20=0,"-")</f>
        <v>-</v>
      </c>
      <c r="T20" s="227" t="s">
        <v>2431</v>
      </c>
      <c r="U20" s="225" t="s">
        <v>2429</v>
      </c>
    </row>
    <row r="21" spans="1:21" ht="21">
      <c r="A21" s="220" t="s">
        <v>2330</v>
      </c>
      <c r="B21" s="221" t="s">
        <v>2528</v>
      </c>
      <c r="C21" s="221" t="s">
        <v>3777</v>
      </c>
      <c r="D21" s="221" t="s">
        <v>3778</v>
      </c>
      <c r="E21" s="238" t="str">
        <f t="shared" si="0"/>
        <v>ท่องเที่ยวอัจฉริยะ: ประสบการณ์การเรียนรู้ประชาธิปไตยในยุคดิจิทัล</v>
      </c>
      <c r="F21" s="220" t="s">
        <v>3779</v>
      </c>
      <c r="G21" s="220" t="s">
        <v>3780</v>
      </c>
      <c r="H21" s="220" t="s">
        <v>3781</v>
      </c>
      <c r="I21" s="220" t="s">
        <v>2422</v>
      </c>
      <c r="J21" s="222">
        <v>0.1875</v>
      </c>
      <c r="K21" s="222">
        <v>2.9375</v>
      </c>
      <c r="L21" s="222">
        <v>3.4375</v>
      </c>
      <c r="M21" s="222">
        <v>3.1312500000000001</v>
      </c>
      <c r="N21" s="222">
        <v>2.875</v>
      </c>
      <c r="O21" s="222">
        <v>3.3125</v>
      </c>
      <c r="P21" s="224">
        <v>0</v>
      </c>
      <c r="Q21" s="225">
        <v>0</v>
      </c>
      <c r="R21" s="226" t="s">
        <v>2430</v>
      </c>
      <c r="S21" s="227" t="s">
        <v>2432</v>
      </c>
      <c r="T21" s="227" t="s">
        <v>2431</v>
      </c>
      <c r="U21" s="225" t="s">
        <v>2429</v>
      </c>
    </row>
    <row r="22" spans="1:21" ht="21">
      <c r="A22" s="220" t="s">
        <v>2330</v>
      </c>
      <c r="B22" s="221" t="s">
        <v>2528</v>
      </c>
      <c r="C22" s="221" t="s">
        <v>3782</v>
      </c>
      <c r="D22" s="221" t="s">
        <v>3783</v>
      </c>
      <c r="E22" s="238" t="str">
        <f t="shared" si="0"/>
        <v>โครงการส่งเสริมนวัตกรรมผลิตภัณฑ์เพื่อยกระดับคุณภาพชีวิตจากเศษวัสดุแห่งศรัทธาภายในศาสนสถาน</v>
      </c>
      <c r="F22" s="220" t="s">
        <v>3784</v>
      </c>
      <c r="G22" s="220" t="s">
        <v>197</v>
      </c>
      <c r="H22" s="220" t="s">
        <v>198</v>
      </c>
      <c r="I22" s="220" t="s">
        <v>2422</v>
      </c>
      <c r="J22" s="223">
        <v>0.75</v>
      </c>
      <c r="K22" s="222">
        <v>1.5</v>
      </c>
      <c r="L22" s="223">
        <v>3.875</v>
      </c>
      <c r="M22" s="223">
        <v>3.7574999999999998</v>
      </c>
      <c r="N22" s="223">
        <v>3.6875</v>
      </c>
      <c r="O22" s="228">
        <v>5</v>
      </c>
      <c r="P22" s="224">
        <v>0</v>
      </c>
      <c r="Q22" s="225">
        <v>0</v>
      </c>
      <c r="R22" s="226" t="s">
        <v>2430</v>
      </c>
      <c r="S22" s="227" t="s">
        <v>2432</v>
      </c>
      <c r="T22" s="227" t="s">
        <v>2431</v>
      </c>
      <c r="U22" s="225" t="s">
        <v>2429</v>
      </c>
    </row>
    <row r="23" spans="1:21" ht="21">
      <c r="A23" s="220" t="s">
        <v>2330</v>
      </c>
      <c r="B23" s="221" t="s">
        <v>2528</v>
      </c>
      <c r="C23" s="221" t="s">
        <v>3785</v>
      </c>
      <c r="D23" s="221" t="s">
        <v>3786</v>
      </c>
      <c r="E23" s="238" t="str">
        <f t="shared" si="0"/>
        <v>โครงการพัฒนาระบบนิเวศด้านเทคโนโลยีนวัตกรรมภายใต้ดัชนีนวัตกรรมโลกในพื้นที่พิเศษเพื่อการท่องเที่ยวอย่างยั่งยืน (DASTA Innovation Lab)</v>
      </c>
      <c r="F23" s="220" t="s">
        <v>3787</v>
      </c>
      <c r="G23" s="220" t="s">
        <v>706</v>
      </c>
      <c r="H23" s="220" t="s">
        <v>71</v>
      </c>
      <c r="I23" s="220" t="s">
        <v>2422</v>
      </c>
      <c r="J23" s="223">
        <v>0.875</v>
      </c>
      <c r="K23" s="222">
        <v>1.25</v>
      </c>
      <c r="L23" s="222">
        <v>3.4375</v>
      </c>
      <c r="M23" s="222">
        <v>1.67</v>
      </c>
      <c r="N23" s="222">
        <v>3.3125</v>
      </c>
      <c r="O23" s="223">
        <v>4.5</v>
      </c>
      <c r="P23" s="224">
        <v>0</v>
      </c>
      <c r="Q23" s="225">
        <v>0</v>
      </c>
      <c r="R23" s="226" t="s">
        <v>2430</v>
      </c>
      <c r="S23" s="227" t="s">
        <v>2432</v>
      </c>
      <c r="T23" s="227" t="s">
        <v>2431</v>
      </c>
      <c r="U23" s="225" t="s">
        <v>2429</v>
      </c>
    </row>
    <row r="24" spans="1:21" ht="21">
      <c r="A24" s="220" t="s">
        <v>2330</v>
      </c>
      <c r="B24" s="221" t="s">
        <v>2528</v>
      </c>
      <c r="C24" s="221" t="s">
        <v>3788</v>
      </c>
      <c r="D24" s="221" t="s">
        <v>3789</v>
      </c>
      <c r="E24" s="238" t="s">
        <v>3790</v>
      </c>
      <c r="F24" s="220" t="s">
        <v>3790</v>
      </c>
      <c r="G24" s="220" t="s">
        <v>2427</v>
      </c>
      <c r="H24" s="220" t="s">
        <v>38</v>
      </c>
      <c r="I24" s="220" t="s">
        <v>2422</v>
      </c>
      <c r="J24" s="223">
        <v>0.9375</v>
      </c>
      <c r="K24" s="223">
        <v>4.3125</v>
      </c>
      <c r="L24" s="222">
        <v>2.875</v>
      </c>
      <c r="M24" s="222">
        <v>2.609375</v>
      </c>
      <c r="N24" s="222">
        <v>2.3125</v>
      </c>
      <c r="O24" s="223">
        <v>4.375</v>
      </c>
      <c r="P24" s="224">
        <v>0</v>
      </c>
      <c r="Q24" s="225">
        <v>0</v>
      </c>
      <c r="R24" s="226" t="s">
        <v>2430</v>
      </c>
      <c r="S24" s="227" t="s">
        <v>2432</v>
      </c>
      <c r="T24" s="227" t="s">
        <v>2431</v>
      </c>
      <c r="U24" s="225" t="s">
        <v>2429</v>
      </c>
    </row>
    <row r="25" spans="1:21" ht="21">
      <c r="A25" s="220" t="s">
        <v>2330</v>
      </c>
      <c r="B25" s="221" t="s">
        <v>2528</v>
      </c>
      <c r="C25" s="221" t="s">
        <v>3791</v>
      </c>
      <c r="D25" s="221" t="s">
        <v>3792</v>
      </c>
      <c r="E25" s="238" t="str">
        <f t="shared" si="0"/>
        <v>โครงการยกระดับงานเทศกาลประเพณีไทยด้วยเทคโนโลยีโลกเสมือนจริง (Thai Festival Metaverse)</v>
      </c>
      <c r="F25" s="230" t="s">
        <v>3793</v>
      </c>
      <c r="G25" s="230" t="s">
        <v>197</v>
      </c>
      <c r="H25" s="230" t="s">
        <v>198</v>
      </c>
      <c r="I25" s="230" t="s">
        <v>2422</v>
      </c>
      <c r="J25" s="231">
        <v>1</v>
      </c>
      <c r="K25" s="232">
        <v>4.25</v>
      </c>
      <c r="L25" s="232">
        <v>4.6875</v>
      </c>
      <c r="M25" s="232">
        <v>4.8012499999999996</v>
      </c>
      <c r="N25" s="232">
        <v>4.5625</v>
      </c>
      <c r="O25" s="232">
        <v>4.875</v>
      </c>
      <c r="P25" s="233">
        <v>1</v>
      </c>
      <c r="Q25" s="234">
        <v>1</v>
      </c>
      <c r="R25" s="235" t="s">
        <v>2428</v>
      </c>
      <c r="S25" s="234" t="s">
        <v>2429</v>
      </c>
      <c r="T25" s="234" t="s">
        <v>2429</v>
      </c>
      <c r="U25" s="236" t="s">
        <v>3758</v>
      </c>
    </row>
    <row r="26" spans="1:21" ht="21">
      <c r="A26" s="220" t="s">
        <v>2330</v>
      </c>
      <c r="B26" s="221" t="s">
        <v>2528</v>
      </c>
      <c r="C26" s="221" t="s">
        <v>3794</v>
      </c>
      <c r="D26" s="221" t="s">
        <v>3795</v>
      </c>
      <c r="E26" s="238" t="str">
        <f t="shared" si="0"/>
        <v>บูรณาการการท่องเที่ยวเชิงสร้างสรรค์เพื่อยกระดับรายได้ของชุมชนสร้างความเข้มแข็งเศรษฐกิจฐานราก Integrating creative tourism to elevate the community's income and strengthen the grassroots economy</v>
      </c>
      <c r="F26" s="220" t="s">
        <v>3796</v>
      </c>
      <c r="G26" s="220" t="s">
        <v>2427</v>
      </c>
      <c r="H26" s="220" t="s">
        <v>38</v>
      </c>
      <c r="I26" s="220" t="s">
        <v>2422</v>
      </c>
      <c r="J26" s="228">
        <v>1</v>
      </c>
      <c r="K26" s="223">
        <v>4.25</v>
      </c>
      <c r="L26" s="223">
        <v>3.5</v>
      </c>
      <c r="M26" s="223">
        <v>3.9662500000000001</v>
      </c>
      <c r="N26" s="222">
        <v>1.8125</v>
      </c>
      <c r="O26" s="223">
        <v>4.375</v>
      </c>
      <c r="P26" s="224">
        <v>0</v>
      </c>
      <c r="Q26" s="225">
        <v>1</v>
      </c>
      <c r="R26" s="226" t="s">
        <v>2430</v>
      </c>
      <c r="S26" s="229" t="s">
        <v>2429</v>
      </c>
      <c r="T26" s="227" t="s">
        <v>2431</v>
      </c>
      <c r="U26" s="225" t="s">
        <v>2429</v>
      </c>
    </row>
    <row r="27" spans="1:21" ht="21">
      <c r="A27" s="220" t="s">
        <v>2330</v>
      </c>
      <c r="B27" s="221" t="s">
        <v>2528</v>
      </c>
      <c r="C27" s="221" t="s">
        <v>3797</v>
      </c>
      <c r="D27" s="221" t="s">
        <v>3798</v>
      </c>
      <c r="E27" s="238" t="str">
        <f t="shared" si="0"/>
        <v>Hyperlocal Food Gastronomy Tourism ยกระดับชุมชนพื้นถิ่นสู่การท่องเที่ยวเชิงอาหาร</v>
      </c>
      <c r="F27" s="220" t="s">
        <v>3799</v>
      </c>
      <c r="G27" s="220" t="s">
        <v>2144</v>
      </c>
      <c r="H27" s="220" t="s">
        <v>38</v>
      </c>
      <c r="I27" s="220" t="s">
        <v>2422</v>
      </c>
      <c r="J27" s="228">
        <v>1</v>
      </c>
      <c r="K27" s="228">
        <v>4</v>
      </c>
      <c r="L27" s="223">
        <v>3.5</v>
      </c>
      <c r="M27" s="223">
        <v>3.5487500000000001</v>
      </c>
      <c r="N27" s="222">
        <v>3.3125</v>
      </c>
      <c r="O27" s="228">
        <v>5</v>
      </c>
      <c r="P27" s="224">
        <v>0</v>
      </c>
      <c r="Q27" s="225">
        <v>1</v>
      </c>
      <c r="R27" s="226" t="s">
        <v>2430</v>
      </c>
      <c r="S27" s="229" t="s">
        <v>2429</v>
      </c>
      <c r="T27" s="227" t="s">
        <v>2431</v>
      </c>
      <c r="U27" s="225" t="s">
        <v>2429</v>
      </c>
    </row>
    <row r="28" spans="1:21" ht="21">
      <c r="A28" s="220" t="s">
        <v>2330</v>
      </c>
      <c r="B28" s="221" t="s">
        <v>2528</v>
      </c>
      <c r="C28" s="221" t="s">
        <v>3800</v>
      </c>
      <c r="D28" s="221" t="s">
        <v>3801</v>
      </c>
      <c r="E28" s="238" t="str">
        <f t="shared" si="0"/>
        <v>โครงการยกระดับมวยโคราช สู่ Soft Power ระดับโลก</v>
      </c>
      <c r="F28" s="220" t="s">
        <v>3802</v>
      </c>
      <c r="G28" s="220" t="s">
        <v>197</v>
      </c>
      <c r="H28" s="220" t="s">
        <v>198</v>
      </c>
      <c r="I28" s="220" t="s">
        <v>2422</v>
      </c>
      <c r="J28" s="228">
        <v>1</v>
      </c>
      <c r="K28" s="222">
        <v>3.125</v>
      </c>
      <c r="L28" s="223">
        <v>3.6875</v>
      </c>
      <c r="M28" s="223">
        <v>3.7574999999999998</v>
      </c>
      <c r="N28" s="223">
        <v>4.1875</v>
      </c>
      <c r="O28" s="228">
        <v>5</v>
      </c>
      <c r="P28" s="224">
        <v>0</v>
      </c>
      <c r="Q28" s="225">
        <v>1</v>
      </c>
      <c r="R28" s="226" t="s">
        <v>2430</v>
      </c>
      <c r="S28" s="229" t="s">
        <v>2429</v>
      </c>
      <c r="T28" s="227" t="s">
        <v>2431</v>
      </c>
      <c r="U28" s="225" t="s">
        <v>2429</v>
      </c>
    </row>
    <row r="29" spans="1:21" ht="21">
      <c r="A29" s="220" t="s">
        <v>2330</v>
      </c>
      <c r="B29" s="221" t="s">
        <v>2331</v>
      </c>
      <c r="C29" s="221" t="s">
        <v>3803</v>
      </c>
      <c r="D29" s="221" t="s">
        <v>3804</v>
      </c>
      <c r="E29" s="238" t="str">
        <f t="shared" si="0"/>
        <v>ศูนย์สร้างสรรค์ศิลปะและหัตถกรรมท้องถิ่นราชนครินทร์</v>
      </c>
      <c r="F29" s="220" t="s">
        <v>3805</v>
      </c>
      <c r="G29" s="220" t="s">
        <v>1320</v>
      </c>
      <c r="H29" s="220" t="s">
        <v>38</v>
      </c>
      <c r="I29" s="220" t="s">
        <v>2422</v>
      </c>
      <c r="J29" s="222">
        <v>0.5</v>
      </c>
      <c r="K29" s="237">
        <v>0</v>
      </c>
      <c r="L29" s="222">
        <v>1.75</v>
      </c>
      <c r="M29" s="222">
        <v>0.93937499999999996</v>
      </c>
      <c r="N29" s="222">
        <v>1.1875</v>
      </c>
      <c r="O29" s="228">
        <v>5</v>
      </c>
      <c r="P29" s="224">
        <v>0</v>
      </c>
      <c r="Q29" s="225">
        <v>1</v>
      </c>
      <c r="R29" s="226" t="s">
        <v>2430</v>
      </c>
      <c r="S29" s="229" t="str">
        <f>IF(P29=0,"-")</f>
        <v>-</v>
      </c>
      <c r="T29" s="227" t="s">
        <v>2431</v>
      </c>
      <c r="U29" s="225" t="s">
        <v>2429</v>
      </c>
    </row>
    <row r="30" spans="1:21" ht="21">
      <c r="A30" s="220" t="s">
        <v>2330</v>
      </c>
      <c r="B30" s="221" t="s">
        <v>2331</v>
      </c>
      <c r="C30" s="221" t="s">
        <v>3806</v>
      </c>
      <c r="D30" s="221" t="s">
        <v>3807</v>
      </c>
      <c r="E30" s="238" t="str">
        <f t="shared" si="0"/>
        <v>การพัฒนาศักยภาพแหล่งท่องเที่ยวเชิงประวัติศาสตร์และวัฒนธรรมดินแดนสุวรรณภูมิ บริเวณภาคใต้ของประเทศไทยและสร้างสรรค์นวัตกรรมเพื่อการสื่อความหมาย ให้เป็นเมืองท่องเที่ยวต้นแบบสู่การพัฒนาอย่างยั่งยืน</v>
      </c>
      <c r="F30" s="220" t="s">
        <v>3808</v>
      </c>
      <c r="G30" s="220" t="s">
        <v>1308</v>
      </c>
      <c r="H30" s="220" t="s">
        <v>38</v>
      </c>
      <c r="I30" s="220" t="s">
        <v>2422</v>
      </c>
      <c r="J30" s="223">
        <v>0.75</v>
      </c>
      <c r="K30" s="222">
        <v>3.0625</v>
      </c>
      <c r="L30" s="222">
        <v>3.25</v>
      </c>
      <c r="M30" s="223">
        <v>3.9662500000000001</v>
      </c>
      <c r="N30" s="222">
        <v>3.3125</v>
      </c>
      <c r="O30" s="223">
        <v>4.375</v>
      </c>
      <c r="P30" s="224">
        <v>0</v>
      </c>
      <c r="Q30" s="225">
        <v>0</v>
      </c>
      <c r="R30" s="226" t="s">
        <v>2430</v>
      </c>
      <c r="S30" s="227" t="s">
        <v>2432</v>
      </c>
      <c r="T30" s="227" t="s">
        <v>2431</v>
      </c>
      <c r="U30" s="225" t="s">
        <v>2429</v>
      </c>
    </row>
    <row r="31" spans="1:21" ht="21">
      <c r="A31" s="220" t="s">
        <v>2330</v>
      </c>
      <c r="B31" s="221" t="s">
        <v>2331</v>
      </c>
      <c r="C31" s="221" t="s">
        <v>3809</v>
      </c>
      <c r="D31" s="221" t="s">
        <v>3810</v>
      </c>
      <c r="E31" s="238" t="str">
        <f t="shared" si="0"/>
        <v>ยกระดับ สร้างคุณค่าและมูลค่าอาหารจากอัตลักษณ์ท้องถิ่นเพื่อสร้างการท่องเที่ยวเชิงอาหาร เชื่อมโยงกับการท่องเที่ยวเชิงวัฒนธรรมสองฝั่งแม่น้ำโขง (Mae Khong Gastronomy Tourism)</v>
      </c>
      <c r="F31" s="220" t="s">
        <v>3811</v>
      </c>
      <c r="G31" s="220" t="s">
        <v>2306</v>
      </c>
      <c r="H31" s="220" t="s">
        <v>38</v>
      </c>
      <c r="I31" s="220" t="s">
        <v>2422</v>
      </c>
      <c r="J31" s="223">
        <v>0.75</v>
      </c>
      <c r="K31" s="222">
        <v>2.3125</v>
      </c>
      <c r="L31" s="222">
        <v>3.4375</v>
      </c>
      <c r="M31" s="223">
        <v>4.4881250000000001</v>
      </c>
      <c r="N31" s="222">
        <v>2.125</v>
      </c>
      <c r="O31" s="228">
        <v>5</v>
      </c>
      <c r="P31" s="224">
        <v>0</v>
      </c>
      <c r="Q31" s="225">
        <v>0</v>
      </c>
      <c r="R31" s="226" t="s">
        <v>2430</v>
      </c>
      <c r="S31" s="227" t="s">
        <v>2432</v>
      </c>
      <c r="T31" s="227" t="s">
        <v>2431</v>
      </c>
      <c r="U31" s="225" t="s">
        <v>2429</v>
      </c>
    </row>
    <row r="32" spans="1:21" ht="21">
      <c r="A32" s="220" t="s">
        <v>2330</v>
      </c>
      <c r="B32" s="221" t="s">
        <v>2331</v>
      </c>
      <c r="C32" s="221" t="s">
        <v>3812</v>
      </c>
      <c r="D32" s="221" t="s">
        <v>3813</v>
      </c>
      <c r="E32" s="238" t="str">
        <f t="shared" si="0"/>
        <v>โครงการส่งเสริมกระบวนการเรียนรู้เชิงสร้างสรรค์ เพื่อพัฒนาและยกระดับแหล่งเรียนรู้และชุมชนอย่างยั่งยืน</v>
      </c>
      <c r="F32" s="220" t="s">
        <v>3814</v>
      </c>
      <c r="G32" s="220" t="s">
        <v>124</v>
      </c>
      <c r="H32" s="220" t="s">
        <v>96</v>
      </c>
      <c r="I32" s="220" t="s">
        <v>2422</v>
      </c>
      <c r="J32" s="223">
        <v>0.75</v>
      </c>
      <c r="K32" s="222">
        <v>1.875</v>
      </c>
      <c r="L32" s="222">
        <v>1.9375</v>
      </c>
      <c r="M32" s="223">
        <v>4.38375</v>
      </c>
      <c r="N32" s="222">
        <v>1.9375</v>
      </c>
      <c r="O32" s="228">
        <v>5</v>
      </c>
      <c r="P32" s="224">
        <v>0</v>
      </c>
      <c r="Q32" s="225">
        <v>0</v>
      </c>
      <c r="R32" s="226" t="s">
        <v>2430</v>
      </c>
      <c r="S32" s="227" t="s">
        <v>2432</v>
      </c>
      <c r="T32" s="227" t="s">
        <v>2431</v>
      </c>
      <c r="U32" s="225" t="s">
        <v>2429</v>
      </c>
    </row>
    <row r="33" spans="1:21" ht="21">
      <c r="A33" s="220" t="s">
        <v>2330</v>
      </c>
      <c r="B33" s="221" t="s">
        <v>2331</v>
      </c>
      <c r="C33" s="221" t="s">
        <v>3815</v>
      </c>
      <c r="D33" s="221" t="s">
        <v>3816</v>
      </c>
      <c r="E33" s="238" t="str">
        <f t="shared" si="0"/>
        <v>คืนน้ำใสให้น้ำกวง: กิจกรรมสร้างสรรค์ด้านการท่องเที่ยวเพื่ออนุรักษ์วัฒนธรรมและสิ่งแวดล้อมเมืองเก่าลำพูน</v>
      </c>
      <c r="F33" s="220" t="s">
        <v>3817</v>
      </c>
      <c r="G33" s="220" t="s">
        <v>2144</v>
      </c>
      <c r="H33" s="220" t="s">
        <v>38</v>
      </c>
      <c r="I33" s="220" t="s">
        <v>2422</v>
      </c>
      <c r="J33" s="228">
        <v>1</v>
      </c>
      <c r="K33" s="223">
        <v>4.375</v>
      </c>
      <c r="L33" s="222">
        <v>3.3125</v>
      </c>
      <c r="M33" s="223">
        <v>4.0706249999999997</v>
      </c>
      <c r="N33" s="222">
        <v>3.3125</v>
      </c>
      <c r="O33" s="223">
        <v>4.6875</v>
      </c>
      <c r="P33" s="224">
        <v>0</v>
      </c>
      <c r="Q33" s="225">
        <v>1</v>
      </c>
      <c r="R33" s="226" t="s">
        <v>2430</v>
      </c>
      <c r="S33" s="229" t="str">
        <f>IF(P33=0,"-")</f>
        <v>-</v>
      </c>
      <c r="T33" s="227" t="s">
        <v>2431</v>
      </c>
      <c r="U33" s="225" t="s">
        <v>2429</v>
      </c>
    </row>
    <row r="34" spans="1:21" ht="21">
      <c r="A34" s="220" t="s">
        <v>2330</v>
      </c>
      <c r="B34" s="221" t="s">
        <v>2331</v>
      </c>
      <c r="C34" s="221" t="s">
        <v>3818</v>
      </c>
      <c r="D34" s="221" t="s">
        <v>3819</v>
      </c>
      <c r="E34" s="238" t="str">
        <f t="shared" si="0"/>
        <v xml:space="preserve">โครงการปลุกอัตลักษณ์และยกระดับศักยภาพการท่องเที่ยวชุมชนในเมืองรองภาคกลาง ให้เป็นชุมชนแห่งนวัตกรรมและภูมิปัญญาสร้างสรรค์ </v>
      </c>
      <c r="F34" s="230" t="s">
        <v>3820</v>
      </c>
      <c r="G34" s="230" t="s">
        <v>2424</v>
      </c>
      <c r="H34" s="230" t="s">
        <v>38</v>
      </c>
      <c r="I34" s="230" t="s">
        <v>2422</v>
      </c>
      <c r="J34" s="231">
        <v>1</v>
      </c>
      <c r="K34" s="232">
        <v>3.625</v>
      </c>
      <c r="L34" s="232">
        <v>3.8125</v>
      </c>
      <c r="M34" s="232">
        <v>4.1749999999999998</v>
      </c>
      <c r="N34" s="232">
        <v>4.1875</v>
      </c>
      <c r="O34" s="231">
        <v>5</v>
      </c>
      <c r="P34" s="233">
        <v>1</v>
      </c>
      <c r="Q34" s="234">
        <v>1</v>
      </c>
      <c r="R34" s="235" t="s">
        <v>2428</v>
      </c>
      <c r="S34" s="234" t="s">
        <v>2429</v>
      </c>
      <c r="T34" s="234" t="s">
        <v>2429</v>
      </c>
      <c r="U34" s="236" t="s">
        <v>3758</v>
      </c>
    </row>
    <row r="35" spans="1:21" ht="21">
      <c r="A35" s="220" t="s">
        <v>2330</v>
      </c>
      <c r="B35" s="221" t="s">
        <v>2331</v>
      </c>
      <c r="C35" s="221" t="s">
        <v>3821</v>
      </c>
      <c r="D35" s="221" t="s">
        <v>3822</v>
      </c>
      <c r="E35" s="238" t="str">
        <f t="shared" si="0"/>
        <v>โครงการสำคัญ 2569 โครงการที่ 2 โครงการพัฒนาการท่องเที่ยวเชิงวัฒนธรรม “อิ่มท้อง อิ่มใจ” เพื่อยกระดับเมืองสร้างสรรค์ของจังหวัด</v>
      </c>
      <c r="F35" s="220" t="s">
        <v>3823</v>
      </c>
      <c r="G35" s="220" t="s">
        <v>85</v>
      </c>
      <c r="H35" s="220" t="s">
        <v>38</v>
      </c>
      <c r="I35" s="220" t="s">
        <v>2422</v>
      </c>
      <c r="J35" s="228">
        <v>1</v>
      </c>
      <c r="K35" s="223">
        <v>3.625</v>
      </c>
      <c r="L35" s="222">
        <v>2.75</v>
      </c>
      <c r="M35" s="222">
        <v>2.8181250000000002</v>
      </c>
      <c r="N35" s="222">
        <v>2.75</v>
      </c>
      <c r="O35" s="223">
        <v>3.75</v>
      </c>
      <c r="P35" s="224">
        <v>0</v>
      </c>
      <c r="Q35" s="225">
        <v>1</v>
      </c>
      <c r="R35" s="226" t="s">
        <v>2430</v>
      </c>
      <c r="S35" s="229" t="str">
        <f>IF(P35=0,"-")</f>
        <v>-</v>
      </c>
      <c r="T35" s="227" t="s">
        <v>2431</v>
      </c>
      <c r="U35" s="225" t="s">
        <v>2429</v>
      </c>
    </row>
    <row r="36" spans="1:21" ht="21">
      <c r="A36" s="220" t="s">
        <v>2330</v>
      </c>
      <c r="B36" s="221" t="s">
        <v>2331</v>
      </c>
      <c r="C36" s="221" t="s">
        <v>3824</v>
      </c>
      <c r="D36" s="221" t="s">
        <v>3825</v>
      </c>
      <c r="E36" s="238" t="str">
        <f t="shared" si="0"/>
        <v>โครงการพัฒนาเส้นทางเชื่อมโยงการท่องเที่ยวในระดับภูมิภาคอาเซียนในเขตพื้นที่เมืองที่มีศักยภาพด้านการท่องเที่ยวสร้างสรรค์และวัฒนธรรม</v>
      </c>
      <c r="F36" s="220" t="s">
        <v>3826</v>
      </c>
      <c r="G36" s="220" t="s">
        <v>70</v>
      </c>
      <c r="H36" s="220" t="s">
        <v>71</v>
      </c>
      <c r="I36" s="220" t="s">
        <v>2422</v>
      </c>
      <c r="J36" s="228">
        <v>1</v>
      </c>
      <c r="K36" s="222">
        <v>3.4375</v>
      </c>
      <c r="L36" s="223">
        <v>4.125</v>
      </c>
      <c r="M36" s="222">
        <v>2.7137500000000001</v>
      </c>
      <c r="N36" s="223">
        <v>3.625</v>
      </c>
      <c r="O36" s="228">
        <v>5</v>
      </c>
      <c r="P36" s="224">
        <v>0</v>
      </c>
      <c r="Q36" s="225">
        <v>1</v>
      </c>
      <c r="R36" s="226" t="s">
        <v>2430</v>
      </c>
      <c r="S36" s="229" t="s">
        <v>2429</v>
      </c>
      <c r="T36" s="227" t="s">
        <v>2431</v>
      </c>
      <c r="U36" s="225" t="s">
        <v>2429</v>
      </c>
    </row>
    <row r="37" spans="1:21" ht="21">
      <c r="A37" s="220" t="s">
        <v>2330</v>
      </c>
      <c r="B37" s="221" t="s">
        <v>2331</v>
      </c>
      <c r="C37" s="221" t="s">
        <v>3827</v>
      </c>
      <c r="D37" s="221" t="s">
        <v>3828</v>
      </c>
      <c r="E37" s="238" t="str">
        <f t="shared" si="0"/>
        <v>โครงการเปิดตำนาน สืบสานวัฒนธรรมผู้ไทป่าข่า หนึ่งเดียวในจังหวัดอุบลราชธานี</v>
      </c>
      <c r="F37" s="220" t="s">
        <v>3829</v>
      </c>
      <c r="G37" s="220" t="s">
        <v>197</v>
      </c>
      <c r="H37" s="220" t="s">
        <v>198</v>
      </c>
      <c r="I37" s="220" t="s">
        <v>2422</v>
      </c>
      <c r="J37" s="228">
        <v>1</v>
      </c>
      <c r="K37" s="222">
        <v>3.25</v>
      </c>
      <c r="L37" s="222">
        <v>2.375</v>
      </c>
      <c r="M37" s="222">
        <v>1.774375</v>
      </c>
      <c r="N37" s="222">
        <v>2.6875</v>
      </c>
      <c r="O37" s="228">
        <v>5</v>
      </c>
      <c r="P37" s="224">
        <v>0</v>
      </c>
      <c r="Q37" s="225">
        <v>1</v>
      </c>
      <c r="R37" s="226" t="s">
        <v>2430</v>
      </c>
      <c r="S37" s="229" t="str">
        <f>IF(P37=0,"-")</f>
        <v>-</v>
      </c>
      <c r="T37" s="227" t="s">
        <v>2431</v>
      </c>
      <c r="U37" s="225" t="s">
        <v>2429</v>
      </c>
    </row>
    <row r="38" spans="1:21" ht="21">
      <c r="A38" s="220" t="s">
        <v>2330</v>
      </c>
      <c r="B38" s="221" t="s">
        <v>2331</v>
      </c>
      <c r="C38" s="221" t="s">
        <v>3830</v>
      </c>
      <c r="D38" s="221" t="s">
        <v>3831</v>
      </c>
      <c r="E38" s="238" t="str">
        <f t="shared" si="0"/>
        <v>โครงการพัฒนาการท่องเที่ยวเชิงวัฒนธรรมสร้างสรรค์กลุ่มเมืองท่องเที่ยวอารยธรรมทวารวดีด้วยนวัตกรรมและเทคโนโลยีเพื่อรองรับนักท่องเที่ยวคุณภาพสูง</v>
      </c>
      <c r="F38" s="220" t="s">
        <v>3832</v>
      </c>
      <c r="G38" s="220" t="s">
        <v>119</v>
      </c>
      <c r="H38" s="220" t="s">
        <v>38</v>
      </c>
      <c r="I38" s="220" t="s">
        <v>2422</v>
      </c>
      <c r="J38" s="228">
        <v>1</v>
      </c>
      <c r="K38" s="222">
        <v>1.75</v>
      </c>
      <c r="L38" s="222">
        <v>3.1875</v>
      </c>
      <c r="M38" s="222">
        <v>2.4006249999999998</v>
      </c>
      <c r="N38" s="222">
        <v>3.4375</v>
      </c>
      <c r="O38" s="228">
        <v>5</v>
      </c>
      <c r="P38" s="224">
        <v>0</v>
      </c>
      <c r="Q38" s="225">
        <v>1</v>
      </c>
      <c r="R38" s="226" t="s">
        <v>2430</v>
      </c>
      <c r="S38" s="229" t="s">
        <v>2429</v>
      </c>
      <c r="T38" s="227" t="s">
        <v>2431</v>
      </c>
      <c r="U38" s="225" t="s">
        <v>2429</v>
      </c>
    </row>
    <row r="39" spans="1:21" ht="21">
      <c r="A39" s="220" t="s">
        <v>2330</v>
      </c>
      <c r="B39" s="221" t="s">
        <v>2554</v>
      </c>
      <c r="C39" s="221" t="s">
        <v>3833</v>
      </c>
      <c r="D39" s="221" t="s">
        <v>3834</v>
      </c>
      <c r="E39" s="238" t="str">
        <f t="shared" si="0"/>
        <v xml:space="preserve"> โครงการส่งเสริมและพัฒนาการท่องเที่ยวพำนักระยะยาว (Longstay Tourism) เพื่อต่อยอดทุนทางวัฒนธรรม ภูมิปัญญาท้องถิ่นและวิถีชิวิตชุมชน  </v>
      </c>
      <c r="F39" s="220" t="s">
        <v>3835</v>
      </c>
      <c r="G39" s="220" t="s">
        <v>70</v>
      </c>
      <c r="H39" s="220" t="s">
        <v>71</v>
      </c>
      <c r="I39" s="220" t="s">
        <v>2422</v>
      </c>
      <c r="J39" s="223">
        <v>0.9375</v>
      </c>
      <c r="K39" s="222">
        <v>2.875</v>
      </c>
      <c r="L39" s="223">
        <v>3.875</v>
      </c>
      <c r="M39" s="222">
        <v>1.04375</v>
      </c>
      <c r="N39" s="222">
        <v>3.0625</v>
      </c>
      <c r="O39" s="228">
        <v>5</v>
      </c>
      <c r="P39" s="224">
        <v>0</v>
      </c>
      <c r="Q39" s="225">
        <v>0</v>
      </c>
      <c r="R39" s="226" t="s">
        <v>2430</v>
      </c>
      <c r="S39" s="227" t="s">
        <v>2432</v>
      </c>
      <c r="T39" s="227" t="s">
        <v>2431</v>
      </c>
      <c r="U39" s="225" t="s">
        <v>2429</v>
      </c>
    </row>
    <row r="40" spans="1:21" ht="21">
      <c r="A40" s="220" t="s">
        <v>2355</v>
      </c>
      <c r="B40" s="221" t="s">
        <v>2457</v>
      </c>
      <c r="C40" s="221" t="s">
        <v>3836</v>
      </c>
      <c r="D40" s="221" t="s">
        <v>3837</v>
      </c>
      <c r="E40" s="238" t="str">
        <f t="shared" si="0"/>
        <v>โครงการ “Thailand Green Plan 2030” Phase 2: Climate Emergency in Tourism</v>
      </c>
      <c r="F40" s="220" t="s">
        <v>3838</v>
      </c>
      <c r="G40" s="220" t="s">
        <v>70</v>
      </c>
      <c r="H40" s="220" t="s">
        <v>71</v>
      </c>
      <c r="I40" s="220" t="s">
        <v>2422</v>
      </c>
      <c r="J40" s="223">
        <v>0.9375</v>
      </c>
      <c r="K40" s="223">
        <v>3.6875</v>
      </c>
      <c r="L40" s="223">
        <v>4.125</v>
      </c>
      <c r="M40" s="223">
        <v>3.9662500000000001</v>
      </c>
      <c r="N40" s="223">
        <v>4.125</v>
      </c>
      <c r="O40" s="228">
        <v>5</v>
      </c>
      <c r="P40" s="224">
        <v>1</v>
      </c>
      <c r="Q40" s="225">
        <v>0</v>
      </c>
      <c r="R40" s="226" t="s">
        <v>2430</v>
      </c>
      <c r="S40" s="227" t="s">
        <v>2432</v>
      </c>
      <c r="T40" s="229" t="s">
        <v>2429</v>
      </c>
      <c r="U40" s="225" t="s">
        <v>2429</v>
      </c>
    </row>
    <row r="41" spans="1:21" ht="21">
      <c r="A41" s="220" t="s">
        <v>2355</v>
      </c>
      <c r="B41" s="221" t="s">
        <v>2457</v>
      </c>
      <c r="C41" s="221" t="s">
        <v>3839</v>
      </c>
      <c r="D41" s="221" t="s">
        <v>3840</v>
      </c>
      <c r="E41" s="238" t="str">
        <f t="shared" si="0"/>
        <v>โครงการยกระดับ Soft Power สู่การขับเคลื่อนเมืองพัทยาให้เป็นเครือข่ายเมืองสร้างสรรค์ด้านภาพยนตร์ของยูเนสโก (Pattaya Creative City of Film – UNESCO Creative Cities Network) และศูนย์กลางอุตสาหกรรมภาพยนตร์แห่งอาเซียน</v>
      </c>
      <c r="F41" s="220" t="s">
        <v>3841</v>
      </c>
      <c r="G41" s="220" t="s">
        <v>197</v>
      </c>
      <c r="H41" s="220" t="s">
        <v>198</v>
      </c>
      <c r="I41" s="220" t="s">
        <v>2422</v>
      </c>
      <c r="J41" s="228">
        <v>1</v>
      </c>
      <c r="K41" s="222">
        <v>2.625</v>
      </c>
      <c r="L41" s="223">
        <v>4.5</v>
      </c>
      <c r="M41" s="223">
        <v>3.8618749999999999</v>
      </c>
      <c r="N41" s="223">
        <v>4.125</v>
      </c>
      <c r="O41" s="228">
        <v>5</v>
      </c>
      <c r="P41" s="224">
        <v>0</v>
      </c>
      <c r="Q41" s="225">
        <v>1</v>
      </c>
      <c r="R41" s="226" t="s">
        <v>2430</v>
      </c>
      <c r="S41" s="229" t="s">
        <v>2429</v>
      </c>
      <c r="T41" s="227" t="s">
        <v>2431</v>
      </c>
      <c r="U41" s="225" t="s">
        <v>2429</v>
      </c>
    </row>
    <row r="42" spans="1:21" ht="21">
      <c r="A42" s="220" t="s">
        <v>2355</v>
      </c>
      <c r="B42" s="221" t="s">
        <v>2457</v>
      </c>
      <c r="C42" s="221" t="s">
        <v>3842</v>
      </c>
      <c r="D42" s="221" t="s">
        <v>3843</v>
      </c>
      <c r="E42" s="238" t="str">
        <f t="shared" si="0"/>
        <v>โครงการสงขลาเมืองสร้างสรรค์ด้านอาหาร</v>
      </c>
      <c r="F42" s="220" t="s">
        <v>3844</v>
      </c>
      <c r="G42" s="220" t="s">
        <v>197</v>
      </c>
      <c r="H42" s="220" t="s">
        <v>198</v>
      </c>
      <c r="I42" s="220" t="s">
        <v>2422</v>
      </c>
      <c r="J42" s="228">
        <v>1</v>
      </c>
      <c r="K42" s="222">
        <v>2.5</v>
      </c>
      <c r="L42" s="222">
        <v>3.25</v>
      </c>
      <c r="M42" s="222">
        <v>1.774375</v>
      </c>
      <c r="N42" s="222">
        <v>3.3125</v>
      </c>
      <c r="O42" s="228">
        <v>5</v>
      </c>
      <c r="P42" s="224">
        <v>0</v>
      </c>
      <c r="Q42" s="225">
        <v>1</v>
      </c>
      <c r="R42" s="226" t="s">
        <v>2430</v>
      </c>
      <c r="S42" s="229" t="s">
        <v>2429</v>
      </c>
      <c r="T42" s="227" t="s">
        <v>2431</v>
      </c>
      <c r="U42" s="225" t="s">
        <v>2429</v>
      </c>
    </row>
    <row r="43" spans="1:21" ht="21">
      <c r="A43" s="220" t="s">
        <v>2355</v>
      </c>
      <c r="B43" s="221" t="s">
        <v>2500</v>
      </c>
      <c r="C43" s="221" t="s">
        <v>3845</v>
      </c>
      <c r="D43" s="221" t="s">
        <v>3846</v>
      </c>
      <c r="E43" s="238" t="str">
        <f t="shared" si="0"/>
        <v>โครงการ “เพิ่มศักยภาพชุมชนเพื่อรองรับนักท่องเที่ยว Bird Walk สัญจรเขาน้ำค้าง-สันกาลาคีรี จังหวัดสงขลา”</v>
      </c>
      <c r="F43" s="220" t="s">
        <v>3847</v>
      </c>
      <c r="G43" s="220" t="s">
        <v>1140</v>
      </c>
      <c r="H43" s="220" t="s">
        <v>38</v>
      </c>
      <c r="I43" s="220" t="s">
        <v>2422</v>
      </c>
      <c r="J43" s="222">
        <v>0.5</v>
      </c>
      <c r="K43" s="223">
        <v>4.1875</v>
      </c>
      <c r="L43" s="228">
        <v>5</v>
      </c>
      <c r="M43" s="223">
        <v>4.1749999999999998</v>
      </c>
      <c r="N43" s="223">
        <v>4.4375</v>
      </c>
      <c r="O43" s="228">
        <v>5</v>
      </c>
      <c r="P43" s="224">
        <v>0</v>
      </c>
      <c r="Q43" s="225">
        <v>0</v>
      </c>
      <c r="R43" s="226" t="s">
        <v>2430</v>
      </c>
      <c r="S43" s="227" t="s">
        <v>2432</v>
      </c>
      <c r="T43" s="227" t="s">
        <v>2431</v>
      </c>
      <c r="U43" s="225" t="s">
        <v>2429</v>
      </c>
    </row>
    <row r="44" spans="1:21" ht="21">
      <c r="A44" s="220" t="s">
        <v>2355</v>
      </c>
      <c r="B44" s="221" t="s">
        <v>2500</v>
      </c>
      <c r="C44" s="221" t="s">
        <v>3848</v>
      </c>
      <c r="D44" s="221" t="s">
        <v>3849</v>
      </c>
      <c r="E44" s="238" t="str">
        <f t="shared" si="0"/>
        <v>โครงการศึกษาออกแบบและพัฒนาแหล่งท่องเที่ยวเพื่อเพิ่มขีดความสามารถในการรองรับนักท่องเที่ยวมุสลิม</v>
      </c>
      <c r="F44" s="220" t="s">
        <v>3850</v>
      </c>
      <c r="G44" s="220" t="s">
        <v>706</v>
      </c>
      <c r="H44" s="220" t="s">
        <v>71</v>
      </c>
      <c r="I44" s="220" t="s">
        <v>2422</v>
      </c>
      <c r="J44" s="223">
        <v>0.875</v>
      </c>
      <c r="K44" s="223">
        <v>3.625</v>
      </c>
      <c r="L44" s="222">
        <v>3.125</v>
      </c>
      <c r="M44" s="223">
        <v>3.9662500000000001</v>
      </c>
      <c r="N44" s="223">
        <v>3.625</v>
      </c>
      <c r="O44" s="228">
        <v>5</v>
      </c>
      <c r="P44" s="224">
        <v>0</v>
      </c>
      <c r="Q44" s="225">
        <v>0</v>
      </c>
      <c r="R44" s="226" t="s">
        <v>2430</v>
      </c>
      <c r="S44" s="227" t="s">
        <v>2432</v>
      </c>
      <c r="T44" s="227" t="s">
        <v>2431</v>
      </c>
      <c r="U44" s="225" t="s">
        <v>2429</v>
      </c>
    </row>
    <row r="45" spans="1:21" ht="21">
      <c r="A45" s="220" t="s">
        <v>2355</v>
      </c>
      <c r="B45" s="221" t="s">
        <v>2500</v>
      </c>
      <c r="C45" s="221" t="s">
        <v>3851</v>
      </c>
      <c r="D45" s="221" t="s">
        <v>3852</v>
      </c>
      <c r="E45" s="238" t="str">
        <f t="shared" si="0"/>
        <v>โครงการพัฒนานวัตกรรมและยกระดับการท่องเที่ยวสร้างสรรค์ในแหล่งท่องเที่ยวอุทยานธรณี (Geopark) เพื่อการท่องเที่ยวอย่างยั่งยืน</v>
      </c>
      <c r="F45" s="220" t="s">
        <v>3853</v>
      </c>
      <c r="G45" s="220" t="s">
        <v>706</v>
      </c>
      <c r="H45" s="220" t="s">
        <v>71</v>
      </c>
      <c r="I45" s="220" t="s">
        <v>2422</v>
      </c>
      <c r="J45" s="223">
        <v>0.9375</v>
      </c>
      <c r="K45" s="222">
        <v>2.25</v>
      </c>
      <c r="L45" s="223">
        <v>4.1875</v>
      </c>
      <c r="M45" s="223">
        <v>4.4881250000000001</v>
      </c>
      <c r="N45" s="223">
        <v>3.875</v>
      </c>
      <c r="O45" s="228">
        <v>5</v>
      </c>
      <c r="P45" s="224">
        <v>0</v>
      </c>
      <c r="Q45" s="225">
        <v>0</v>
      </c>
      <c r="R45" s="226" t="s">
        <v>2430</v>
      </c>
      <c r="S45" s="227" t="s">
        <v>2432</v>
      </c>
      <c r="T45" s="227" t="s">
        <v>2431</v>
      </c>
      <c r="U45" s="225" t="s">
        <v>2429</v>
      </c>
    </row>
    <row r="46" spans="1:21" ht="21">
      <c r="A46" s="220" t="s">
        <v>2355</v>
      </c>
      <c r="B46" s="221" t="s">
        <v>2356</v>
      </c>
      <c r="C46" s="221" t="s">
        <v>3854</v>
      </c>
      <c r="D46" s="221" t="s">
        <v>3855</v>
      </c>
      <c r="E46" s="238" t="str">
        <f t="shared" si="0"/>
        <v>โครงการ “ยกระดับอาหารอัตลักษณ์พื้นถิ่นเพื่อสร้างศักยภาพชุมชนท่องเที่ยวเชิงสร้างสรรค์และวัฒนธรรมในสามจังหวัดชายแดนใต้ ”</v>
      </c>
      <c r="F46" s="220" t="s">
        <v>3856</v>
      </c>
      <c r="G46" s="220" t="s">
        <v>1140</v>
      </c>
      <c r="H46" s="220" t="s">
        <v>38</v>
      </c>
      <c r="I46" s="220" t="s">
        <v>2422</v>
      </c>
      <c r="J46" s="222">
        <v>0.5</v>
      </c>
      <c r="K46" s="223">
        <v>4.0625</v>
      </c>
      <c r="L46" s="223">
        <v>4.875</v>
      </c>
      <c r="M46" s="223">
        <v>4.1749999999999998</v>
      </c>
      <c r="N46" s="223">
        <v>4.5</v>
      </c>
      <c r="O46" s="228">
        <v>5</v>
      </c>
      <c r="P46" s="224">
        <v>0</v>
      </c>
      <c r="Q46" s="225">
        <v>0</v>
      </c>
      <c r="R46" s="226" t="s">
        <v>2430</v>
      </c>
      <c r="S46" s="227" t="s">
        <v>2432</v>
      </c>
      <c r="T46" s="227" t="s">
        <v>2431</v>
      </c>
      <c r="U46" s="225" t="s">
        <v>2429</v>
      </c>
    </row>
    <row r="47" spans="1:21" ht="21">
      <c r="A47" s="220" t="s">
        <v>2355</v>
      </c>
      <c r="B47" s="221" t="s">
        <v>2356</v>
      </c>
      <c r="C47" s="221" t="s">
        <v>3857</v>
      </c>
      <c r="D47" s="221" t="s">
        <v>3858</v>
      </c>
      <c r="E47" s="238" t="str">
        <f t="shared" si="0"/>
        <v>โครงการตรวจประเมินและรับรองมาตรฐานการท่องเที่ยวโดยชุมชนและมาตรฐานแหล่งท่องเที่ยว ประจำปีงบประมาณ พ.ศ. 2569</v>
      </c>
      <c r="F47" s="220" t="s">
        <v>3859</v>
      </c>
      <c r="G47" s="220" t="s">
        <v>70</v>
      </c>
      <c r="H47" s="220" t="s">
        <v>71</v>
      </c>
      <c r="I47" s="220" t="s">
        <v>2422</v>
      </c>
      <c r="J47" s="223">
        <v>0.875</v>
      </c>
      <c r="K47" s="223">
        <v>4.0625</v>
      </c>
      <c r="L47" s="223">
        <v>4.375</v>
      </c>
      <c r="M47" s="223">
        <v>5.01</v>
      </c>
      <c r="N47" s="223">
        <v>4.3125</v>
      </c>
      <c r="O47" s="228">
        <v>5</v>
      </c>
      <c r="P47" s="224">
        <v>1</v>
      </c>
      <c r="Q47" s="225">
        <v>0</v>
      </c>
      <c r="R47" s="226" t="s">
        <v>2430</v>
      </c>
      <c r="S47" s="227" t="s">
        <v>2432</v>
      </c>
      <c r="T47" s="229" t="s">
        <v>2429</v>
      </c>
      <c r="U47" s="225" t="s">
        <v>2429</v>
      </c>
    </row>
    <row r="48" spans="1:21" ht="21">
      <c r="A48" s="220" t="s">
        <v>2355</v>
      </c>
      <c r="B48" s="221" t="s">
        <v>2356</v>
      </c>
      <c r="C48" s="221" t="s">
        <v>3860</v>
      </c>
      <c r="D48" s="221" t="s">
        <v>3861</v>
      </c>
      <c r="E48" s="238" t="str">
        <f t="shared" si="0"/>
        <v>ส่งเสริมการท่องเที่ยวเชิงสร้างสรรค์ ภายใต้กรอบการท่องเที่ยวโดยชุมชน</v>
      </c>
      <c r="F48" s="220" t="s">
        <v>2670</v>
      </c>
      <c r="G48" s="220" t="s">
        <v>173</v>
      </c>
      <c r="H48" s="220" t="s">
        <v>71</v>
      </c>
      <c r="I48" s="220" t="s">
        <v>2422</v>
      </c>
      <c r="J48" s="228">
        <v>1</v>
      </c>
      <c r="K48" s="222">
        <v>2.0625</v>
      </c>
      <c r="L48" s="222">
        <v>1.03125</v>
      </c>
      <c r="M48" s="222">
        <v>0.93937499999999996</v>
      </c>
      <c r="N48" s="237">
        <v>1</v>
      </c>
      <c r="O48" s="223">
        <v>4.75</v>
      </c>
      <c r="P48" s="224">
        <v>0</v>
      </c>
      <c r="Q48" s="225">
        <v>1</v>
      </c>
      <c r="R48" s="226" t="s">
        <v>2430</v>
      </c>
      <c r="S48" s="229" t="s">
        <v>2429</v>
      </c>
      <c r="T48" s="227" t="s">
        <v>2431</v>
      </c>
      <c r="U48" s="225" t="s">
        <v>2429</v>
      </c>
    </row>
    <row r="49" spans="1:21" ht="21">
      <c r="A49" s="220" t="s">
        <v>2369</v>
      </c>
      <c r="B49" s="221" t="s">
        <v>2373</v>
      </c>
      <c r="C49" s="221" t="s">
        <v>3862</v>
      </c>
      <c r="D49" s="221" t="s">
        <v>3863</v>
      </c>
      <c r="E49" s="238" t="str">
        <f t="shared" si="0"/>
        <v>โครงการส่งเสริมการตลาดการท่องเที่ยวจังหวัดสกลนคร</v>
      </c>
      <c r="F49" s="220" t="s">
        <v>3864</v>
      </c>
      <c r="G49" s="220" t="s">
        <v>173</v>
      </c>
      <c r="H49" s="220" t="s">
        <v>71</v>
      </c>
      <c r="I49" s="220" t="s">
        <v>2422</v>
      </c>
      <c r="J49" s="222">
        <v>0.3125</v>
      </c>
      <c r="K49" s="222">
        <v>1.5</v>
      </c>
      <c r="L49" s="222">
        <v>2.4375</v>
      </c>
      <c r="M49" s="222">
        <v>0.52187499999999998</v>
      </c>
      <c r="N49" s="237">
        <v>3</v>
      </c>
      <c r="O49" s="228">
        <v>5</v>
      </c>
      <c r="P49" s="224">
        <v>0</v>
      </c>
      <c r="Q49" s="225">
        <v>0</v>
      </c>
      <c r="R49" s="226" t="s">
        <v>2430</v>
      </c>
      <c r="S49" s="227" t="s">
        <v>2432</v>
      </c>
      <c r="T49" s="227" t="s">
        <v>2431</v>
      </c>
      <c r="U49" s="225" t="s">
        <v>2429</v>
      </c>
    </row>
    <row r="50" spans="1:21" ht="21">
      <c r="A50" s="220" t="s">
        <v>2369</v>
      </c>
      <c r="B50" s="221" t="s">
        <v>2373</v>
      </c>
      <c r="C50" s="221" t="s">
        <v>3865</v>
      </c>
      <c r="D50" s="221" t="s">
        <v>3866</v>
      </c>
      <c r="E50" s="238" t="str">
        <f t="shared" si="0"/>
        <v>“พัฒนาทักษะชุมชนแหล่งท่องเที่ยวชายแดนใต้สู่ความปลอดภัยที่ยั่งยืน ”</v>
      </c>
      <c r="F50" s="220" t="s">
        <v>3867</v>
      </c>
      <c r="G50" s="220" t="s">
        <v>1140</v>
      </c>
      <c r="H50" s="220" t="s">
        <v>38</v>
      </c>
      <c r="I50" s="220" t="s">
        <v>2422</v>
      </c>
      <c r="J50" s="222">
        <v>0.5</v>
      </c>
      <c r="K50" s="223">
        <v>4.125</v>
      </c>
      <c r="L50" s="223">
        <v>4.875</v>
      </c>
      <c r="M50" s="223">
        <v>4.1749999999999998</v>
      </c>
      <c r="N50" s="223">
        <v>4.4375</v>
      </c>
      <c r="O50" s="228">
        <v>5</v>
      </c>
      <c r="P50" s="224">
        <v>0</v>
      </c>
      <c r="Q50" s="225">
        <v>0</v>
      </c>
      <c r="R50" s="226" t="s">
        <v>2430</v>
      </c>
      <c r="S50" s="227" t="s">
        <v>2432</v>
      </c>
      <c r="T50" s="227" t="s">
        <v>2431</v>
      </c>
      <c r="U50" s="225" t="s">
        <v>2429</v>
      </c>
    </row>
    <row r="51" spans="1:21" ht="21">
      <c r="A51" s="220" t="s">
        <v>2369</v>
      </c>
      <c r="B51" s="221" t="s">
        <v>2373</v>
      </c>
      <c r="C51" s="221" t="s">
        <v>3868</v>
      </c>
      <c r="D51" s="221" t="s">
        <v>3869</v>
      </c>
      <c r="E51" s="238" t="str">
        <f t="shared" si="0"/>
        <v>โครงการยกระดับมาตรฐานและความปลอดภัยแหล่งท่องเที่ยวจังหวัดปทุมธานี</v>
      </c>
      <c r="F51" s="220" t="s">
        <v>3870</v>
      </c>
      <c r="G51" s="220" t="s">
        <v>173</v>
      </c>
      <c r="H51" s="220" t="s">
        <v>71</v>
      </c>
      <c r="I51" s="220" t="s">
        <v>2422</v>
      </c>
      <c r="J51" s="222">
        <v>0.5</v>
      </c>
      <c r="K51" s="222">
        <v>1.5625</v>
      </c>
      <c r="L51" s="222">
        <v>2.125</v>
      </c>
      <c r="M51" s="222">
        <v>1.2524999999999999</v>
      </c>
      <c r="N51" s="222">
        <v>3.125</v>
      </c>
      <c r="O51" s="228">
        <v>5</v>
      </c>
      <c r="P51" s="224">
        <v>0</v>
      </c>
      <c r="Q51" s="225">
        <v>0</v>
      </c>
      <c r="R51" s="226" t="s">
        <v>2430</v>
      </c>
      <c r="S51" s="227" t="s">
        <v>2432</v>
      </c>
      <c r="T51" s="227" t="s">
        <v>2431</v>
      </c>
      <c r="U51" s="225" t="s">
        <v>2429</v>
      </c>
    </row>
    <row r="52" spans="1:21" ht="21">
      <c r="A52" s="220" t="s">
        <v>2369</v>
      </c>
      <c r="B52" s="221" t="s">
        <v>2373</v>
      </c>
      <c r="C52" s="221" t="s">
        <v>3871</v>
      </c>
      <c r="D52" s="221" t="s">
        <v>3872</v>
      </c>
      <c r="E52" s="238" t="str">
        <f t="shared" si="0"/>
        <v>โครงการ “จัดทำแนวทางการบริหารจัดการความปลอดภัยของเมืองท่องเที่ยว”</v>
      </c>
      <c r="F52" s="220" t="s">
        <v>3873</v>
      </c>
      <c r="G52" s="220" t="s">
        <v>3874</v>
      </c>
      <c r="H52" s="220" t="s">
        <v>38</v>
      </c>
      <c r="I52" s="220" t="s">
        <v>2422</v>
      </c>
      <c r="J52" s="222">
        <v>0.5</v>
      </c>
      <c r="K52" s="222">
        <v>1.3125</v>
      </c>
      <c r="L52" s="222">
        <v>1.5</v>
      </c>
      <c r="M52" s="222">
        <v>2.5049999999999999</v>
      </c>
      <c r="N52" s="222">
        <v>1.9375</v>
      </c>
      <c r="O52" s="223">
        <v>4.6875</v>
      </c>
      <c r="P52" s="224">
        <v>0</v>
      </c>
      <c r="Q52" s="225">
        <v>0</v>
      </c>
      <c r="R52" s="226" t="s">
        <v>2430</v>
      </c>
      <c r="S52" s="227" t="s">
        <v>2432</v>
      </c>
      <c r="T52" s="227" t="s">
        <v>2431</v>
      </c>
      <c r="U52" s="225" t="s">
        <v>2429</v>
      </c>
    </row>
    <row r="53" spans="1:21" ht="21">
      <c r="A53" s="220" t="s">
        <v>2369</v>
      </c>
      <c r="B53" s="221" t="s">
        <v>2373</v>
      </c>
      <c r="C53" s="221" t="s">
        <v>3875</v>
      </c>
      <c r="D53" s="221" t="s">
        <v>3876</v>
      </c>
      <c r="E53" s="238" t="str">
        <f t="shared" si="0"/>
        <v>โครงการพัฒนาและยกระดับศักยภาพย่านเศรษฐกิจสร้างสรรค์สู่การเป็นเมืองน่าเที่ยวต้นแบบของประเทศ (Creative Cities Tourism)</v>
      </c>
      <c r="F53" s="230" t="s">
        <v>3877</v>
      </c>
      <c r="G53" s="230" t="s">
        <v>70</v>
      </c>
      <c r="H53" s="230" t="s">
        <v>71</v>
      </c>
      <c r="I53" s="230" t="s">
        <v>2422</v>
      </c>
      <c r="J53" s="231">
        <v>1</v>
      </c>
      <c r="K53" s="232">
        <v>4.125</v>
      </c>
      <c r="L53" s="232">
        <v>4.25</v>
      </c>
      <c r="M53" s="232">
        <v>3.5487500000000001</v>
      </c>
      <c r="N53" s="232">
        <v>4.5</v>
      </c>
      <c r="O53" s="231">
        <v>5</v>
      </c>
      <c r="P53" s="233">
        <v>1</v>
      </c>
      <c r="Q53" s="234">
        <v>1</v>
      </c>
      <c r="R53" s="235" t="s">
        <v>2428</v>
      </c>
      <c r="S53" s="234" t="s">
        <v>2429</v>
      </c>
      <c r="T53" s="234" t="s">
        <v>2429</v>
      </c>
      <c r="U53" s="236" t="s">
        <v>3758</v>
      </c>
    </row>
  </sheetData>
  <autoFilter ref="A2:U53" xr:uid="{C22AA831-150C-496C-B92D-8D7D7E1B877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C7128-C984-4789-8D77-C923E88BDA08}">
  <sheetPr>
    <tabColor rgb="FF00B050"/>
  </sheetPr>
  <dimension ref="A1:T30"/>
  <sheetViews>
    <sheetView topLeftCell="B1" zoomScale="50" zoomScaleNormal="50" workbookViewId="0">
      <pane ySplit="3" topLeftCell="A4" activePane="bottomLeft" state="frozen"/>
      <selection activeCell="B1" sqref="B1"/>
      <selection pane="bottomLeft" activeCell="N35" sqref="N35"/>
    </sheetView>
  </sheetViews>
  <sheetFormatPr defaultRowHeight="14.4"/>
  <cols>
    <col min="1" max="1" width="31.77734375" hidden="1" customWidth="1"/>
    <col min="2" max="2" width="79.5546875" customWidth="1"/>
    <col min="3" max="3" width="93.5546875" hidden="1" customWidth="1"/>
    <col min="4" max="4" width="16.109375" customWidth="1"/>
    <col min="5" max="5" width="20.44140625" customWidth="1"/>
    <col min="6" max="6" width="19.21875" customWidth="1"/>
    <col min="7" max="7" width="34.21875" customWidth="1"/>
    <col min="8" max="8" width="65.88671875" customWidth="1"/>
    <col min="9" max="9" width="45.109375" customWidth="1"/>
    <col min="10" max="10" width="39.44140625" customWidth="1"/>
    <col min="11" max="11" width="16.33203125" customWidth="1"/>
    <col min="12" max="12" width="17.6640625" customWidth="1"/>
    <col min="13" max="13" width="22.33203125" customWidth="1"/>
    <col min="14" max="14" width="25.5546875" customWidth="1"/>
    <col min="15" max="15" width="74.33203125" hidden="1" customWidth="1"/>
    <col min="16" max="16" width="15" hidden="1" customWidth="1"/>
    <col min="17" max="17" width="14.5546875" hidden="1" customWidth="1"/>
    <col min="18" max="18" width="18.109375" hidden="1" customWidth="1"/>
    <col min="19" max="19" width="32.33203125" hidden="1" customWidth="1"/>
    <col min="20" max="20" width="12.88671875" customWidth="1"/>
  </cols>
  <sheetData>
    <row r="1" spans="1:20" ht="36">
      <c r="A1" s="89" t="s">
        <v>2439</v>
      </c>
      <c r="B1" s="89" t="s">
        <v>3879</v>
      </c>
      <c r="H1" s="89"/>
    </row>
    <row r="2" spans="1:20" ht="21">
      <c r="A2" t="s">
        <v>1</v>
      </c>
      <c r="B2" s="113" t="s">
        <v>2</v>
      </c>
      <c r="C2" s="96" t="s">
        <v>2</v>
      </c>
      <c r="D2" s="114" t="s">
        <v>1671</v>
      </c>
      <c r="E2" s="97" t="s">
        <v>13</v>
      </c>
      <c r="F2" s="57" t="s">
        <v>14</v>
      </c>
      <c r="G2" s="106" t="s">
        <v>17</v>
      </c>
      <c r="H2" s="115" t="s">
        <v>18</v>
      </c>
      <c r="I2" s="115" t="s">
        <v>19</v>
      </c>
      <c r="J2" s="113" t="s">
        <v>20</v>
      </c>
      <c r="K2" s="269" t="s">
        <v>2441</v>
      </c>
      <c r="L2" s="270"/>
      <c r="M2" s="271" t="s">
        <v>2442</v>
      </c>
      <c r="N2" s="272"/>
    </row>
    <row r="3" spans="1:20" ht="21">
      <c r="B3" s="95"/>
      <c r="C3" s="96"/>
      <c r="D3" s="98"/>
      <c r="E3" s="97"/>
      <c r="F3" s="57"/>
      <c r="G3" s="106"/>
      <c r="H3" s="90"/>
      <c r="I3" s="90"/>
      <c r="J3" s="95"/>
      <c r="K3" s="109" t="s">
        <v>21</v>
      </c>
      <c r="L3" s="110" t="s">
        <v>22</v>
      </c>
      <c r="M3" s="112" t="s">
        <v>21</v>
      </c>
      <c r="N3" s="112" t="s">
        <v>22</v>
      </c>
      <c r="T3" s="93" t="s">
        <v>2443</v>
      </c>
    </row>
    <row r="4" spans="1:20" ht="21">
      <c r="A4" s="48" t="s">
        <v>1286</v>
      </c>
      <c r="B4" s="94" t="str">
        <f t="shared" ref="B4:B22" si="0">HYPERLINK(O4,C4)</f>
        <v>โครงการพัฒนาเมืองและชุมชนที่มีศักยภาพด้านการท่องเที่ยวเชิงสร้างสรรค์และวัฒนธรรม</v>
      </c>
      <c r="C4" s="72" t="s">
        <v>1287</v>
      </c>
      <c r="D4" s="99">
        <v>2566</v>
      </c>
      <c r="E4" s="100" t="s">
        <v>705</v>
      </c>
      <c r="F4" s="101" t="s">
        <v>768</v>
      </c>
      <c r="G4" s="92"/>
      <c r="H4" s="107" t="s">
        <v>706</v>
      </c>
      <c r="I4" s="107" t="s">
        <v>71</v>
      </c>
      <c r="J4" s="107" t="s">
        <v>1289</v>
      </c>
      <c r="K4" s="111" t="s">
        <v>752</v>
      </c>
      <c r="L4" s="111" t="s">
        <v>1736</v>
      </c>
      <c r="M4" s="243" t="s">
        <v>2355</v>
      </c>
      <c r="N4" s="243" t="s">
        <v>3878</v>
      </c>
      <c r="O4" s="55" t="s">
        <v>1803</v>
      </c>
      <c r="P4" s="56" t="str">
        <f t="shared" ref="P4:P22" si="1">IF(LEN(L4=11),_xlfn.CONCAT(K4,"F",RIGHT(L4,2)),L4)</f>
        <v>050102V03F01</v>
      </c>
      <c r="Q4" s="52"/>
      <c r="R4" s="49"/>
    </row>
    <row r="5" spans="1:20" ht="21">
      <c r="A5" s="48" t="s">
        <v>1296</v>
      </c>
      <c r="B5" s="68" t="str">
        <f t="shared" si="0"/>
        <v>โครงการพัฒนาแหล่งท่องเที่ยวโดยชุมชนเชิงสร้างสรรค์อยู่ดีมีสุข (Happy Creative CBT)</v>
      </c>
      <c r="C5" s="72" t="s">
        <v>1297</v>
      </c>
      <c r="D5" s="100">
        <v>2566</v>
      </c>
      <c r="E5" s="100" t="s">
        <v>705</v>
      </c>
      <c r="F5" s="101" t="s">
        <v>768</v>
      </c>
      <c r="G5" s="92"/>
      <c r="H5" s="92" t="s">
        <v>706</v>
      </c>
      <c r="I5" s="92" t="s">
        <v>71</v>
      </c>
      <c r="J5" s="92" t="s">
        <v>1289</v>
      </c>
      <c r="K5" s="111" t="s">
        <v>752</v>
      </c>
      <c r="L5" s="111" t="s">
        <v>1696</v>
      </c>
      <c r="M5" s="100" t="s">
        <v>2355</v>
      </c>
      <c r="N5" s="100" t="s">
        <v>2356</v>
      </c>
      <c r="O5" s="55" t="s">
        <v>1809</v>
      </c>
      <c r="P5" s="56" t="str">
        <f t="shared" si="1"/>
        <v>050102V03F05</v>
      </c>
      <c r="Q5" s="52"/>
      <c r="R5" s="49"/>
    </row>
    <row r="6" spans="1:20" ht="21">
      <c r="A6" s="48" t="s">
        <v>1326</v>
      </c>
      <c r="B6" s="68" t="str">
        <f t="shared" si="0"/>
        <v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v>
      </c>
      <c r="C6" s="72" t="s">
        <v>1327</v>
      </c>
      <c r="D6" s="100">
        <v>2566</v>
      </c>
      <c r="E6" s="100" t="s">
        <v>705</v>
      </c>
      <c r="F6" s="101" t="s">
        <v>768</v>
      </c>
      <c r="G6" s="92" t="s">
        <v>1329</v>
      </c>
      <c r="H6" s="92" t="s">
        <v>1330</v>
      </c>
      <c r="I6" s="92" t="s">
        <v>38</v>
      </c>
      <c r="J6" s="92" t="s">
        <v>1289</v>
      </c>
      <c r="K6" s="111" t="s">
        <v>747</v>
      </c>
      <c r="L6" s="111" t="s">
        <v>1822</v>
      </c>
      <c r="M6" s="243" t="s">
        <v>2330</v>
      </c>
      <c r="N6" s="243" t="s">
        <v>2528</v>
      </c>
      <c r="O6" s="55" t="s">
        <v>1823</v>
      </c>
      <c r="P6" s="56" t="str">
        <f t="shared" si="1"/>
        <v>050102V02F01</v>
      </c>
      <c r="Q6" s="52"/>
      <c r="R6" s="49"/>
    </row>
    <row r="7" spans="1:20" ht="21">
      <c r="A7" s="48" t="s">
        <v>1338</v>
      </c>
      <c r="B7" s="68" t="str">
        <f t="shared" si="0"/>
        <v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</v>
      </c>
      <c r="C7" s="72" t="s">
        <v>1339</v>
      </c>
      <c r="D7" s="100">
        <v>2566</v>
      </c>
      <c r="E7" s="100" t="s">
        <v>705</v>
      </c>
      <c r="F7" s="101" t="s">
        <v>768</v>
      </c>
      <c r="G7" s="92" t="s">
        <v>758</v>
      </c>
      <c r="H7" s="92" t="s">
        <v>317</v>
      </c>
      <c r="I7" s="92" t="s">
        <v>38</v>
      </c>
      <c r="J7" s="92" t="s">
        <v>1289</v>
      </c>
      <c r="K7" s="111" t="s">
        <v>738</v>
      </c>
      <c r="L7" s="111" t="s">
        <v>1724</v>
      </c>
      <c r="M7" s="100" t="s">
        <v>2323</v>
      </c>
      <c r="N7" s="100" t="s">
        <v>2361</v>
      </c>
      <c r="O7" s="55" t="s">
        <v>1829</v>
      </c>
      <c r="P7" s="56" t="str">
        <f t="shared" si="1"/>
        <v>050102V01F01</v>
      </c>
      <c r="Q7" s="52"/>
      <c r="R7" s="49"/>
    </row>
    <row r="8" spans="1:20" ht="21">
      <c r="A8" s="48" t="s">
        <v>2165</v>
      </c>
      <c r="B8" s="68" t="str">
        <f t="shared" si="0"/>
        <v>โครงการพัฒนากิจกรรมการท่องเที่ยวย่านเมืองเก่ากรุงรัตนโกสินทร์ (Sense of Rattanakosin)</v>
      </c>
      <c r="C8" s="72" t="s">
        <v>2166</v>
      </c>
      <c r="D8" s="102">
        <v>2567</v>
      </c>
      <c r="E8" s="100" t="s">
        <v>2167</v>
      </c>
      <c r="F8" s="92" t="s">
        <v>2168</v>
      </c>
      <c r="G8" s="92" t="s">
        <v>69</v>
      </c>
      <c r="H8" s="92" t="s">
        <v>70</v>
      </c>
      <c r="I8" s="92" t="s">
        <v>71</v>
      </c>
      <c r="J8" s="92" t="s">
        <v>2169</v>
      </c>
      <c r="K8" s="111" t="s">
        <v>747</v>
      </c>
      <c r="L8" s="111" t="s">
        <v>1729</v>
      </c>
      <c r="M8" s="100" t="s">
        <v>2330</v>
      </c>
      <c r="N8" s="100" t="s">
        <v>2331</v>
      </c>
      <c r="O8" s="55" t="s">
        <v>2170</v>
      </c>
      <c r="P8" s="56" t="str">
        <f t="shared" si="1"/>
        <v>050102V02F02</v>
      </c>
      <c r="Q8" s="54" t="s">
        <v>1220</v>
      </c>
      <c r="R8" s="54" t="s">
        <v>1221</v>
      </c>
      <c r="S8" s="87"/>
    </row>
    <row r="9" spans="1:20" ht="21">
      <c r="A9" s="48" t="s">
        <v>2178</v>
      </c>
      <c r="B9" s="68" t="str">
        <f t="shared" si="0"/>
        <v>บูรณาการให้เกิดการท่องเที่ยวเชิงธรณีวิทยาในพื้นที่แหล่งมรดกธรณี</v>
      </c>
      <c r="C9" s="72" t="s">
        <v>2179</v>
      </c>
      <c r="D9" s="102">
        <v>2567</v>
      </c>
      <c r="E9" s="100" t="s">
        <v>2167</v>
      </c>
      <c r="F9" s="92" t="s">
        <v>1667</v>
      </c>
      <c r="G9" s="92" t="s">
        <v>690</v>
      </c>
      <c r="H9" s="92" t="s">
        <v>691</v>
      </c>
      <c r="I9" s="92" t="s">
        <v>51</v>
      </c>
      <c r="J9" s="92" t="s">
        <v>2169</v>
      </c>
      <c r="K9" s="111" t="s">
        <v>738</v>
      </c>
      <c r="L9" s="111" t="s">
        <v>1708</v>
      </c>
      <c r="M9" s="100" t="s">
        <v>2323</v>
      </c>
      <c r="N9" s="100" t="s">
        <v>2345</v>
      </c>
      <c r="O9" s="55" t="s">
        <v>2180</v>
      </c>
      <c r="P9" s="56" t="str">
        <f t="shared" si="1"/>
        <v>050102V01F03</v>
      </c>
      <c r="Q9" s="54" t="s">
        <v>1215</v>
      </c>
      <c r="R9" s="54" t="s">
        <v>1324</v>
      </c>
      <c r="S9" s="87"/>
    </row>
    <row r="10" spans="1:20" ht="21">
      <c r="A10" s="48" t="s">
        <v>2181</v>
      </c>
      <c r="B10" s="68" t="str">
        <f t="shared" si="0"/>
        <v>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</v>
      </c>
      <c r="C10" s="72" t="s">
        <v>2182</v>
      </c>
      <c r="D10" s="102">
        <v>2567</v>
      </c>
      <c r="E10" s="100" t="s">
        <v>2183</v>
      </c>
      <c r="F10" s="92" t="s">
        <v>2184</v>
      </c>
      <c r="G10" s="92"/>
      <c r="H10" s="92" t="s">
        <v>706</v>
      </c>
      <c r="I10" s="92" t="s">
        <v>71</v>
      </c>
      <c r="J10" s="92" t="s">
        <v>2169</v>
      </c>
      <c r="K10" s="111" t="s">
        <v>738</v>
      </c>
      <c r="L10" s="111" t="s">
        <v>1724</v>
      </c>
      <c r="M10" s="100" t="s">
        <v>2323</v>
      </c>
      <c r="N10" s="100" t="s">
        <v>2361</v>
      </c>
      <c r="O10" s="55" t="s">
        <v>2185</v>
      </c>
      <c r="P10" s="56" t="str">
        <f t="shared" si="1"/>
        <v>050102V01F01</v>
      </c>
      <c r="Q10" s="54" t="s">
        <v>1215</v>
      </c>
      <c r="R10" s="54" t="s">
        <v>1216</v>
      </c>
      <c r="S10" s="87"/>
    </row>
    <row r="11" spans="1:20" ht="21">
      <c r="A11" s="48" t="s">
        <v>2201</v>
      </c>
      <c r="B11" s="68" t="str">
        <f t="shared" si="0"/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C11" s="72" t="s">
        <v>2202</v>
      </c>
      <c r="D11" s="102">
        <v>2567</v>
      </c>
      <c r="E11" s="100" t="s">
        <v>2167</v>
      </c>
      <c r="F11" s="92" t="s">
        <v>2168</v>
      </c>
      <c r="G11" s="92" t="s">
        <v>359</v>
      </c>
      <c r="H11" s="92" t="s">
        <v>360</v>
      </c>
      <c r="I11" s="92" t="s">
        <v>96</v>
      </c>
      <c r="J11" s="92" t="s">
        <v>2169</v>
      </c>
      <c r="K11" s="111" t="s">
        <v>752</v>
      </c>
      <c r="L11" s="111" t="s">
        <v>1736</v>
      </c>
      <c r="M11" s="243" t="s">
        <v>2355</v>
      </c>
      <c r="N11" s="243" t="s">
        <v>2457</v>
      </c>
      <c r="O11" s="55" t="s">
        <v>2203</v>
      </c>
      <c r="P11" s="56" t="str">
        <f t="shared" si="1"/>
        <v>050102V03F01</v>
      </c>
      <c r="Q11" s="54" t="s">
        <v>1256</v>
      </c>
      <c r="R11" s="54" t="s">
        <v>1257</v>
      </c>
      <c r="S11" s="87"/>
    </row>
    <row r="12" spans="1:20" ht="21">
      <c r="A12" s="48" t="s">
        <v>2204</v>
      </c>
      <c r="B12" s="68" t="str">
        <f t="shared" si="0"/>
        <v>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</v>
      </c>
      <c r="C12" s="72" t="s">
        <v>2205</v>
      </c>
      <c r="D12" s="102">
        <v>2567</v>
      </c>
      <c r="E12" s="100" t="s">
        <v>2167</v>
      </c>
      <c r="F12" s="92" t="s">
        <v>2168</v>
      </c>
      <c r="G12" s="92" t="s">
        <v>758</v>
      </c>
      <c r="H12" s="92" t="s">
        <v>317</v>
      </c>
      <c r="I12" s="92" t="s">
        <v>38</v>
      </c>
      <c r="J12" s="92" t="s">
        <v>2169</v>
      </c>
      <c r="K12" s="111" t="s">
        <v>747</v>
      </c>
      <c r="L12" s="111" t="s">
        <v>1822</v>
      </c>
      <c r="M12" s="243" t="s">
        <v>2330</v>
      </c>
      <c r="N12" s="243" t="s">
        <v>2528</v>
      </c>
      <c r="O12" s="55" t="s">
        <v>2206</v>
      </c>
      <c r="P12" s="56" t="str">
        <f t="shared" si="1"/>
        <v>050102V02F01</v>
      </c>
      <c r="Q12" s="54" t="s">
        <v>1220</v>
      </c>
      <c r="R12" s="54" t="s">
        <v>1261</v>
      </c>
      <c r="S12" s="48" t="s">
        <v>2434</v>
      </c>
    </row>
    <row r="13" spans="1:20" ht="21">
      <c r="A13" s="48" t="s">
        <v>2240</v>
      </c>
      <c r="B13" s="68" t="str">
        <f t="shared" si="0"/>
        <v>โครงการท่องเที่ยวชุมชนเชิงสร้างสรรค์ เพื่อเชื่อมโยงการท่องเที่ยว 8 จังหวัดภาคเหนือตอนบน</v>
      </c>
      <c r="C13" s="72" t="s">
        <v>2241</v>
      </c>
      <c r="D13" s="102">
        <v>2567</v>
      </c>
      <c r="E13" s="100" t="s">
        <v>2167</v>
      </c>
      <c r="F13" s="92" t="s">
        <v>2168</v>
      </c>
      <c r="G13" s="92" t="s">
        <v>2242</v>
      </c>
      <c r="H13" s="92" t="s">
        <v>2243</v>
      </c>
      <c r="I13" s="92" t="s">
        <v>38</v>
      </c>
      <c r="J13" s="92" t="s">
        <v>2169</v>
      </c>
      <c r="K13" s="111" t="s">
        <v>747</v>
      </c>
      <c r="L13" s="111" t="s">
        <v>1729</v>
      </c>
      <c r="M13" s="100" t="s">
        <v>2330</v>
      </c>
      <c r="N13" s="100" t="s">
        <v>2331</v>
      </c>
      <c r="O13" s="55" t="s">
        <v>2244</v>
      </c>
      <c r="P13" s="56" t="str">
        <f t="shared" si="1"/>
        <v>050102V02F02</v>
      </c>
      <c r="Q13" s="54" t="s">
        <v>1220</v>
      </c>
      <c r="R13" s="54" t="s">
        <v>1221</v>
      </c>
      <c r="S13" s="87"/>
    </row>
    <row r="14" spans="1:20" ht="21">
      <c r="A14" s="48" t="s">
        <v>2248</v>
      </c>
      <c r="B14" s="68" t="str">
        <f t="shared" si="0"/>
        <v>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</v>
      </c>
      <c r="C14" s="72" t="s">
        <v>2249</v>
      </c>
      <c r="D14" s="102">
        <v>2567</v>
      </c>
      <c r="E14" s="100" t="s">
        <v>2167</v>
      </c>
      <c r="F14" s="92" t="s">
        <v>2168</v>
      </c>
      <c r="G14" s="92" t="s">
        <v>1266</v>
      </c>
      <c r="H14" s="92" t="s">
        <v>197</v>
      </c>
      <c r="I14" s="92" t="s">
        <v>198</v>
      </c>
      <c r="J14" s="92" t="s">
        <v>2169</v>
      </c>
      <c r="K14" s="111" t="s">
        <v>738</v>
      </c>
      <c r="L14" s="111" t="s">
        <v>1705</v>
      </c>
      <c r="M14" s="100" t="s">
        <v>2323</v>
      </c>
      <c r="N14" s="100" t="s">
        <v>2324</v>
      </c>
      <c r="O14" s="55" t="s">
        <v>2250</v>
      </c>
      <c r="P14" s="56" t="str">
        <f t="shared" si="1"/>
        <v>050102V01F02</v>
      </c>
      <c r="Q14" s="54" t="s">
        <v>1215</v>
      </c>
      <c r="R14" s="54" t="s">
        <v>1267</v>
      </c>
      <c r="S14" s="87"/>
    </row>
    <row r="15" spans="1:20" ht="21">
      <c r="A15" s="48" t="s">
        <v>2277</v>
      </c>
      <c r="B15" s="68" t="str">
        <f t="shared" si="0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C15" s="72" t="s">
        <v>2278</v>
      </c>
      <c r="D15" s="102">
        <v>2567</v>
      </c>
      <c r="E15" s="100" t="s">
        <v>2167</v>
      </c>
      <c r="F15" s="92" t="s">
        <v>2168</v>
      </c>
      <c r="G15" s="92" t="s">
        <v>2270</v>
      </c>
      <c r="H15" s="92" t="s">
        <v>2271</v>
      </c>
      <c r="I15" s="92" t="s">
        <v>2272</v>
      </c>
      <c r="J15" s="92" t="s">
        <v>2169</v>
      </c>
      <c r="K15" s="111" t="s">
        <v>738</v>
      </c>
      <c r="L15" s="111" t="s">
        <v>1705</v>
      </c>
      <c r="M15" s="100" t="s">
        <v>2323</v>
      </c>
      <c r="N15" s="100" t="s">
        <v>2324</v>
      </c>
      <c r="O15" s="55" t="s">
        <v>2279</v>
      </c>
      <c r="P15" s="56" t="str">
        <f t="shared" si="1"/>
        <v>050102V01F02</v>
      </c>
      <c r="Q15" s="54" t="s">
        <v>1215</v>
      </c>
      <c r="R15" s="54" t="s">
        <v>1267</v>
      </c>
      <c r="S15" s="87"/>
    </row>
    <row r="16" spans="1:20" ht="21">
      <c r="A16" s="48" t="s">
        <v>2283</v>
      </c>
      <c r="B16" s="68" t="str">
        <f t="shared" si="0"/>
        <v>โครงการพัฒนาและส่งเสริมกิจกรรมการท่องเที่ยวเชิงสร้างสรรค์และวัฒนธรรมในบริเวณพื้นที่ชุ่มน้ำโลก</v>
      </c>
      <c r="C16" s="72" t="s">
        <v>2284</v>
      </c>
      <c r="D16" s="102">
        <v>2567</v>
      </c>
      <c r="E16" s="100" t="s">
        <v>2167</v>
      </c>
      <c r="F16" s="92" t="s">
        <v>1667</v>
      </c>
      <c r="G16" s="92"/>
      <c r="H16" s="92" t="s">
        <v>706</v>
      </c>
      <c r="I16" s="92" t="s">
        <v>71</v>
      </c>
      <c r="J16" s="92" t="s">
        <v>2169</v>
      </c>
      <c r="K16" s="111" t="s">
        <v>747</v>
      </c>
      <c r="L16" s="111" t="s">
        <v>1729</v>
      </c>
      <c r="M16" s="100" t="s">
        <v>2330</v>
      </c>
      <c r="N16" s="100" t="s">
        <v>2331</v>
      </c>
      <c r="O16" s="55" t="s">
        <v>2285</v>
      </c>
      <c r="P16" s="56" t="str">
        <f t="shared" si="1"/>
        <v>050102V02F02</v>
      </c>
      <c r="Q16" s="54" t="s">
        <v>1220</v>
      </c>
      <c r="R16" s="54" t="s">
        <v>1221</v>
      </c>
      <c r="S16" s="87"/>
    </row>
    <row r="17" spans="1:19" ht="21">
      <c r="A17" s="48" t="s">
        <v>2291</v>
      </c>
      <c r="B17" s="68" t="str">
        <f t="shared" si="0"/>
        <v>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</v>
      </c>
      <c r="C17" s="72" t="s">
        <v>2292</v>
      </c>
      <c r="D17" s="102">
        <v>2567</v>
      </c>
      <c r="E17" s="100" t="s">
        <v>2167</v>
      </c>
      <c r="F17" s="92" t="s">
        <v>2168</v>
      </c>
      <c r="G17" s="92" t="s">
        <v>2288</v>
      </c>
      <c r="H17" s="92" t="s">
        <v>2289</v>
      </c>
      <c r="I17" s="92" t="s">
        <v>38</v>
      </c>
      <c r="J17" s="92" t="s">
        <v>2169</v>
      </c>
      <c r="K17" s="111" t="s">
        <v>752</v>
      </c>
      <c r="L17" s="111" t="s">
        <v>1702</v>
      </c>
      <c r="M17" s="243" t="s">
        <v>2355</v>
      </c>
      <c r="N17" s="243" t="s">
        <v>2955</v>
      </c>
      <c r="O17" s="55" t="s">
        <v>2294</v>
      </c>
      <c r="P17" s="56" t="str">
        <f t="shared" si="1"/>
        <v>050102V03F02</v>
      </c>
      <c r="Q17" s="54" t="s">
        <v>1256</v>
      </c>
      <c r="R17" s="54" t="s">
        <v>2293</v>
      </c>
      <c r="S17" s="87"/>
    </row>
    <row r="18" spans="1:19" ht="21">
      <c r="A18" s="48" t="s">
        <v>2295</v>
      </c>
      <c r="B18" s="68" t="str">
        <f t="shared" si="0"/>
        <v>โครงการพัฒนาศักยภาพเมืองและชุมชนเพื่อเข้าสู่การเป็นเครือข่ายเมืองสร้างสรรค์ของยูเนสโก</v>
      </c>
      <c r="C18" s="72" t="s">
        <v>2296</v>
      </c>
      <c r="D18" s="102">
        <v>2567</v>
      </c>
      <c r="E18" s="100" t="s">
        <v>2167</v>
      </c>
      <c r="F18" s="92" t="s">
        <v>2168</v>
      </c>
      <c r="G18" s="92"/>
      <c r="H18" s="92" t="s">
        <v>706</v>
      </c>
      <c r="I18" s="92" t="s">
        <v>71</v>
      </c>
      <c r="J18" s="92" t="s">
        <v>2169</v>
      </c>
      <c r="K18" s="111" t="s">
        <v>752</v>
      </c>
      <c r="L18" s="111" t="s">
        <v>1736</v>
      </c>
      <c r="M18" s="243" t="s">
        <v>2355</v>
      </c>
      <c r="N18" s="243" t="s">
        <v>2457</v>
      </c>
      <c r="O18" s="55" t="s">
        <v>2297</v>
      </c>
      <c r="P18" s="56" t="str">
        <f t="shared" si="1"/>
        <v>050102V03F01</v>
      </c>
      <c r="Q18" s="54" t="s">
        <v>1256</v>
      </c>
      <c r="R18" s="54" t="s">
        <v>1257</v>
      </c>
      <c r="S18" s="87"/>
    </row>
    <row r="19" spans="1:19" ht="21">
      <c r="A19" s="48" t="s">
        <v>2298</v>
      </c>
      <c r="B19" s="68" t="str">
        <f t="shared" si="0"/>
        <v>โครงการพัฒนาศักยภาพเมืองและชุมชนเพื่อสนับสนุนการเป็นเครือข่ายเมืองสร้างสรรค์ของยูเนสโก</v>
      </c>
      <c r="C19" s="72" t="s">
        <v>2299</v>
      </c>
      <c r="D19" s="102">
        <v>2567</v>
      </c>
      <c r="E19" s="100" t="s">
        <v>2167</v>
      </c>
      <c r="F19" s="92" t="s">
        <v>2168</v>
      </c>
      <c r="G19" s="92"/>
      <c r="H19" s="92" t="s">
        <v>706</v>
      </c>
      <c r="I19" s="92" t="s">
        <v>71</v>
      </c>
      <c r="J19" s="92" t="s">
        <v>2169</v>
      </c>
      <c r="K19" s="111" t="s">
        <v>738</v>
      </c>
      <c r="L19" s="111" t="s">
        <v>1724</v>
      </c>
      <c r="M19" s="100" t="s">
        <v>2323</v>
      </c>
      <c r="N19" s="100" t="s">
        <v>2361</v>
      </c>
      <c r="O19" s="55" t="s">
        <v>2300</v>
      </c>
      <c r="P19" s="56" t="str">
        <f t="shared" si="1"/>
        <v>050102V01F01</v>
      </c>
      <c r="Q19" s="54" t="s">
        <v>1215</v>
      </c>
      <c r="R19" s="54" t="s">
        <v>1216</v>
      </c>
      <c r="S19" s="87"/>
    </row>
    <row r="20" spans="1:19" ht="21">
      <c r="A20" s="48" t="s">
        <v>2304</v>
      </c>
      <c r="B20" s="68" t="str">
        <f t="shared" si="0"/>
        <v>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</v>
      </c>
      <c r="C20" s="72" t="s">
        <v>2305</v>
      </c>
      <c r="D20" s="102">
        <v>2567</v>
      </c>
      <c r="E20" s="100" t="s">
        <v>2167</v>
      </c>
      <c r="F20" s="92" t="s">
        <v>2168</v>
      </c>
      <c r="G20" s="92" t="s">
        <v>2306</v>
      </c>
      <c r="H20" s="92" t="s">
        <v>2306</v>
      </c>
      <c r="I20" s="92" t="s">
        <v>38</v>
      </c>
      <c r="J20" s="92" t="s">
        <v>2169</v>
      </c>
      <c r="K20" s="111" t="s">
        <v>738</v>
      </c>
      <c r="L20" s="111" t="s">
        <v>1724</v>
      </c>
      <c r="M20" s="100" t="s">
        <v>2323</v>
      </c>
      <c r="N20" s="100" t="s">
        <v>2361</v>
      </c>
      <c r="O20" s="55" t="s">
        <v>2307</v>
      </c>
      <c r="P20" s="56" t="str">
        <f t="shared" si="1"/>
        <v>050102V01F01</v>
      </c>
      <c r="Q20" s="54" t="s">
        <v>1215</v>
      </c>
      <c r="R20" s="54" t="s">
        <v>1216</v>
      </c>
      <c r="S20" s="87"/>
    </row>
    <row r="21" spans="1:19" ht="21">
      <c r="A21" s="48" t="s">
        <v>2308</v>
      </c>
      <c r="B21" s="68" t="str">
        <f t="shared" si="0"/>
        <v>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</v>
      </c>
      <c r="C21" s="72" t="s">
        <v>2309</v>
      </c>
      <c r="D21" s="102">
        <v>2567</v>
      </c>
      <c r="E21" s="100" t="s">
        <v>2167</v>
      </c>
      <c r="F21" s="92" t="s">
        <v>2168</v>
      </c>
      <c r="G21" s="92" t="s">
        <v>2310</v>
      </c>
      <c r="H21" s="92" t="s">
        <v>106</v>
      </c>
      <c r="I21" s="92" t="s">
        <v>38</v>
      </c>
      <c r="J21" s="92" t="s">
        <v>2169</v>
      </c>
      <c r="K21" s="111" t="s">
        <v>752</v>
      </c>
      <c r="L21" s="111" t="s">
        <v>1736</v>
      </c>
      <c r="M21" s="243" t="s">
        <v>2355</v>
      </c>
      <c r="N21" s="243" t="s">
        <v>2457</v>
      </c>
      <c r="O21" s="55" t="s">
        <v>2311</v>
      </c>
      <c r="P21" s="56" t="str">
        <f t="shared" si="1"/>
        <v>050102V03F01</v>
      </c>
      <c r="Q21" s="54" t="s">
        <v>1256</v>
      </c>
      <c r="R21" s="54" t="s">
        <v>1257</v>
      </c>
      <c r="S21" s="87"/>
    </row>
    <row r="22" spans="1:19" ht="21">
      <c r="A22" s="48" t="s">
        <v>2312</v>
      </c>
      <c r="B22" s="68" t="str">
        <f t="shared" si="0"/>
        <v>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</v>
      </c>
      <c r="C22" s="72" t="s">
        <v>2313</v>
      </c>
      <c r="D22" s="102">
        <v>2567</v>
      </c>
      <c r="E22" s="100" t="s">
        <v>2167</v>
      </c>
      <c r="F22" s="92" t="s">
        <v>2168</v>
      </c>
      <c r="G22" s="92" t="s">
        <v>758</v>
      </c>
      <c r="H22" s="92" t="s">
        <v>1303</v>
      </c>
      <c r="I22" s="92" t="s">
        <v>38</v>
      </c>
      <c r="J22" s="92" t="s">
        <v>2169</v>
      </c>
      <c r="K22" s="116" t="s">
        <v>738</v>
      </c>
      <c r="L22" s="116" t="s">
        <v>1705</v>
      </c>
      <c r="M22" s="100" t="s">
        <v>2323</v>
      </c>
      <c r="N22" s="100" t="s">
        <v>2324</v>
      </c>
      <c r="O22" s="55" t="s">
        <v>2314</v>
      </c>
      <c r="P22" s="56" t="str">
        <f t="shared" si="1"/>
        <v>050102V01F02</v>
      </c>
      <c r="Q22" s="54" t="s">
        <v>1215</v>
      </c>
      <c r="R22" s="54" t="s">
        <v>1267</v>
      </c>
      <c r="S22" s="87"/>
    </row>
    <row r="23" spans="1:19" ht="21">
      <c r="B23" s="108" t="str">
        <f>HYPERLINK(O23, C23)</f>
        <v>โครงการ“พัฒนาศักยภาพเครือข่ายเพื่อสร้างพื้นที่ทางศิลปวัฒนธรรมร่วมสมัยส่วนภูมิภาค”</v>
      </c>
      <c r="C23" s="61" t="s">
        <v>2421</v>
      </c>
      <c r="D23" s="102">
        <v>2568</v>
      </c>
      <c r="E23" s="100" t="s">
        <v>2183</v>
      </c>
      <c r="F23" s="92" t="s">
        <v>1313</v>
      </c>
      <c r="G23" s="155"/>
      <c r="H23" s="104" t="s">
        <v>764</v>
      </c>
      <c r="I23" s="104" t="s">
        <v>198</v>
      </c>
      <c r="J23" s="105" t="s">
        <v>2440</v>
      </c>
      <c r="K23" s="273"/>
      <c r="L23" s="273"/>
      <c r="M23" s="244" t="s">
        <v>2323</v>
      </c>
      <c r="N23" s="139" t="s">
        <v>2361</v>
      </c>
      <c r="O23" s="91" t="s">
        <v>2436</v>
      </c>
    </row>
    <row r="24" spans="1:19" ht="21">
      <c r="B24" s="108" t="str">
        <f t="shared" ref="B24:B25" si="2">HYPERLINK(O24, C24)</f>
        <v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v>
      </c>
      <c r="C24" s="61" t="s">
        <v>2423</v>
      </c>
      <c r="D24" s="102">
        <v>2568</v>
      </c>
      <c r="E24" s="100" t="s">
        <v>2183</v>
      </c>
      <c r="F24" s="92" t="s">
        <v>1313</v>
      </c>
      <c r="G24" s="155"/>
      <c r="H24" s="104" t="s">
        <v>2424</v>
      </c>
      <c r="I24" s="104" t="s">
        <v>38</v>
      </c>
      <c r="J24" s="105" t="s">
        <v>2440</v>
      </c>
      <c r="K24" s="273"/>
      <c r="L24" s="273"/>
      <c r="M24" s="244" t="s">
        <v>2323</v>
      </c>
      <c r="N24" s="139" t="s">
        <v>2324</v>
      </c>
      <c r="O24" s="91" t="s">
        <v>2437</v>
      </c>
    </row>
    <row r="25" spans="1:19" ht="21">
      <c r="B25" s="108" t="str">
        <f t="shared" si="2"/>
        <v>เยือนสิม ยลศิลป์ การเสริมคุณค่าอุโบสถพื้นถิ่น ด้วยการเรียนรู้เชิงสร้างสรรค์บนฐานวัฒนธรรม</v>
      </c>
      <c r="C25" s="61" t="s">
        <v>2426</v>
      </c>
      <c r="D25" s="102">
        <v>2568</v>
      </c>
      <c r="E25" s="100" t="s">
        <v>2183</v>
      </c>
      <c r="F25" s="92" t="s">
        <v>1313</v>
      </c>
      <c r="G25" s="155"/>
      <c r="H25" s="104" t="s">
        <v>2425</v>
      </c>
      <c r="I25" s="104" t="s">
        <v>38</v>
      </c>
      <c r="J25" s="105" t="s">
        <v>2440</v>
      </c>
      <c r="K25" s="273"/>
      <c r="L25" s="273"/>
      <c r="M25" s="244" t="s">
        <v>2323</v>
      </c>
      <c r="N25" s="139" t="s">
        <v>2324</v>
      </c>
      <c r="O25" s="91" t="s">
        <v>2438</v>
      </c>
    </row>
    <row r="26" spans="1:19" ht="21">
      <c r="A26" s="239" t="s">
        <v>3880</v>
      </c>
      <c r="B26" s="241" t="str">
        <f>HYPERLINK(O26,C26)</f>
        <v>โครงการพัฒนาศักยภาพชุมชนด้านการท่องเที่ยวเชิงวัฒนธรรม “เที่ยวชุมชน ยลวิถี” สู่เศรษฐกิจสร้างสรรค์เชื่อมโยงกลุ่มจังหวัดภาคเหนือตอนล่าง 2</v>
      </c>
      <c r="C26" s="239" t="s">
        <v>3757</v>
      </c>
      <c r="D26" s="240">
        <v>2569</v>
      </c>
      <c r="E26" s="239" t="s">
        <v>3881</v>
      </c>
      <c r="F26" s="239" t="s">
        <v>3882</v>
      </c>
      <c r="G26" s="239" t="s">
        <v>1266</v>
      </c>
      <c r="H26" s="239" t="s">
        <v>197</v>
      </c>
      <c r="I26" s="239" t="s">
        <v>198</v>
      </c>
      <c r="J26" s="239" t="s">
        <v>3883</v>
      </c>
      <c r="K26" s="273"/>
      <c r="L26" s="273"/>
      <c r="M26" s="239" t="s">
        <v>2323</v>
      </c>
      <c r="N26" s="239" t="s">
        <v>2324</v>
      </c>
      <c r="O26" s="239" t="s">
        <v>3756</v>
      </c>
    </row>
    <row r="27" spans="1:19" ht="21">
      <c r="A27" s="239" t="s">
        <v>3884</v>
      </c>
      <c r="B27" s="241" t="str">
        <f t="shared" ref="B27:B30" si="3">HYPERLINK(O27,C27)</f>
        <v>โครงการยกระดับงานเทศกาลประเพณีไทยด้วยเทคโนโลยีโลกเสมือนจริง (Thai Festival Metaverse)</v>
      </c>
      <c r="C27" s="239" t="s">
        <v>3793</v>
      </c>
      <c r="D27" s="240">
        <v>2569</v>
      </c>
      <c r="E27" s="239" t="s">
        <v>3881</v>
      </c>
      <c r="F27" s="239" t="s">
        <v>3885</v>
      </c>
      <c r="G27" s="239" t="s">
        <v>3886</v>
      </c>
      <c r="H27" s="239" t="s">
        <v>197</v>
      </c>
      <c r="I27" s="239" t="s">
        <v>198</v>
      </c>
      <c r="J27" s="239" t="s">
        <v>3883</v>
      </c>
      <c r="K27" s="273"/>
      <c r="L27" s="273"/>
      <c r="M27" s="242" t="s">
        <v>2330</v>
      </c>
      <c r="N27" s="242" t="s">
        <v>2528</v>
      </c>
      <c r="O27" s="239" t="s">
        <v>3792</v>
      </c>
    </row>
    <row r="28" spans="1:19" ht="21">
      <c r="A28" s="239" t="s">
        <v>3887</v>
      </c>
      <c r="B28" s="241" t="str">
        <f t="shared" si="3"/>
        <v>บูรณาการให้เกิดการท่องเที่ยวเชิงธรณีในพื้นที่แหล่งมรดกธรณี</v>
      </c>
      <c r="C28" s="239" t="s">
        <v>3770</v>
      </c>
      <c r="D28" s="240">
        <v>2569</v>
      </c>
      <c r="E28" s="239" t="s">
        <v>3881</v>
      </c>
      <c r="F28" s="239" t="s">
        <v>1667</v>
      </c>
      <c r="G28" s="239" t="s">
        <v>690</v>
      </c>
      <c r="H28" s="239" t="s">
        <v>691</v>
      </c>
      <c r="I28" s="239" t="s">
        <v>51</v>
      </c>
      <c r="J28" s="239" t="s">
        <v>3883</v>
      </c>
      <c r="K28" s="273"/>
      <c r="L28" s="273"/>
      <c r="M28" s="239" t="s">
        <v>2323</v>
      </c>
      <c r="N28" s="239" t="s">
        <v>2345</v>
      </c>
      <c r="O28" s="239" t="s">
        <v>3769</v>
      </c>
    </row>
    <row r="29" spans="1:19" ht="21">
      <c r="A29" s="239" t="s">
        <v>3888</v>
      </c>
      <c r="B29" s="241" t="str">
        <f t="shared" si="3"/>
        <v>โครงการพัฒนาและยกระดับศักยภาพย่านเศรษฐกิจสร้างสรรค์สู่การเป็นเมืองน่าเที่ยวต้นแบบของประเทศ (Creative Cities Tourism)</v>
      </c>
      <c r="C29" s="239" t="s">
        <v>3877</v>
      </c>
      <c r="D29" s="240">
        <v>2569</v>
      </c>
      <c r="E29" s="239" t="s">
        <v>3881</v>
      </c>
      <c r="F29" s="239" t="s">
        <v>3885</v>
      </c>
      <c r="G29" s="239" t="s">
        <v>69</v>
      </c>
      <c r="H29" s="239" t="s">
        <v>70</v>
      </c>
      <c r="I29" s="239" t="s">
        <v>71</v>
      </c>
      <c r="J29" s="239" t="s">
        <v>3883</v>
      </c>
      <c r="K29" s="273"/>
      <c r="L29" s="273"/>
      <c r="M29" s="239" t="s">
        <v>2369</v>
      </c>
      <c r="N29" s="239" t="s">
        <v>2373</v>
      </c>
      <c r="O29" s="239" t="s">
        <v>3876</v>
      </c>
    </row>
    <row r="30" spans="1:19" ht="21">
      <c r="A30" s="239" t="s">
        <v>3889</v>
      </c>
      <c r="B30" s="241" t="str">
        <f t="shared" si="3"/>
        <v>โครงการปลุกอัตลักษณ์และยกระดับศักยภาพการท่องเที่ยวชุมชนในเมืองรองภาคกลาง ให้เป็นชุมชนแห่งนวัตกรรมและภูมิปัญญาสร้างสรรค์</v>
      </c>
      <c r="C30" s="239" t="s">
        <v>3890</v>
      </c>
      <c r="D30" s="240">
        <v>2569</v>
      </c>
      <c r="E30" s="239" t="s">
        <v>3881</v>
      </c>
      <c r="F30" s="239" t="s">
        <v>1667</v>
      </c>
      <c r="G30" s="239" t="s">
        <v>1329</v>
      </c>
      <c r="H30" s="239" t="s">
        <v>2424</v>
      </c>
      <c r="I30" s="239" t="s">
        <v>38</v>
      </c>
      <c r="J30" s="239" t="s">
        <v>3883</v>
      </c>
      <c r="K30" s="273"/>
      <c r="L30" s="273"/>
      <c r="M30" s="239" t="s">
        <v>2330</v>
      </c>
      <c r="N30" s="239" t="s">
        <v>2331</v>
      </c>
      <c r="O30" s="239" t="s">
        <v>3819</v>
      </c>
    </row>
  </sheetData>
  <autoFilter ref="B3:N30" xr:uid="{910B8804-E1B0-4C7B-81C2-737818DC98AE}"/>
  <mergeCells count="3">
    <mergeCell ref="K2:L2"/>
    <mergeCell ref="M2:N2"/>
    <mergeCell ref="K23:L3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84FBF-E0E9-45D0-8137-C1F1BC0FCFDE}">
  <dimension ref="A2:U513"/>
  <sheetViews>
    <sheetView topLeftCell="L61" zoomScale="80" zoomScaleNormal="80" workbookViewId="0">
      <selection activeCell="T475" sqref="T475:T513"/>
    </sheetView>
  </sheetViews>
  <sheetFormatPr defaultRowHeight="14.4"/>
  <cols>
    <col min="1" max="1" width="22.77734375" customWidth="1"/>
    <col min="2" max="2" width="41.21875" customWidth="1"/>
    <col min="3" max="3" width="36.44140625" customWidth="1"/>
    <col min="4" max="4" width="14.88671875" customWidth="1"/>
    <col min="5" max="5" width="18.21875" customWidth="1"/>
    <col min="6" max="6" width="18.6640625" customWidth="1"/>
    <col min="7" max="7" width="21.44140625" customWidth="1"/>
    <col min="8" max="8" width="17.5546875" customWidth="1"/>
    <col min="9" max="9" width="40.109375" customWidth="1"/>
    <col min="10" max="10" width="38" customWidth="1"/>
    <col min="11" max="11" width="37.44140625" customWidth="1"/>
    <col min="12" max="12" width="27.6640625" customWidth="1"/>
    <col min="13" max="13" width="15.5546875" customWidth="1"/>
    <col min="14" max="14" width="34.44140625" customWidth="1"/>
    <col min="15" max="15" width="21" customWidth="1"/>
    <col min="16" max="16" width="35.44140625" customWidth="1"/>
    <col min="17" max="17" width="15.77734375" customWidth="1"/>
    <col min="18" max="18" width="33" customWidth="1"/>
    <col min="19" max="19" width="16" customWidth="1"/>
    <col min="20" max="20" width="34.77734375" customWidth="1"/>
    <col min="21" max="21" width="17.5546875" customWidth="1"/>
  </cols>
  <sheetData>
    <row r="2" spans="1:21" ht="21">
      <c r="A2" s="118" t="s">
        <v>1</v>
      </c>
      <c r="B2" s="119" t="s">
        <v>2</v>
      </c>
      <c r="C2" s="120" t="s">
        <v>6</v>
      </c>
      <c r="D2" s="120" t="s">
        <v>1671</v>
      </c>
      <c r="E2" s="121" t="s">
        <v>2444</v>
      </c>
      <c r="F2" s="119" t="s">
        <v>13</v>
      </c>
      <c r="G2" s="122" t="s">
        <v>2445</v>
      </c>
      <c r="H2" s="119" t="s">
        <v>14</v>
      </c>
      <c r="I2" s="119" t="s">
        <v>19</v>
      </c>
      <c r="J2" s="119" t="s">
        <v>18</v>
      </c>
      <c r="K2" s="119" t="s">
        <v>17</v>
      </c>
      <c r="L2" s="119" t="s">
        <v>20</v>
      </c>
      <c r="M2" s="122" t="s">
        <v>2446</v>
      </c>
      <c r="N2" s="123" t="s">
        <v>2447</v>
      </c>
      <c r="O2" s="119" t="s">
        <v>2448</v>
      </c>
      <c r="P2" s="124" t="s">
        <v>2449</v>
      </c>
      <c r="Q2" s="122" t="s">
        <v>2450</v>
      </c>
      <c r="R2" s="123" t="s">
        <v>2451</v>
      </c>
      <c r="S2" s="119" t="s">
        <v>2452</v>
      </c>
      <c r="T2" s="124" t="s">
        <v>2453</v>
      </c>
      <c r="U2" s="119" t="s">
        <v>2454</v>
      </c>
    </row>
    <row r="3" spans="1:21" ht="21">
      <c r="A3" s="125" t="s">
        <v>1656</v>
      </c>
      <c r="B3" s="126" t="s">
        <v>1657</v>
      </c>
      <c r="C3" s="126" t="s">
        <v>28</v>
      </c>
      <c r="D3" s="126">
        <v>2565</v>
      </c>
      <c r="E3" s="126" t="s">
        <v>734</v>
      </c>
      <c r="F3" s="127">
        <v>242797</v>
      </c>
      <c r="G3" s="127" t="s">
        <v>735</v>
      </c>
      <c r="H3" s="127">
        <v>243132</v>
      </c>
      <c r="I3" s="126" t="s">
        <v>38</v>
      </c>
      <c r="J3" s="126" t="s">
        <v>186</v>
      </c>
      <c r="K3" s="126" t="s">
        <v>838</v>
      </c>
      <c r="L3" s="127" t="s">
        <v>2455</v>
      </c>
      <c r="M3" s="127" t="s">
        <v>30</v>
      </c>
      <c r="N3" s="125">
        <v>50102</v>
      </c>
      <c r="O3" s="126" t="s">
        <v>1280</v>
      </c>
      <c r="P3" s="128" t="s">
        <v>2356</v>
      </c>
      <c r="Q3" s="126"/>
      <c r="R3" s="125"/>
      <c r="S3" s="126"/>
      <c r="T3" s="126"/>
      <c r="U3" s="126" t="s">
        <v>2456</v>
      </c>
    </row>
    <row r="4" spans="1:21" ht="21">
      <c r="A4" s="125" t="s">
        <v>1660</v>
      </c>
      <c r="B4" s="126" t="s">
        <v>1661</v>
      </c>
      <c r="C4" s="126" t="s">
        <v>28</v>
      </c>
      <c r="D4" s="126">
        <v>2565</v>
      </c>
      <c r="E4" s="126" t="s">
        <v>734</v>
      </c>
      <c r="F4" s="127">
        <v>242797</v>
      </c>
      <c r="G4" s="127" t="s">
        <v>735</v>
      </c>
      <c r="H4" s="127">
        <v>243132</v>
      </c>
      <c r="I4" s="126" t="s">
        <v>71</v>
      </c>
      <c r="J4" s="126" t="s">
        <v>706</v>
      </c>
      <c r="K4" s="126"/>
      <c r="L4" s="127" t="s">
        <v>2455</v>
      </c>
      <c r="M4" s="127" t="s">
        <v>30</v>
      </c>
      <c r="N4" s="125">
        <v>50102</v>
      </c>
      <c r="O4" s="126" t="s">
        <v>1257</v>
      </c>
      <c r="P4" s="128" t="s">
        <v>2457</v>
      </c>
      <c r="Q4" s="126"/>
      <c r="R4" s="125"/>
      <c r="S4" s="126"/>
      <c r="T4" s="126"/>
      <c r="U4" s="126" t="s">
        <v>2458</v>
      </c>
    </row>
    <row r="5" spans="1:21" ht="21">
      <c r="A5" s="125" t="s">
        <v>1664</v>
      </c>
      <c r="B5" s="126" t="s">
        <v>1665</v>
      </c>
      <c r="C5" s="126" t="s">
        <v>28</v>
      </c>
      <c r="D5" s="126">
        <v>2565</v>
      </c>
      <c r="E5" s="126" t="s">
        <v>705</v>
      </c>
      <c r="F5" s="127">
        <v>243162</v>
      </c>
      <c r="G5" s="127" t="s">
        <v>1667</v>
      </c>
      <c r="H5" s="127">
        <v>244958</v>
      </c>
      <c r="I5" s="126" t="s">
        <v>38</v>
      </c>
      <c r="J5" s="126" t="s">
        <v>1668</v>
      </c>
      <c r="K5" s="126" t="s">
        <v>758</v>
      </c>
      <c r="L5" s="127" t="s">
        <v>2455</v>
      </c>
      <c r="M5" s="127" t="s">
        <v>30</v>
      </c>
      <c r="N5" s="125">
        <v>50102</v>
      </c>
      <c r="O5" s="126" t="s">
        <v>1216</v>
      </c>
      <c r="P5" s="128" t="s">
        <v>2361</v>
      </c>
      <c r="Q5" s="126"/>
      <c r="R5" s="125"/>
      <c r="S5" s="126"/>
      <c r="T5" s="126"/>
      <c r="U5" s="126" t="s">
        <v>2459</v>
      </c>
    </row>
    <row r="6" spans="1:21" ht="21">
      <c r="A6" s="125" t="s">
        <v>1669</v>
      </c>
      <c r="B6" s="126" t="s">
        <v>1665</v>
      </c>
      <c r="C6" s="126" t="s">
        <v>28</v>
      </c>
      <c r="D6" s="126">
        <v>2565</v>
      </c>
      <c r="E6" s="126" t="s">
        <v>705</v>
      </c>
      <c r="F6" s="127">
        <v>243162</v>
      </c>
      <c r="G6" s="127" t="s">
        <v>1667</v>
      </c>
      <c r="H6" s="127">
        <v>244958</v>
      </c>
      <c r="I6" s="126" t="s">
        <v>38</v>
      </c>
      <c r="J6" s="126" t="s">
        <v>1668</v>
      </c>
      <c r="K6" s="126" t="s">
        <v>758</v>
      </c>
      <c r="L6" s="127" t="s">
        <v>2455</v>
      </c>
      <c r="M6" s="127" t="s">
        <v>30</v>
      </c>
      <c r="N6" s="125">
        <v>50102</v>
      </c>
      <c r="O6" s="126" t="s">
        <v>1221</v>
      </c>
      <c r="P6" s="128" t="s">
        <v>2331</v>
      </c>
      <c r="Q6" s="126"/>
      <c r="R6" s="125"/>
      <c r="S6" s="126"/>
      <c r="T6" s="126"/>
      <c r="U6" s="126" t="s">
        <v>2460</v>
      </c>
    </row>
    <row r="7" spans="1:21" ht="21">
      <c r="A7" s="125" t="s">
        <v>2125</v>
      </c>
      <c r="B7" s="126" t="s">
        <v>2461</v>
      </c>
      <c r="C7" s="126" t="s">
        <v>28</v>
      </c>
      <c r="D7" s="126">
        <v>2566</v>
      </c>
      <c r="E7" s="126" t="s">
        <v>705</v>
      </c>
      <c r="F7" s="127">
        <v>243162</v>
      </c>
      <c r="G7" s="127" t="s">
        <v>768</v>
      </c>
      <c r="H7" s="127">
        <v>243526</v>
      </c>
      <c r="I7" s="126" t="s">
        <v>38</v>
      </c>
      <c r="J7" s="126" t="s">
        <v>317</v>
      </c>
      <c r="K7" s="126" t="s">
        <v>758</v>
      </c>
      <c r="L7" s="126" t="s">
        <v>2462</v>
      </c>
      <c r="M7" s="126" t="s">
        <v>30</v>
      </c>
      <c r="N7" s="125" t="s">
        <v>2463</v>
      </c>
      <c r="O7" s="125" t="s">
        <v>1216</v>
      </c>
      <c r="P7" s="128" t="s">
        <v>2361</v>
      </c>
      <c r="Q7" s="125"/>
      <c r="R7" s="126"/>
      <c r="S7" s="126"/>
      <c r="T7" s="126"/>
      <c r="U7" s="126" t="s">
        <v>2464</v>
      </c>
    </row>
    <row r="8" spans="1:21" ht="21">
      <c r="A8" s="125" t="s">
        <v>1966</v>
      </c>
      <c r="B8" s="126" t="s">
        <v>1967</v>
      </c>
      <c r="C8" s="126" t="s">
        <v>75</v>
      </c>
      <c r="D8" s="126">
        <v>2566</v>
      </c>
      <c r="E8" s="126" t="s">
        <v>1849</v>
      </c>
      <c r="F8" s="127">
        <v>243254</v>
      </c>
      <c r="G8" s="127" t="s">
        <v>1968</v>
      </c>
      <c r="H8" s="127">
        <v>243465</v>
      </c>
      <c r="I8" s="126" t="s">
        <v>372</v>
      </c>
      <c r="J8" s="126" t="s">
        <v>426</v>
      </c>
      <c r="K8" s="126" t="s">
        <v>1969</v>
      </c>
      <c r="L8" s="126" t="s">
        <v>2465</v>
      </c>
      <c r="M8" s="126" t="s">
        <v>30</v>
      </c>
      <c r="N8" s="125" t="s">
        <v>2463</v>
      </c>
      <c r="O8" s="125" t="s">
        <v>2466</v>
      </c>
      <c r="P8" s="128" t="s">
        <v>2373</v>
      </c>
      <c r="Q8" s="125"/>
      <c r="R8" s="126"/>
      <c r="S8" s="126"/>
      <c r="T8" s="126"/>
      <c r="U8" s="126" t="s">
        <v>2467</v>
      </c>
    </row>
    <row r="9" spans="1:21" ht="21">
      <c r="A9" s="125" t="s">
        <v>2111</v>
      </c>
      <c r="B9" s="126" t="s">
        <v>931</v>
      </c>
      <c r="C9" s="126" t="s">
        <v>75</v>
      </c>
      <c r="D9" s="126">
        <v>2566</v>
      </c>
      <c r="E9" s="126" t="s">
        <v>705</v>
      </c>
      <c r="F9" s="127">
        <v>243162</v>
      </c>
      <c r="G9" s="127" t="s">
        <v>768</v>
      </c>
      <c r="H9" s="127">
        <v>243526</v>
      </c>
      <c r="I9" s="126" t="s">
        <v>38</v>
      </c>
      <c r="J9" s="126" t="s">
        <v>186</v>
      </c>
      <c r="K9" s="126" t="s">
        <v>118</v>
      </c>
      <c r="L9" s="126" t="s">
        <v>2465</v>
      </c>
      <c r="M9" s="126" t="s">
        <v>30</v>
      </c>
      <c r="N9" s="125" t="s">
        <v>2463</v>
      </c>
      <c r="O9" s="125" t="s">
        <v>1267</v>
      </c>
      <c r="P9" s="128" t="s">
        <v>2324</v>
      </c>
      <c r="Q9" s="125"/>
      <c r="R9" s="126"/>
      <c r="S9" s="126"/>
      <c r="T9" s="126"/>
      <c r="U9" s="126" t="s">
        <v>2468</v>
      </c>
    </row>
    <row r="10" spans="1:21" ht="21">
      <c r="A10" s="125" t="s">
        <v>2117</v>
      </c>
      <c r="B10" s="126" t="s">
        <v>183</v>
      </c>
      <c r="C10" s="126" t="s">
        <v>75</v>
      </c>
      <c r="D10" s="126">
        <v>2566</v>
      </c>
      <c r="E10" s="126" t="s">
        <v>1849</v>
      </c>
      <c r="F10" s="127">
        <v>243254</v>
      </c>
      <c r="G10" s="127" t="s">
        <v>1849</v>
      </c>
      <c r="H10" s="127">
        <v>243284</v>
      </c>
      <c r="I10" s="126" t="s">
        <v>38</v>
      </c>
      <c r="J10" s="126" t="s">
        <v>186</v>
      </c>
      <c r="K10" s="126" t="s">
        <v>118</v>
      </c>
      <c r="L10" s="126" t="s">
        <v>2465</v>
      </c>
      <c r="M10" s="126" t="s">
        <v>30</v>
      </c>
      <c r="N10" s="125" t="s">
        <v>2463</v>
      </c>
      <c r="O10" s="125" t="s">
        <v>1267</v>
      </c>
      <c r="P10" s="128" t="s">
        <v>2324</v>
      </c>
      <c r="Q10" s="125"/>
      <c r="R10" s="126"/>
      <c r="S10" s="126"/>
      <c r="T10" s="126"/>
      <c r="U10" s="126" t="s">
        <v>2469</v>
      </c>
    </row>
    <row r="11" spans="1:21" ht="21">
      <c r="A11" s="125" t="s">
        <v>2015</v>
      </c>
      <c r="B11" s="126" t="s">
        <v>2016</v>
      </c>
      <c r="C11" s="126" t="s">
        <v>45</v>
      </c>
      <c r="D11" s="126">
        <v>2566</v>
      </c>
      <c r="E11" s="126" t="s">
        <v>705</v>
      </c>
      <c r="F11" s="127">
        <v>243162</v>
      </c>
      <c r="G11" s="127" t="s">
        <v>768</v>
      </c>
      <c r="H11" s="127">
        <v>243526</v>
      </c>
      <c r="I11" s="126" t="s">
        <v>150</v>
      </c>
      <c r="J11" s="126" t="s">
        <v>1914</v>
      </c>
      <c r="K11" s="126" t="s">
        <v>2017</v>
      </c>
      <c r="L11" s="126" t="s">
        <v>2465</v>
      </c>
      <c r="M11" s="126" t="s">
        <v>30</v>
      </c>
      <c r="N11" s="125" t="s">
        <v>2463</v>
      </c>
      <c r="O11" s="125" t="s">
        <v>2466</v>
      </c>
      <c r="P11" s="128" t="s">
        <v>2373</v>
      </c>
      <c r="Q11" s="125"/>
      <c r="R11" s="126"/>
      <c r="S11" s="126"/>
      <c r="T11" s="126"/>
      <c r="U11" s="126" t="s">
        <v>2470</v>
      </c>
    </row>
    <row r="12" spans="1:21" ht="21">
      <c r="A12" s="125" t="s">
        <v>2041</v>
      </c>
      <c r="B12" s="126" t="s">
        <v>2042</v>
      </c>
      <c r="C12" s="126" t="s">
        <v>45</v>
      </c>
      <c r="D12" s="126">
        <v>2566</v>
      </c>
      <c r="E12" s="126" t="s">
        <v>705</v>
      </c>
      <c r="F12" s="127">
        <v>243162</v>
      </c>
      <c r="G12" s="127" t="s">
        <v>768</v>
      </c>
      <c r="H12" s="127">
        <v>243526</v>
      </c>
      <c r="I12" s="126" t="s">
        <v>150</v>
      </c>
      <c r="J12" s="126" t="s">
        <v>277</v>
      </c>
      <c r="K12" s="126" t="s">
        <v>2043</v>
      </c>
      <c r="L12" s="126" t="s">
        <v>2465</v>
      </c>
      <c r="M12" s="126" t="s">
        <v>30</v>
      </c>
      <c r="N12" s="125" t="s">
        <v>2463</v>
      </c>
      <c r="O12" s="125" t="s">
        <v>2466</v>
      </c>
      <c r="P12" s="128" t="s">
        <v>2373</v>
      </c>
      <c r="Q12" s="125"/>
      <c r="R12" s="126"/>
      <c r="S12" s="126"/>
      <c r="T12" s="126"/>
      <c r="U12" s="126" t="s">
        <v>2471</v>
      </c>
    </row>
    <row r="13" spans="1:21" ht="21">
      <c r="A13" s="125" t="s">
        <v>1853</v>
      </c>
      <c r="B13" s="126" t="s">
        <v>1854</v>
      </c>
      <c r="C13" s="126" t="s">
        <v>28</v>
      </c>
      <c r="D13" s="126">
        <v>2566</v>
      </c>
      <c r="E13" s="126" t="s">
        <v>705</v>
      </c>
      <c r="F13" s="127">
        <v>243162</v>
      </c>
      <c r="G13" s="127" t="s">
        <v>768</v>
      </c>
      <c r="H13" s="127">
        <v>243497</v>
      </c>
      <c r="I13" s="126" t="s">
        <v>71</v>
      </c>
      <c r="J13" s="126" t="s">
        <v>706</v>
      </c>
      <c r="K13" s="126"/>
      <c r="L13" s="126" t="s">
        <v>2465</v>
      </c>
      <c r="M13" s="126" t="s">
        <v>30</v>
      </c>
      <c r="N13" s="125" t="s">
        <v>2463</v>
      </c>
      <c r="O13" s="125" t="s">
        <v>1267</v>
      </c>
      <c r="P13" s="128" t="s">
        <v>2324</v>
      </c>
      <c r="Q13" s="125"/>
      <c r="R13" s="126"/>
      <c r="S13" s="126"/>
      <c r="T13" s="126"/>
      <c r="U13" s="126" t="s">
        <v>2472</v>
      </c>
    </row>
    <row r="14" spans="1:21" ht="21">
      <c r="A14" s="125" t="s">
        <v>1864</v>
      </c>
      <c r="B14" s="126" t="s">
        <v>1865</v>
      </c>
      <c r="C14" s="126" t="s">
        <v>28</v>
      </c>
      <c r="D14" s="126">
        <v>2566</v>
      </c>
      <c r="E14" s="126" t="s">
        <v>705</v>
      </c>
      <c r="F14" s="127">
        <v>243162</v>
      </c>
      <c r="G14" s="127" t="s">
        <v>768</v>
      </c>
      <c r="H14" s="127">
        <v>243526</v>
      </c>
      <c r="I14" s="126" t="s">
        <v>139</v>
      </c>
      <c r="J14" s="126" t="s">
        <v>138</v>
      </c>
      <c r="K14" s="126" t="s">
        <v>1866</v>
      </c>
      <c r="L14" s="126" t="s">
        <v>2465</v>
      </c>
      <c r="M14" s="126" t="s">
        <v>30</v>
      </c>
      <c r="N14" s="125" t="s">
        <v>2463</v>
      </c>
      <c r="O14" s="125" t="s">
        <v>1267</v>
      </c>
      <c r="P14" s="128" t="s">
        <v>2324</v>
      </c>
      <c r="Q14" s="125"/>
      <c r="R14" s="126"/>
      <c r="S14" s="126"/>
      <c r="T14" s="126"/>
      <c r="U14" s="126" t="s">
        <v>2473</v>
      </c>
    </row>
    <row r="15" spans="1:21" ht="21">
      <c r="A15" s="125" t="s">
        <v>1860</v>
      </c>
      <c r="B15" s="126" t="s">
        <v>1861</v>
      </c>
      <c r="C15" s="126" t="s">
        <v>28</v>
      </c>
      <c r="D15" s="126">
        <v>2566</v>
      </c>
      <c r="E15" s="126" t="s">
        <v>1849</v>
      </c>
      <c r="F15" s="127">
        <v>243254</v>
      </c>
      <c r="G15" s="127" t="s">
        <v>768</v>
      </c>
      <c r="H15" s="127">
        <v>243526</v>
      </c>
      <c r="I15" s="126" t="s">
        <v>1017</v>
      </c>
      <c r="J15" s="126" t="s">
        <v>1130</v>
      </c>
      <c r="K15" s="126" t="s">
        <v>1862</v>
      </c>
      <c r="L15" s="126" t="s">
        <v>2465</v>
      </c>
      <c r="M15" s="126" t="s">
        <v>30</v>
      </c>
      <c r="N15" s="125" t="s">
        <v>2463</v>
      </c>
      <c r="O15" s="125" t="s">
        <v>1216</v>
      </c>
      <c r="P15" s="128" t="s">
        <v>2361</v>
      </c>
      <c r="Q15" s="125"/>
      <c r="R15" s="126"/>
      <c r="S15" s="126"/>
      <c r="T15" s="126"/>
      <c r="U15" s="126" t="s">
        <v>2474</v>
      </c>
    </row>
    <row r="16" spans="1:21" ht="21">
      <c r="A16" s="125" t="s">
        <v>1876</v>
      </c>
      <c r="B16" s="126" t="s">
        <v>1877</v>
      </c>
      <c r="C16" s="126" t="s">
        <v>28</v>
      </c>
      <c r="D16" s="126">
        <v>2566</v>
      </c>
      <c r="E16" s="126" t="s">
        <v>705</v>
      </c>
      <c r="F16" s="127">
        <v>243162</v>
      </c>
      <c r="G16" s="127" t="s">
        <v>768</v>
      </c>
      <c r="H16" s="127">
        <v>243526</v>
      </c>
      <c r="I16" s="126" t="s">
        <v>372</v>
      </c>
      <c r="J16" s="126" t="s">
        <v>426</v>
      </c>
      <c r="K16" s="126" t="s">
        <v>1874</v>
      </c>
      <c r="L16" s="126" t="s">
        <v>2465</v>
      </c>
      <c r="M16" s="126" t="s">
        <v>30</v>
      </c>
      <c r="N16" s="125" t="s">
        <v>2463</v>
      </c>
      <c r="O16" s="125" t="s">
        <v>2466</v>
      </c>
      <c r="P16" s="128" t="s">
        <v>2373</v>
      </c>
      <c r="Q16" s="125"/>
      <c r="R16" s="126"/>
      <c r="S16" s="126"/>
      <c r="T16" s="126"/>
      <c r="U16" s="126" t="s">
        <v>2475</v>
      </c>
    </row>
    <row r="17" spans="1:21" ht="21">
      <c r="A17" s="125" t="s">
        <v>1871</v>
      </c>
      <c r="B17" s="126" t="s">
        <v>2476</v>
      </c>
      <c r="C17" s="126" t="s">
        <v>28</v>
      </c>
      <c r="D17" s="126">
        <v>2566</v>
      </c>
      <c r="E17" s="126" t="s">
        <v>1849</v>
      </c>
      <c r="F17" s="127">
        <v>243254</v>
      </c>
      <c r="G17" s="127" t="s">
        <v>1873</v>
      </c>
      <c r="H17" s="127">
        <v>243404</v>
      </c>
      <c r="I17" s="126" t="s">
        <v>372</v>
      </c>
      <c r="J17" s="126" t="s">
        <v>426</v>
      </c>
      <c r="K17" s="126" t="s">
        <v>1874</v>
      </c>
      <c r="L17" s="126" t="s">
        <v>2465</v>
      </c>
      <c r="M17" s="126" t="s">
        <v>30</v>
      </c>
      <c r="N17" s="125" t="s">
        <v>2463</v>
      </c>
      <c r="O17" s="125" t="s">
        <v>2466</v>
      </c>
      <c r="P17" s="128" t="s">
        <v>2373</v>
      </c>
      <c r="Q17" s="125"/>
      <c r="R17" s="126"/>
      <c r="S17" s="126"/>
      <c r="T17" s="126"/>
      <c r="U17" s="126" t="s">
        <v>2477</v>
      </c>
    </row>
    <row r="18" spans="1:21" ht="21">
      <c r="A18" s="125" t="s">
        <v>1879</v>
      </c>
      <c r="B18" s="126" t="s">
        <v>1880</v>
      </c>
      <c r="C18" s="126" t="s">
        <v>28</v>
      </c>
      <c r="D18" s="126">
        <v>2566</v>
      </c>
      <c r="E18" s="126" t="s">
        <v>1881</v>
      </c>
      <c r="F18" s="127">
        <v>243193</v>
      </c>
      <c r="G18" s="127" t="s">
        <v>768</v>
      </c>
      <c r="H18" s="127">
        <v>243526</v>
      </c>
      <c r="I18" s="126" t="s">
        <v>372</v>
      </c>
      <c r="J18" s="126" t="s">
        <v>426</v>
      </c>
      <c r="K18" s="126" t="s">
        <v>1882</v>
      </c>
      <c r="L18" s="126" t="s">
        <v>2465</v>
      </c>
      <c r="M18" s="126" t="s">
        <v>30</v>
      </c>
      <c r="N18" s="125" t="s">
        <v>2463</v>
      </c>
      <c r="O18" s="125" t="s">
        <v>2466</v>
      </c>
      <c r="P18" s="128" t="s">
        <v>2373</v>
      </c>
      <c r="Q18" s="125"/>
      <c r="R18" s="126"/>
      <c r="S18" s="126"/>
      <c r="T18" s="126"/>
      <c r="U18" s="126" t="s">
        <v>2478</v>
      </c>
    </row>
    <row r="19" spans="1:21" ht="21">
      <c r="A19" s="125" t="s">
        <v>1884</v>
      </c>
      <c r="B19" s="126" t="s">
        <v>2479</v>
      </c>
      <c r="C19" s="126" t="s">
        <v>28</v>
      </c>
      <c r="D19" s="126">
        <v>2566</v>
      </c>
      <c r="E19" s="126" t="s">
        <v>1886</v>
      </c>
      <c r="F19" s="127">
        <v>243313</v>
      </c>
      <c r="G19" s="127" t="s">
        <v>768</v>
      </c>
      <c r="H19" s="127">
        <v>243526</v>
      </c>
      <c r="I19" s="126" t="s">
        <v>71</v>
      </c>
      <c r="J19" s="126" t="s">
        <v>173</v>
      </c>
      <c r="K19" s="126" t="s">
        <v>1887</v>
      </c>
      <c r="L19" s="126" t="s">
        <v>2465</v>
      </c>
      <c r="M19" s="126" t="s">
        <v>30</v>
      </c>
      <c r="N19" s="125" t="s">
        <v>2463</v>
      </c>
      <c r="O19" s="125" t="s">
        <v>1324</v>
      </c>
      <c r="P19" s="128" t="s">
        <v>2345</v>
      </c>
      <c r="Q19" s="125"/>
      <c r="R19" s="126"/>
      <c r="S19" s="126"/>
      <c r="T19" s="126"/>
      <c r="U19" s="126" t="s">
        <v>2480</v>
      </c>
    </row>
    <row r="20" spans="1:21" ht="21">
      <c r="A20" s="125" t="s">
        <v>1893</v>
      </c>
      <c r="B20" s="126" t="s">
        <v>1894</v>
      </c>
      <c r="C20" s="126" t="s">
        <v>28</v>
      </c>
      <c r="D20" s="126">
        <v>2566</v>
      </c>
      <c r="E20" s="126" t="s">
        <v>705</v>
      </c>
      <c r="F20" s="127">
        <v>243162</v>
      </c>
      <c r="G20" s="127" t="s">
        <v>768</v>
      </c>
      <c r="H20" s="127">
        <v>243526</v>
      </c>
      <c r="I20" s="126" t="s">
        <v>198</v>
      </c>
      <c r="J20" s="126" t="s">
        <v>764</v>
      </c>
      <c r="K20" s="126" t="s">
        <v>736</v>
      </c>
      <c r="L20" s="126" t="s">
        <v>2465</v>
      </c>
      <c r="M20" s="126" t="s">
        <v>30</v>
      </c>
      <c r="N20" s="125" t="s">
        <v>2463</v>
      </c>
      <c r="O20" s="125" t="s">
        <v>1216</v>
      </c>
      <c r="P20" s="128" t="s">
        <v>2361</v>
      </c>
      <c r="Q20" s="125"/>
      <c r="R20" s="126"/>
      <c r="S20" s="126"/>
      <c r="T20" s="126"/>
      <c r="U20" s="126" t="s">
        <v>2481</v>
      </c>
    </row>
    <row r="21" spans="1:21" ht="21">
      <c r="A21" s="125" t="s">
        <v>1896</v>
      </c>
      <c r="B21" s="126" t="s">
        <v>2482</v>
      </c>
      <c r="C21" s="126" t="s">
        <v>28</v>
      </c>
      <c r="D21" s="126">
        <v>2566</v>
      </c>
      <c r="E21" s="126" t="s">
        <v>705</v>
      </c>
      <c r="F21" s="127">
        <v>243162</v>
      </c>
      <c r="G21" s="127" t="s">
        <v>768</v>
      </c>
      <c r="H21" s="127">
        <v>243526</v>
      </c>
      <c r="I21" s="126" t="s">
        <v>198</v>
      </c>
      <c r="J21" s="126" t="s">
        <v>221</v>
      </c>
      <c r="K21" s="126" t="s">
        <v>220</v>
      </c>
      <c r="L21" s="126" t="s">
        <v>2465</v>
      </c>
      <c r="M21" s="126" t="s">
        <v>30</v>
      </c>
      <c r="N21" s="125" t="s">
        <v>2463</v>
      </c>
      <c r="O21" s="125" t="s">
        <v>1267</v>
      </c>
      <c r="P21" s="128" t="s">
        <v>2324</v>
      </c>
      <c r="Q21" s="125"/>
      <c r="R21" s="126"/>
      <c r="S21" s="126"/>
      <c r="T21" s="126"/>
      <c r="U21" s="126" t="s">
        <v>2483</v>
      </c>
    </row>
    <row r="22" spans="1:21" ht="21">
      <c r="A22" s="125" t="s">
        <v>1916</v>
      </c>
      <c r="B22" s="126" t="s">
        <v>1917</v>
      </c>
      <c r="C22" s="126" t="s">
        <v>28</v>
      </c>
      <c r="D22" s="126">
        <v>2566</v>
      </c>
      <c r="E22" s="126" t="s">
        <v>1918</v>
      </c>
      <c r="F22" s="127">
        <v>243285</v>
      </c>
      <c r="G22" s="127" t="s">
        <v>1919</v>
      </c>
      <c r="H22" s="127">
        <v>243434</v>
      </c>
      <c r="I22" s="126" t="s">
        <v>71</v>
      </c>
      <c r="J22" s="126" t="s">
        <v>173</v>
      </c>
      <c r="K22" s="126" t="s">
        <v>1920</v>
      </c>
      <c r="L22" s="126" t="s">
        <v>2465</v>
      </c>
      <c r="M22" s="126" t="s">
        <v>30</v>
      </c>
      <c r="N22" s="125" t="s">
        <v>2463</v>
      </c>
      <c r="O22" s="125" t="s">
        <v>1280</v>
      </c>
      <c r="P22" s="128" t="s">
        <v>2356</v>
      </c>
      <c r="Q22" s="125"/>
      <c r="R22" s="126"/>
      <c r="S22" s="126"/>
      <c r="T22" s="126"/>
      <c r="U22" s="126" t="s">
        <v>2484</v>
      </c>
    </row>
    <row r="23" spans="1:21" ht="21">
      <c r="A23" s="125" t="s">
        <v>1922</v>
      </c>
      <c r="B23" s="126" t="s">
        <v>1923</v>
      </c>
      <c r="C23" s="126" t="s">
        <v>28</v>
      </c>
      <c r="D23" s="126">
        <v>2566</v>
      </c>
      <c r="E23" s="126" t="s">
        <v>705</v>
      </c>
      <c r="F23" s="127">
        <v>243162</v>
      </c>
      <c r="G23" s="127" t="s">
        <v>768</v>
      </c>
      <c r="H23" s="127">
        <v>243526</v>
      </c>
      <c r="I23" s="126" t="s">
        <v>198</v>
      </c>
      <c r="J23" s="126" t="s">
        <v>197</v>
      </c>
      <c r="K23" s="126" t="s">
        <v>1266</v>
      </c>
      <c r="L23" s="126" t="s">
        <v>2465</v>
      </c>
      <c r="M23" s="126" t="s">
        <v>30</v>
      </c>
      <c r="N23" s="125" t="s">
        <v>2463</v>
      </c>
      <c r="O23" s="125" t="s">
        <v>1267</v>
      </c>
      <c r="P23" s="128" t="s">
        <v>2324</v>
      </c>
      <c r="Q23" s="125"/>
      <c r="R23" s="126"/>
      <c r="S23" s="126"/>
      <c r="T23" s="126"/>
      <c r="U23" s="126" t="s">
        <v>2485</v>
      </c>
    </row>
    <row r="24" spans="1:21" ht="21">
      <c r="A24" s="125" t="s">
        <v>1929</v>
      </c>
      <c r="B24" s="126" t="s">
        <v>1930</v>
      </c>
      <c r="C24" s="126" t="s">
        <v>28</v>
      </c>
      <c r="D24" s="126">
        <v>2566</v>
      </c>
      <c r="E24" s="126" t="s">
        <v>705</v>
      </c>
      <c r="F24" s="127">
        <v>243162</v>
      </c>
      <c r="G24" s="127" t="s">
        <v>768</v>
      </c>
      <c r="H24" s="127">
        <v>243526</v>
      </c>
      <c r="I24" s="126" t="s">
        <v>198</v>
      </c>
      <c r="J24" s="126" t="s">
        <v>221</v>
      </c>
      <c r="K24" s="126" t="s">
        <v>343</v>
      </c>
      <c r="L24" s="126" t="s">
        <v>2465</v>
      </c>
      <c r="M24" s="126" t="s">
        <v>30</v>
      </c>
      <c r="N24" s="125" t="s">
        <v>2463</v>
      </c>
      <c r="O24" s="125" t="s">
        <v>1267</v>
      </c>
      <c r="P24" s="128" t="s">
        <v>2324</v>
      </c>
      <c r="Q24" s="125"/>
      <c r="R24" s="126"/>
      <c r="S24" s="126"/>
      <c r="T24" s="126"/>
      <c r="U24" s="126" t="s">
        <v>2486</v>
      </c>
    </row>
    <row r="25" spans="1:21" ht="21">
      <c r="A25" s="125" t="s">
        <v>1932</v>
      </c>
      <c r="B25" s="126" t="s">
        <v>1933</v>
      </c>
      <c r="C25" s="126" t="s">
        <v>28</v>
      </c>
      <c r="D25" s="126">
        <v>2566</v>
      </c>
      <c r="E25" s="126" t="s">
        <v>705</v>
      </c>
      <c r="F25" s="127">
        <v>243162</v>
      </c>
      <c r="G25" s="127" t="s">
        <v>768</v>
      </c>
      <c r="H25" s="127">
        <v>243526</v>
      </c>
      <c r="I25" s="126" t="s">
        <v>71</v>
      </c>
      <c r="J25" s="126" t="s">
        <v>173</v>
      </c>
      <c r="K25" s="126" t="s">
        <v>299</v>
      </c>
      <c r="L25" s="126" t="s">
        <v>2465</v>
      </c>
      <c r="M25" s="126" t="s">
        <v>30</v>
      </c>
      <c r="N25" s="125" t="s">
        <v>2463</v>
      </c>
      <c r="O25" s="125" t="s">
        <v>1324</v>
      </c>
      <c r="P25" s="128" t="s">
        <v>2345</v>
      </c>
      <c r="Q25" s="125"/>
      <c r="R25" s="126"/>
      <c r="S25" s="126"/>
      <c r="T25" s="126"/>
      <c r="U25" s="126" t="s">
        <v>2487</v>
      </c>
    </row>
    <row r="26" spans="1:21" ht="21">
      <c r="A26" s="125" t="s">
        <v>1899</v>
      </c>
      <c r="B26" s="126" t="s">
        <v>1900</v>
      </c>
      <c r="C26" s="126" t="s">
        <v>28</v>
      </c>
      <c r="D26" s="126">
        <v>2566</v>
      </c>
      <c r="E26" s="126" t="s">
        <v>705</v>
      </c>
      <c r="F26" s="127">
        <v>243162</v>
      </c>
      <c r="G26" s="127" t="s">
        <v>768</v>
      </c>
      <c r="H26" s="127">
        <v>243526</v>
      </c>
      <c r="I26" s="126" t="s">
        <v>198</v>
      </c>
      <c r="J26" s="126" t="s">
        <v>764</v>
      </c>
      <c r="K26" s="126" t="s">
        <v>1901</v>
      </c>
      <c r="L26" s="126" t="s">
        <v>2465</v>
      </c>
      <c r="M26" s="126" t="s">
        <v>30</v>
      </c>
      <c r="N26" s="125" t="s">
        <v>2463</v>
      </c>
      <c r="O26" s="125" t="s">
        <v>1221</v>
      </c>
      <c r="P26" s="128" t="s">
        <v>2331</v>
      </c>
      <c r="Q26" s="125"/>
      <c r="R26" s="126"/>
      <c r="S26" s="126"/>
      <c r="T26" s="126"/>
      <c r="U26" s="126" t="s">
        <v>2488</v>
      </c>
    </row>
    <row r="27" spans="1:21" ht="21">
      <c r="A27" s="125" t="s">
        <v>1903</v>
      </c>
      <c r="B27" s="126" t="s">
        <v>1904</v>
      </c>
      <c r="C27" s="126" t="s">
        <v>28</v>
      </c>
      <c r="D27" s="126">
        <v>2566</v>
      </c>
      <c r="E27" s="126" t="s">
        <v>705</v>
      </c>
      <c r="F27" s="127">
        <v>243162</v>
      </c>
      <c r="G27" s="127" t="s">
        <v>768</v>
      </c>
      <c r="H27" s="127">
        <v>243526</v>
      </c>
      <c r="I27" s="126" t="s">
        <v>198</v>
      </c>
      <c r="J27" s="126" t="s">
        <v>764</v>
      </c>
      <c r="K27" s="126" t="s">
        <v>1901</v>
      </c>
      <c r="L27" s="126" t="s">
        <v>2465</v>
      </c>
      <c r="M27" s="126" t="s">
        <v>30</v>
      </c>
      <c r="N27" s="125" t="s">
        <v>2463</v>
      </c>
      <c r="O27" s="125" t="s">
        <v>1267</v>
      </c>
      <c r="P27" s="128" t="s">
        <v>2324</v>
      </c>
      <c r="Q27" s="125"/>
      <c r="R27" s="126"/>
      <c r="S27" s="126"/>
      <c r="T27" s="126"/>
      <c r="U27" s="126" t="s">
        <v>2489</v>
      </c>
    </row>
    <row r="28" spans="1:21" ht="21">
      <c r="A28" s="125" t="s">
        <v>1911</v>
      </c>
      <c r="B28" s="126" t="s">
        <v>1912</v>
      </c>
      <c r="C28" s="126" t="s">
        <v>28</v>
      </c>
      <c r="D28" s="126">
        <v>2566</v>
      </c>
      <c r="E28" s="126" t="s">
        <v>705</v>
      </c>
      <c r="F28" s="127">
        <v>243162</v>
      </c>
      <c r="G28" s="127" t="s">
        <v>768</v>
      </c>
      <c r="H28" s="127">
        <v>243526</v>
      </c>
      <c r="I28" s="126" t="s">
        <v>150</v>
      </c>
      <c r="J28" s="126" t="s">
        <v>1914</v>
      </c>
      <c r="K28" s="126" t="s">
        <v>1913</v>
      </c>
      <c r="L28" s="126" t="s">
        <v>2465</v>
      </c>
      <c r="M28" s="126" t="s">
        <v>30</v>
      </c>
      <c r="N28" s="125" t="s">
        <v>2463</v>
      </c>
      <c r="O28" s="125" t="s">
        <v>2466</v>
      </c>
      <c r="P28" s="128" t="s">
        <v>2373</v>
      </c>
      <c r="Q28" s="125"/>
      <c r="R28" s="126"/>
      <c r="S28" s="126"/>
      <c r="T28" s="126"/>
      <c r="U28" s="126" t="s">
        <v>2490</v>
      </c>
    </row>
    <row r="29" spans="1:21" ht="21">
      <c r="A29" s="125" t="s">
        <v>1906</v>
      </c>
      <c r="B29" s="126" t="s">
        <v>1907</v>
      </c>
      <c r="C29" s="126" t="s">
        <v>28</v>
      </c>
      <c r="D29" s="126">
        <v>2566</v>
      </c>
      <c r="E29" s="126" t="s">
        <v>705</v>
      </c>
      <c r="F29" s="127">
        <v>243162</v>
      </c>
      <c r="G29" s="127" t="s">
        <v>768</v>
      </c>
      <c r="H29" s="127">
        <v>243526</v>
      </c>
      <c r="I29" s="126" t="s">
        <v>198</v>
      </c>
      <c r="J29" s="126" t="s">
        <v>764</v>
      </c>
      <c r="K29" s="126" t="s">
        <v>1901</v>
      </c>
      <c r="L29" s="126" t="s">
        <v>2465</v>
      </c>
      <c r="M29" s="126" t="s">
        <v>30</v>
      </c>
      <c r="N29" s="125" t="s">
        <v>2463</v>
      </c>
      <c r="O29" s="125" t="s">
        <v>1216</v>
      </c>
      <c r="P29" s="128" t="s">
        <v>2361</v>
      </c>
      <c r="Q29" s="125"/>
      <c r="R29" s="126"/>
      <c r="S29" s="126"/>
      <c r="T29" s="126"/>
      <c r="U29" s="126" t="s">
        <v>2491</v>
      </c>
    </row>
    <row r="30" spans="1:21" ht="21">
      <c r="A30" s="125" t="s">
        <v>1909</v>
      </c>
      <c r="B30" s="126" t="s">
        <v>1436</v>
      </c>
      <c r="C30" s="126" t="s">
        <v>28</v>
      </c>
      <c r="D30" s="126">
        <v>2566</v>
      </c>
      <c r="E30" s="126" t="s">
        <v>705</v>
      </c>
      <c r="F30" s="127">
        <v>243162</v>
      </c>
      <c r="G30" s="127" t="s">
        <v>768</v>
      </c>
      <c r="H30" s="127">
        <v>243526</v>
      </c>
      <c r="I30" s="126" t="s">
        <v>198</v>
      </c>
      <c r="J30" s="126" t="s">
        <v>764</v>
      </c>
      <c r="K30" s="126" t="s">
        <v>1134</v>
      </c>
      <c r="L30" s="126" t="s">
        <v>2465</v>
      </c>
      <c r="M30" s="126" t="s">
        <v>30</v>
      </c>
      <c r="N30" s="125" t="s">
        <v>2463</v>
      </c>
      <c r="O30" s="125" t="s">
        <v>1267</v>
      </c>
      <c r="P30" s="128" t="s">
        <v>2324</v>
      </c>
      <c r="Q30" s="125"/>
      <c r="R30" s="126"/>
      <c r="S30" s="126"/>
      <c r="T30" s="126"/>
      <c r="U30" s="126" t="s">
        <v>2492</v>
      </c>
    </row>
    <row r="31" spans="1:21" ht="21">
      <c r="A31" s="125" t="s">
        <v>1889</v>
      </c>
      <c r="B31" s="126" t="s">
        <v>1890</v>
      </c>
      <c r="C31" s="126" t="s">
        <v>28</v>
      </c>
      <c r="D31" s="126">
        <v>2566</v>
      </c>
      <c r="E31" s="126" t="s">
        <v>705</v>
      </c>
      <c r="F31" s="127">
        <v>243162</v>
      </c>
      <c r="G31" s="127" t="s">
        <v>768</v>
      </c>
      <c r="H31" s="127">
        <v>243526</v>
      </c>
      <c r="I31" s="126" t="s">
        <v>450</v>
      </c>
      <c r="J31" s="126" t="s">
        <v>1891</v>
      </c>
      <c r="K31" s="126"/>
      <c r="L31" s="126" t="s">
        <v>2465</v>
      </c>
      <c r="M31" s="126" t="s">
        <v>30</v>
      </c>
      <c r="N31" s="125" t="s">
        <v>2463</v>
      </c>
      <c r="O31" s="125" t="s">
        <v>1267</v>
      </c>
      <c r="P31" s="128" t="s">
        <v>2324</v>
      </c>
      <c r="Q31" s="125"/>
      <c r="R31" s="126"/>
      <c r="S31" s="126"/>
      <c r="T31" s="126"/>
      <c r="U31" s="126" t="s">
        <v>2493</v>
      </c>
    </row>
    <row r="32" spans="1:21" ht="21">
      <c r="A32" s="125" t="s">
        <v>1941</v>
      </c>
      <c r="B32" s="126" t="s">
        <v>1942</v>
      </c>
      <c r="C32" s="126" t="s">
        <v>28</v>
      </c>
      <c r="D32" s="126">
        <v>2566</v>
      </c>
      <c r="E32" s="126" t="s">
        <v>705</v>
      </c>
      <c r="F32" s="127">
        <v>243162</v>
      </c>
      <c r="G32" s="127" t="s">
        <v>768</v>
      </c>
      <c r="H32" s="127">
        <v>243526</v>
      </c>
      <c r="I32" s="126" t="s">
        <v>150</v>
      </c>
      <c r="J32" s="126" t="s">
        <v>485</v>
      </c>
      <c r="K32" s="126" t="s">
        <v>1943</v>
      </c>
      <c r="L32" s="126" t="s">
        <v>2465</v>
      </c>
      <c r="M32" s="126" t="s">
        <v>30</v>
      </c>
      <c r="N32" s="125" t="s">
        <v>2463</v>
      </c>
      <c r="O32" s="125" t="s">
        <v>1267</v>
      </c>
      <c r="P32" s="128" t="s">
        <v>2324</v>
      </c>
      <c r="Q32" s="125"/>
      <c r="R32" s="126"/>
      <c r="S32" s="126"/>
      <c r="T32" s="126"/>
      <c r="U32" s="126" t="s">
        <v>2494</v>
      </c>
    </row>
    <row r="33" spans="1:21" ht="21">
      <c r="A33" s="125" t="s">
        <v>1945</v>
      </c>
      <c r="B33" s="126" t="s">
        <v>1946</v>
      </c>
      <c r="C33" s="126" t="s">
        <v>28</v>
      </c>
      <c r="D33" s="126">
        <v>2566</v>
      </c>
      <c r="E33" s="126" t="s">
        <v>705</v>
      </c>
      <c r="F33" s="127">
        <v>243162</v>
      </c>
      <c r="G33" s="127" t="s">
        <v>768</v>
      </c>
      <c r="H33" s="127">
        <v>243526</v>
      </c>
      <c r="I33" s="126" t="s">
        <v>372</v>
      </c>
      <c r="J33" s="126" t="s">
        <v>1948</v>
      </c>
      <c r="K33" s="126" t="s">
        <v>1947</v>
      </c>
      <c r="L33" s="126" t="s">
        <v>2465</v>
      </c>
      <c r="M33" s="126" t="s">
        <v>30</v>
      </c>
      <c r="N33" s="125" t="s">
        <v>2463</v>
      </c>
      <c r="O33" s="125" t="s">
        <v>1285</v>
      </c>
      <c r="P33" s="128" t="s">
        <v>2370</v>
      </c>
      <c r="Q33" s="125"/>
      <c r="R33" s="126"/>
      <c r="S33" s="126"/>
      <c r="T33" s="126"/>
      <c r="U33" s="126" t="s">
        <v>2495</v>
      </c>
    </row>
    <row r="34" spans="1:21" ht="21">
      <c r="A34" s="125" t="s">
        <v>1935</v>
      </c>
      <c r="B34" s="126" t="s">
        <v>2496</v>
      </c>
      <c r="C34" s="126" t="s">
        <v>28</v>
      </c>
      <c r="D34" s="126">
        <v>2566</v>
      </c>
      <c r="E34" s="126" t="s">
        <v>1881</v>
      </c>
      <c r="F34" s="127">
        <v>243193</v>
      </c>
      <c r="G34" s="127" t="s">
        <v>1886</v>
      </c>
      <c r="H34" s="127">
        <v>243343</v>
      </c>
      <c r="I34" s="126" t="s">
        <v>198</v>
      </c>
      <c r="J34" s="126" t="s">
        <v>197</v>
      </c>
      <c r="K34" s="126" t="s">
        <v>1266</v>
      </c>
      <c r="L34" s="126" t="s">
        <v>2465</v>
      </c>
      <c r="M34" s="126" t="s">
        <v>30</v>
      </c>
      <c r="N34" s="125" t="s">
        <v>2463</v>
      </c>
      <c r="O34" s="125" t="s">
        <v>1267</v>
      </c>
      <c r="P34" s="128" t="s">
        <v>2324</v>
      </c>
      <c r="Q34" s="125"/>
      <c r="R34" s="126"/>
      <c r="S34" s="126"/>
      <c r="T34" s="126"/>
      <c r="U34" s="126" t="s">
        <v>2497</v>
      </c>
    </row>
    <row r="35" spans="1:21" ht="21">
      <c r="A35" s="125" t="s">
        <v>1950</v>
      </c>
      <c r="B35" s="126" t="s">
        <v>1951</v>
      </c>
      <c r="C35" s="126" t="s">
        <v>28</v>
      </c>
      <c r="D35" s="126">
        <v>2566</v>
      </c>
      <c r="E35" s="126" t="s">
        <v>705</v>
      </c>
      <c r="F35" s="127">
        <v>243162</v>
      </c>
      <c r="G35" s="127" t="s">
        <v>768</v>
      </c>
      <c r="H35" s="127">
        <v>243526</v>
      </c>
      <c r="I35" s="126" t="s">
        <v>71</v>
      </c>
      <c r="J35" s="126" t="s">
        <v>173</v>
      </c>
      <c r="K35" s="126" t="s">
        <v>1952</v>
      </c>
      <c r="L35" s="126" t="s">
        <v>2465</v>
      </c>
      <c r="M35" s="126" t="s">
        <v>30</v>
      </c>
      <c r="N35" s="125" t="s">
        <v>2463</v>
      </c>
      <c r="O35" s="125" t="s">
        <v>1953</v>
      </c>
      <c r="P35" s="128" t="s">
        <v>2498</v>
      </c>
      <c r="Q35" s="125"/>
      <c r="R35" s="126"/>
      <c r="S35" s="126"/>
      <c r="T35" s="126"/>
      <c r="U35" s="126" t="s">
        <v>2499</v>
      </c>
    </row>
    <row r="36" spans="1:21" ht="21">
      <c r="A36" s="125" t="s">
        <v>1959</v>
      </c>
      <c r="B36" s="126" t="s">
        <v>1960</v>
      </c>
      <c r="C36" s="126" t="s">
        <v>28</v>
      </c>
      <c r="D36" s="126">
        <v>2566</v>
      </c>
      <c r="E36" s="126" t="s">
        <v>1918</v>
      </c>
      <c r="F36" s="127">
        <v>243285</v>
      </c>
      <c r="G36" s="127" t="s">
        <v>768</v>
      </c>
      <c r="H36" s="127">
        <v>243526</v>
      </c>
      <c r="I36" s="126" t="s">
        <v>71</v>
      </c>
      <c r="J36" s="126" t="s">
        <v>173</v>
      </c>
      <c r="K36" s="126" t="s">
        <v>1920</v>
      </c>
      <c r="L36" s="126" t="s">
        <v>2465</v>
      </c>
      <c r="M36" s="126" t="s">
        <v>30</v>
      </c>
      <c r="N36" s="125" t="s">
        <v>2463</v>
      </c>
      <c r="O36" s="125" t="s">
        <v>1271</v>
      </c>
      <c r="P36" s="128" t="s">
        <v>2500</v>
      </c>
      <c r="Q36" s="125"/>
      <c r="R36" s="126"/>
      <c r="S36" s="126"/>
      <c r="T36" s="126"/>
      <c r="U36" s="126" t="s">
        <v>2501</v>
      </c>
    </row>
    <row r="37" spans="1:21" ht="21">
      <c r="A37" s="125" t="s">
        <v>1955</v>
      </c>
      <c r="B37" s="126" t="s">
        <v>1956</v>
      </c>
      <c r="C37" s="126" t="s">
        <v>28</v>
      </c>
      <c r="D37" s="126">
        <v>2566</v>
      </c>
      <c r="E37" s="126" t="s">
        <v>705</v>
      </c>
      <c r="F37" s="127">
        <v>243162</v>
      </c>
      <c r="G37" s="127" t="s">
        <v>768</v>
      </c>
      <c r="H37" s="127">
        <v>243526</v>
      </c>
      <c r="I37" s="126" t="s">
        <v>198</v>
      </c>
      <c r="J37" s="126" t="s">
        <v>197</v>
      </c>
      <c r="K37" s="126" t="s">
        <v>1957</v>
      </c>
      <c r="L37" s="126" t="s">
        <v>2465</v>
      </c>
      <c r="M37" s="126" t="s">
        <v>30</v>
      </c>
      <c r="N37" s="125" t="s">
        <v>2463</v>
      </c>
      <c r="O37" s="125" t="s">
        <v>1267</v>
      </c>
      <c r="P37" s="128" t="s">
        <v>2324</v>
      </c>
      <c r="Q37" s="125"/>
      <c r="R37" s="126"/>
      <c r="S37" s="126"/>
      <c r="T37" s="126"/>
      <c r="U37" s="126" t="s">
        <v>2502</v>
      </c>
    </row>
    <row r="38" spans="1:21" ht="21">
      <c r="A38" s="125" t="s">
        <v>1962</v>
      </c>
      <c r="B38" s="126" t="s">
        <v>2503</v>
      </c>
      <c r="C38" s="126" t="s">
        <v>28</v>
      </c>
      <c r="D38" s="126">
        <v>2566</v>
      </c>
      <c r="E38" s="126" t="s">
        <v>705</v>
      </c>
      <c r="F38" s="127">
        <v>243162</v>
      </c>
      <c r="G38" s="127" t="s">
        <v>768</v>
      </c>
      <c r="H38" s="127">
        <v>243526</v>
      </c>
      <c r="I38" s="126" t="s">
        <v>372</v>
      </c>
      <c r="J38" s="126" t="s">
        <v>371</v>
      </c>
      <c r="K38" s="126" t="s">
        <v>1964</v>
      </c>
      <c r="L38" s="126" t="s">
        <v>2465</v>
      </c>
      <c r="M38" s="126" t="s">
        <v>30</v>
      </c>
      <c r="N38" s="125" t="s">
        <v>2463</v>
      </c>
      <c r="O38" s="125" t="s">
        <v>1280</v>
      </c>
      <c r="P38" s="128" t="s">
        <v>2356</v>
      </c>
      <c r="Q38" s="125"/>
      <c r="R38" s="126"/>
      <c r="S38" s="126"/>
      <c r="T38" s="126"/>
      <c r="U38" s="126" t="s">
        <v>2504</v>
      </c>
    </row>
    <row r="39" spans="1:21" ht="21">
      <c r="A39" s="125" t="s">
        <v>2000</v>
      </c>
      <c r="B39" s="126" t="s">
        <v>2001</v>
      </c>
      <c r="C39" s="126" t="s">
        <v>28</v>
      </c>
      <c r="D39" s="126">
        <v>2566</v>
      </c>
      <c r="E39" s="126" t="s">
        <v>705</v>
      </c>
      <c r="F39" s="127">
        <v>243162</v>
      </c>
      <c r="G39" s="127" t="s">
        <v>1886</v>
      </c>
      <c r="H39" s="127">
        <v>243343</v>
      </c>
      <c r="I39" s="126" t="s">
        <v>71</v>
      </c>
      <c r="J39" s="126" t="s">
        <v>173</v>
      </c>
      <c r="K39" s="126" t="s">
        <v>2002</v>
      </c>
      <c r="L39" s="126" t="s">
        <v>2465</v>
      </c>
      <c r="M39" s="126" t="s">
        <v>30</v>
      </c>
      <c r="N39" s="125" t="s">
        <v>2463</v>
      </c>
      <c r="O39" s="125" t="s">
        <v>1267</v>
      </c>
      <c r="P39" s="128" t="s">
        <v>2324</v>
      </c>
      <c r="Q39" s="125"/>
      <c r="R39" s="126"/>
      <c r="S39" s="126"/>
      <c r="T39" s="126"/>
      <c r="U39" s="126" t="s">
        <v>2505</v>
      </c>
    </row>
    <row r="40" spans="1:21" ht="21">
      <c r="A40" s="125" t="s">
        <v>1986</v>
      </c>
      <c r="B40" s="126" t="s">
        <v>1987</v>
      </c>
      <c r="C40" s="126" t="s">
        <v>28</v>
      </c>
      <c r="D40" s="126">
        <v>2566</v>
      </c>
      <c r="E40" s="126" t="s">
        <v>705</v>
      </c>
      <c r="F40" s="127">
        <v>243162</v>
      </c>
      <c r="G40" s="127" t="s">
        <v>1919</v>
      </c>
      <c r="H40" s="127">
        <v>243434</v>
      </c>
      <c r="I40" s="126" t="s">
        <v>71</v>
      </c>
      <c r="J40" s="126" t="s">
        <v>173</v>
      </c>
      <c r="K40" s="126" t="s">
        <v>1988</v>
      </c>
      <c r="L40" s="126" t="s">
        <v>2465</v>
      </c>
      <c r="M40" s="126" t="s">
        <v>30</v>
      </c>
      <c r="N40" s="125" t="s">
        <v>2463</v>
      </c>
      <c r="O40" s="125" t="s">
        <v>1324</v>
      </c>
      <c r="P40" s="128" t="s">
        <v>2345</v>
      </c>
      <c r="Q40" s="125"/>
      <c r="R40" s="126"/>
      <c r="S40" s="126"/>
      <c r="T40" s="126"/>
      <c r="U40" s="126" t="s">
        <v>2506</v>
      </c>
    </row>
    <row r="41" spans="1:21" ht="21">
      <c r="A41" s="125" t="s">
        <v>1990</v>
      </c>
      <c r="B41" s="126" t="s">
        <v>1991</v>
      </c>
      <c r="C41" s="126" t="s">
        <v>28</v>
      </c>
      <c r="D41" s="126">
        <v>2566</v>
      </c>
      <c r="E41" s="126" t="s">
        <v>1849</v>
      </c>
      <c r="F41" s="127">
        <v>243254</v>
      </c>
      <c r="G41" s="127" t="s">
        <v>1968</v>
      </c>
      <c r="H41" s="127">
        <v>243465</v>
      </c>
      <c r="I41" s="126" t="s">
        <v>372</v>
      </c>
      <c r="J41" s="126" t="s">
        <v>426</v>
      </c>
      <c r="K41" s="126" t="s">
        <v>1969</v>
      </c>
      <c r="L41" s="126" t="s">
        <v>2465</v>
      </c>
      <c r="M41" s="126" t="s">
        <v>30</v>
      </c>
      <c r="N41" s="125" t="s">
        <v>2463</v>
      </c>
      <c r="O41" s="125" t="s">
        <v>2466</v>
      </c>
      <c r="P41" s="128" t="s">
        <v>2373</v>
      </c>
      <c r="Q41" s="125"/>
      <c r="R41" s="126"/>
      <c r="S41" s="126"/>
      <c r="T41" s="126"/>
      <c r="U41" s="126" t="s">
        <v>2507</v>
      </c>
    </row>
    <row r="42" spans="1:21" ht="21">
      <c r="A42" s="125" t="s">
        <v>1993</v>
      </c>
      <c r="B42" s="126" t="s">
        <v>1994</v>
      </c>
      <c r="C42" s="126" t="s">
        <v>28</v>
      </c>
      <c r="D42" s="126">
        <v>2566</v>
      </c>
      <c r="E42" s="126" t="s">
        <v>1918</v>
      </c>
      <c r="F42" s="127">
        <v>243285</v>
      </c>
      <c r="G42" s="127" t="s">
        <v>1995</v>
      </c>
      <c r="H42" s="127">
        <v>243496</v>
      </c>
      <c r="I42" s="126" t="s">
        <v>372</v>
      </c>
      <c r="J42" s="126" t="s">
        <v>426</v>
      </c>
      <c r="K42" s="126" t="s">
        <v>1969</v>
      </c>
      <c r="L42" s="126" t="s">
        <v>2465</v>
      </c>
      <c r="M42" s="126" t="s">
        <v>30</v>
      </c>
      <c r="N42" s="125" t="s">
        <v>2463</v>
      </c>
      <c r="O42" s="125" t="s">
        <v>2466</v>
      </c>
      <c r="P42" s="128" t="s">
        <v>2373</v>
      </c>
      <c r="Q42" s="125"/>
      <c r="R42" s="126"/>
      <c r="S42" s="126"/>
      <c r="T42" s="126"/>
      <c r="U42" s="126" t="s">
        <v>2508</v>
      </c>
    </row>
    <row r="43" spans="1:21" ht="21">
      <c r="A43" s="125" t="s">
        <v>2004</v>
      </c>
      <c r="B43" s="126" t="s">
        <v>2005</v>
      </c>
      <c r="C43" s="126" t="s">
        <v>28</v>
      </c>
      <c r="D43" s="126">
        <v>2566</v>
      </c>
      <c r="E43" s="126" t="s">
        <v>705</v>
      </c>
      <c r="F43" s="127">
        <v>243162</v>
      </c>
      <c r="G43" s="127" t="s">
        <v>768</v>
      </c>
      <c r="H43" s="127">
        <v>243526</v>
      </c>
      <c r="I43" s="126" t="s">
        <v>96</v>
      </c>
      <c r="J43" s="126" t="s">
        <v>349</v>
      </c>
      <c r="K43" s="126" t="s">
        <v>1372</v>
      </c>
      <c r="L43" s="126" t="s">
        <v>2465</v>
      </c>
      <c r="M43" s="126" t="s">
        <v>30</v>
      </c>
      <c r="N43" s="125" t="s">
        <v>2463</v>
      </c>
      <c r="O43" s="125" t="s">
        <v>1216</v>
      </c>
      <c r="P43" s="128" t="s">
        <v>2361</v>
      </c>
      <c r="Q43" s="125"/>
      <c r="R43" s="126"/>
      <c r="S43" s="126"/>
      <c r="T43" s="126"/>
      <c r="U43" s="126" t="s">
        <v>2509</v>
      </c>
    </row>
    <row r="44" spans="1:21" ht="21">
      <c r="A44" s="125" t="s">
        <v>1975</v>
      </c>
      <c r="B44" s="126" t="s">
        <v>1976</v>
      </c>
      <c r="C44" s="126" t="s">
        <v>28</v>
      </c>
      <c r="D44" s="126">
        <v>2566</v>
      </c>
      <c r="E44" s="126" t="s">
        <v>705</v>
      </c>
      <c r="F44" s="127">
        <v>243162</v>
      </c>
      <c r="G44" s="127" t="s">
        <v>768</v>
      </c>
      <c r="H44" s="127">
        <v>243526</v>
      </c>
      <c r="I44" s="126" t="s">
        <v>372</v>
      </c>
      <c r="J44" s="126" t="s">
        <v>426</v>
      </c>
      <c r="K44" s="126" t="s">
        <v>1977</v>
      </c>
      <c r="L44" s="126" t="s">
        <v>2465</v>
      </c>
      <c r="M44" s="126" t="s">
        <v>30</v>
      </c>
      <c r="N44" s="125" t="s">
        <v>2463</v>
      </c>
      <c r="O44" s="125" t="s">
        <v>2466</v>
      </c>
      <c r="P44" s="128" t="s">
        <v>2373</v>
      </c>
      <c r="Q44" s="125"/>
      <c r="R44" s="126"/>
      <c r="S44" s="126"/>
      <c r="T44" s="126"/>
      <c r="U44" s="126" t="s">
        <v>2510</v>
      </c>
    </row>
    <row r="45" spans="1:21" ht="21">
      <c r="A45" s="125" t="s">
        <v>1979</v>
      </c>
      <c r="B45" s="126" t="s">
        <v>2511</v>
      </c>
      <c r="C45" s="126" t="s">
        <v>28</v>
      </c>
      <c r="D45" s="126">
        <v>2566</v>
      </c>
      <c r="E45" s="126" t="s">
        <v>705</v>
      </c>
      <c r="F45" s="127">
        <v>243162</v>
      </c>
      <c r="G45" s="127" t="s">
        <v>768</v>
      </c>
      <c r="H45" s="127">
        <v>243526</v>
      </c>
      <c r="I45" s="126" t="s">
        <v>51</v>
      </c>
      <c r="J45" s="126" t="s">
        <v>691</v>
      </c>
      <c r="K45" s="126" t="s">
        <v>690</v>
      </c>
      <c r="L45" s="126" t="s">
        <v>2465</v>
      </c>
      <c r="M45" s="126" t="s">
        <v>30</v>
      </c>
      <c r="N45" s="125" t="s">
        <v>2463</v>
      </c>
      <c r="O45" s="125" t="s">
        <v>1324</v>
      </c>
      <c r="P45" s="128" t="s">
        <v>2345</v>
      </c>
      <c r="Q45" s="125"/>
      <c r="R45" s="126"/>
      <c r="S45" s="126"/>
      <c r="T45" s="126"/>
      <c r="U45" s="126" t="s">
        <v>2512</v>
      </c>
    </row>
    <row r="46" spans="1:21" ht="21">
      <c r="A46" s="125" t="s">
        <v>2023</v>
      </c>
      <c r="B46" s="126" t="s">
        <v>2024</v>
      </c>
      <c r="C46" s="126" t="s">
        <v>28</v>
      </c>
      <c r="D46" s="126">
        <v>2566</v>
      </c>
      <c r="E46" s="126" t="s">
        <v>1849</v>
      </c>
      <c r="F46" s="127">
        <v>243254</v>
      </c>
      <c r="G46" s="127" t="s">
        <v>1918</v>
      </c>
      <c r="H46" s="127">
        <v>243312</v>
      </c>
      <c r="I46" s="126" t="s">
        <v>198</v>
      </c>
      <c r="J46" s="126" t="s">
        <v>197</v>
      </c>
      <c r="K46" s="126" t="s">
        <v>2025</v>
      </c>
      <c r="L46" s="126" t="s">
        <v>2465</v>
      </c>
      <c r="M46" s="126" t="s">
        <v>30</v>
      </c>
      <c r="N46" s="125" t="s">
        <v>2463</v>
      </c>
      <c r="O46" s="125" t="s">
        <v>1267</v>
      </c>
      <c r="P46" s="128" t="s">
        <v>2324</v>
      </c>
      <c r="Q46" s="125"/>
      <c r="R46" s="126"/>
      <c r="S46" s="126"/>
      <c r="T46" s="126"/>
      <c r="U46" s="126" t="s">
        <v>2513</v>
      </c>
    </row>
    <row r="47" spans="1:21" ht="21">
      <c r="A47" s="125" t="s">
        <v>2011</v>
      </c>
      <c r="B47" s="126" t="s">
        <v>2012</v>
      </c>
      <c r="C47" s="126" t="s">
        <v>28</v>
      </c>
      <c r="D47" s="126">
        <v>2566</v>
      </c>
      <c r="E47" s="126" t="s">
        <v>705</v>
      </c>
      <c r="F47" s="127">
        <v>243162</v>
      </c>
      <c r="G47" s="127" t="s">
        <v>768</v>
      </c>
      <c r="H47" s="127">
        <v>243526</v>
      </c>
      <c r="I47" s="126" t="s">
        <v>150</v>
      </c>
      <c r="J47" s="126" t="s">
        <v>205</v>
      </c>
      <c r="K47" s="126" t="s">
        <v>2013</v>
      </c>
      <c r="L47" s="126" t="s">
        <v>2465</v>
      </c>
      <c r="M47" s="126" t="s">
        <v>30</v>
      </c>
      <c r="N47" s="125" t="s">
        <v>2463</v>
      </c>
      <c r="O47" s="125" t="s">
        <v>1221</v>
      </c>
      <c r="P47" s="128" t="s">
        <v>2331</v>
      </c>
      <c r="Q47" s="125"/>
      <c r="R47" s="126"/>
      <c r="S47" s="126"/>
      <c r="T47" s="126"/>
      <c r="U47" s="126" t="s">
        <v>2514</v>
      </c>
    </row>
    <row r="48" spans="1:21" ht="21">
      <c r="A48" s="125" t="s">
        <v>2019</v>
      </c>
      <c r="B48" s="126" t="s">
        <v>2020</v>
      </c>
      <c r="C48" s="126" t="s">
        <v>28</v>
      </c>
      <c r="D48" s="126">
        <v>2566</v>
      </c>
      <c r="E48" s="126" t="s">
        <v>705</v>
      </c>
      <c r="F48" s="127">
        <v>243162</v>
      </c>
      <c r="G48" s="127" t="s">
        <v>768</v>
      </c>
      <c r="H48" s="127">
        <v>243526</v>
      </c>
      <c r="I48" s="126" t="s">
        <v>150</v>
      </c>
      <c r="J48" s="126" t="s">
        <v>277</v>
      </c>
      <c r="K48" s="126" t="s">
        <v>2021</v>
      </c>
      <c r="L48" s="126" t="s">
        <v>2465</v>
      </c>
      <c r="M48" s="126" t="s">
        <v>30</v>
      </c>
      <c r="N48" s="125" t="s">
        <v>2463</v>
      </c>
      <c r="O48" s="125" t="s">
        <v>1216</v>
      </c>
      <c r="P48" s="128" t="s">
        <v>2361</v>
      </c>
      <c r="Q48" s="125"/>
      <c r="R48" s="126"/>
      <c r="S48" s="126"/>
      <c r="T48" s="126"/>
      <c r="U48" s="126" t="s">
        <v>2515</v>
      </c>
    </row>
    <row r="49" spans="1:21" ht="21">
      <c r="A49" s="125" t="s">
        <v>2045</v>
      </c>
      <c r="B49" s="126" t="s">
        <v>2046</v>
      </c>
      <c r="C49" s="126" t="s">
        <v>28</v>
      </c>
      <c r="D49" s="126">
        <v>2566</v>
      </c>
      <c r="E49" s="126" t="s">
        <v>705</v>
      </c>
      <c r="F49" s="127">
        <v>243162</v>
      </c>
      <c r="G49" s="127" t="s">
        <v>768</v>
      </c>
      <c r="H49" s="127">
        <v>243526</v>
      </c>
      <c r="I49" s="126" t="s">
        <v>150</v>
      </c>
      <c r="J49" s="126" t="s">
        <v>277</v>
      </c>
      <c r="K49" s="126" t="s">
        <v>2043</v>
      </c>
      <c r="L49" s="126" t="s">
        <v>2465</v>
      </c>
      <c r="M49" s="126" t="s">
        <v>30</v>
      </c>
      <c r="N49" s="125" t="s">
        <v>2463</v>
      </c>
      <c r="O49" s="125" t="s">
        <v>1216</v>
      </c>
      <c r="P49" s="128" t="s">
        <v>2361</v>
      </c>
      <c r="Q49" s="125"/>
      <c r="R49" s="126"/>
      <c r="S49" s="126"/>
      <c r="T49" s="126"/>
      <c r="U49" s="126" t="s">
        <v>2516</v>
      </c>
    </row>
    <row r="50" spans="1:21" ht="21">
      <c r="A50" s="125" t="s">
        <v>2052</v>
      </c>
      <c r="B50" s="126" t="s">
        <v>2053</v>
      </c>
      <c r="C50" s="126" t="s">
        <v>28</v>
      </c>
      <c r="D50" s="126">
        <v>2566</v>
      </c>
      <c r="E50" s="126" t="s">
        <v>705</v>
      </c>
      <c r="F50" s="127">
        <v>243162</v>
      </c>
      <c r="G50" s="127" t="s">
        <v>768</v>
      </c>
      <c r="H50" s="127">
        <v>243526</v>
      </c>
      <c r="I50" s="126" t="s">
        <v>150</v>
      </c>
      <c r="J50" s="126" t="s">
        <v>277</v>
      </c>
      <c r="K50" s="126" t="s">
        <v>2050</v>
      </c>
      <c r="L50" s="126" t="s">
        <v>2465</v>
      </c>
      <c r="M50" s="126" t="s">
        <v>30</v>
      </c>
      <c r="N50" s="125" t="s">
        <v>2463</v>
      </c>
      <c r="O50" s="125" t="s">
        <v>1267</v>
      </c>
      <c r="P50" s="128" t="s">
        <v>2324</v>
      </c>
      <c r="Q50" s="125"/>
      <c r="R50" s="126"/>
      <c r="S50" s="126"/>
      <c r="T50" s="126"/>
      <c r="U50" s="126" t="s">
        <v>2517</v>
      </c>
    </row>
    <row r="51" spans="1:21" ht="21">
      <c r="A51" s="125" t="s">
        <v>2063</v>
      </c>
      <c r="B51" s="126" t="s">
        <v>2518</v>
      </c>
      <c r="C51" s="126" t="s">
        <v>28</v>
      </c>
      <c r="D51" s="126">
        <v>2566</v>
      </c>
      <c r="E51" s="126" t="s">
        <v>2061</v>
      </c>
      <c r="F51" s="127">
        <v>243223</v>
      </c>
      <c r="G51" s="127" t="s">
        <v>1886</v>
      </c>
      <c r="H51" s="127">
        <v>243343</v>
      </c>
      <c r="I51" s="126" t="s">
        <v>372</v>
      </c>
      <c r="J51" s="126" t="s">
        <v>371</v>
      </c>
      <c r="K51" s="126" t="s">
        <v>1505</v>
      </c>
      <c r="L51" s="126" t="s">
        <v>2465</v>
      </c>
      <c r="M51" s="126" t="s">
        <v>30</v>
      </c>
      <c r="N51" s="125" t="s">
        <v>2463</v>
      </c>
      <c r="O51" s="125" t="s">
        <v>2466</v>
      </c>
      <c r="P51" s="128" t="s">
        <v>2373</v>
      </c>
      <c r="Q51" s="125"/>
      <c r="R51" s="126"/>
      <c r="S51" s="126"/>
      <c r="T51" s="126"/>
      <c r="U51" s="126" t="s">
        <v>2519</v>
      </c>
    </row>
    <row r="52" spans="1:21" ht="21">
      <c r="A52" s="125" t="s">
        <v>2055</v>
      </c>
      <c r="B52" s="126" t="s">
        <v>2056</v>
      </c>
      <c r="C52" s="126" t="s">
        <v>28</v>
      </c>
      <c r="D52" s="126">
        <v>2566</v>
      </c>
      <c r="E52" s="126" t="s">
        <v>705</v>
      </c>
      <c r="F52" s="127">
        <v>243162</v>
      </c>
      <c r="G52" s="127" t="s">
        <v>768</v>
      </c>
      <c r="H52" s="127">
        <v>243526</v>
      </c>
      <c r="I52" s="126" t="s">
        <v>198</v>
      </c>
      <c r="J52" s="126" t="s">
        <v>197</v>
      </c>
      <c r="K52" s="126" t="s">
        <v>2057</v>
      </c>
      <c r="L52" s="126" t="s">
        <v>2465</v>
      </c>
      <c r="M52" s="126" t="s">
        <v>30</v>
      </c>
      <c r="N52" s="125" t="s">
        <v>2463</v>
      </c>
      <c r="O52" s="125" t="s">
        <v>1216</v>
      </c>
      <c r="P52" s="128" t="s">
        <v>2361</v>
      </c>
      <c r="Q52" s="125"/>
      <c r="R52" s="126"/>
      <c r="S52" s="126"/>
      <c r="T52" s="126"/>
      <c r="U52" s="126" t="s">
        <v>2520</v>
      </c>
    </row>
    <row r="53" spans="1:21" ht="21">
      <c r="A53" s="125" t="s">
        <v>2151</v>
      </c>
      <c r="B53" s="126" t="s">
        <v>2152</v>
      </c>
      <c r="C53" s="126" t="s">
        <v>28</v>
      </c>
      <c r="D53" s="126">
        <v>2566</v>
      </c>
      <c r="E53" s="126" t="s">
        <v>1919</v>
      </c>
      <c r="F53" s="127">
        <v>243405</v>
      </c>
      <c r="G53" s="127" t="s">
        <v>768</v>
      </c>
      <c r="H53" s="127">
        <v>243526</v>
      </c>
      <c r="I53" s="126" t="s">
        <v>198</v>
      </c>
      <c r="J53" s="126" t="s">
        <v>197</v>
      </c>
      <c r="K53" s="126" t="s">
        <v>2153</v>
      </c>
      <c r="L53" s="126" t="s">
        <v>2465</v>
      </c>
      <c r="M53" s="126" t="s">
        <v>30</v>
      </c>
      <c r="N53" s="125" t="s">
        <v>2463</v>
      </c>
      <c r="O53" s="125" t="s">
        <v>1267</v>
      </c>
      <c r="P53" s="128" t="s">
        <v>2324</v>
      </c>
      <c r="Q53" s="125"/>
      <c r="R53" s="126"/>
      <c r="S53" s="126"/>
      <c r="T53" s="126"/>
      <c r="U53" s="126" t="s">
        <v>2521</v>
      </c>
    </row>
    <row r="54" spans="1:21" ht="21">
      <c r="A54" s="125" t="s">
        <v>2158</v>
      </c>
      <c r="B54" s="126" t="s">
        <v>2159</v>
      </c>
      <c r="C54" s="126" t="s">
        <v>28</v>
      </c>
      <c r="D54" s="126">
        <v>2566</v>
      </c>
      <c r="E54" s="126" t="s">
        <v>1968</v>
      </c>
      <c r="F54" s="127">
        <v>243435</v>
      </c>
      <c r="G54" s="127" t="s">
        <v>768</v>
      </c>
      <c r="H54" s="127">
        <v>243526</v>
      </c>
      <c r="I54" s="126" t="s">
        <v>150</v>
      </c>
      <c r="J54" s="126" t="s">
        <v>277</v>
      </c>
      <c r="K54" s="126" t="s">
        <v>2160</v>
      </c>
      <c r="L54" s="126" t="s">
        <v>2465</v>
      </c>
      <c r="M54" s="126" t="s">
        <v>30</v>
      </c>
      <c r="N54" s="125" t="s">
        <v>2463</v>
      </c>
      <c r="O54" s="125" t="s">
        <v>2466</v>
      </c>
      <c r="P54" s="128" t="s">
        <v>2373</v>
      </c>
      <c r="Q54" s="125"/>
      <c r="R54" s="126"/>
      <c r="S54" s="126"/>
      <c r="T54" s="126"/>
      <c r="U54" s="126" t="s">
        <v>2522</v>
      </c>
    </row>
    <row r="55" spans="1:21" ht="21">
      <c r="A55" s="125" t="s">
        <v>2090</v>
      </c>
      <c r="B55" s="126" t="s">
        <v>2091</v>
      </c>
      <c r="C55" s="126" t="s">
        <v>28</v>
      </c>
      <c r="D55" s="126">
        <v>2566</v>
      </c>
      <c r="E55" s="126" t="s">
        <v>705</v>
      </c>
      <c r="F55" s="127">
        <v>243162</v>
      </c>
      <c r="G55" s="127" t="s">
        <v>768</v>
      </c>
      <c r="H55" s="127">
        <v>243526</v>
      </c>
      <c r="I55" s="126" t="s">
        <v>2523</v>
      </c>
      <c r="J55" s="126" t="s">
        <v>212</v>
      </c>
      <c r="K55" s="126" t="s">
        <v>249</v>
      </c>
      <c r="L55" s="126" t="s">
        <v>2465</v>
      </c>
      <c r="M55" s="126" t="s">
        <v>30</v>
      </c>
      <c r="N55" s="125" t="s">
        <v>2463</v>
      </c>
      <c r="O55" s="125" t="s">
        <v>2524</v>
      </c>
      <c r="P55" s="128" t="s">
        <v>2387</v>
      </c>
      <c r="Q55" s="125"/>
      <c r="R55" s="126"/>
      <c r="S55" s="126"/>
      <c r="T55" s="126"/>
      <c r="U55" s="126" t="s">
        <v>2525</v>
      </c>
    </row>
    <row r="56" spans="1:21" ht="21">
      <c r="A56" s="125" t="s">
        <v>2099</v>
      </c>
      <c r="B56" s="126" t="s">
        <v>2100</v>
      </c>
      <c r="C56" s="126" t="s">
        <v>28</v>
      </c>
      <c r="D56" s="126">
        <v>2566</v>
      </c>
      <c r="E56" s="126" t="s">
        <v>705</v>
      </c>
      <c r="F56" s="127">
        <v>243162</v>
      </c>
      <c r="G56" s="127" t="s">
        <v>768</v>
      </c>
      <c r="H56" s="127">
        <v>243526</v>
      </c>
      <c r="I56" s="126" t="s">
        <v>198</v>
      </c>
      <c r="J56" s="126" t="s">
        <v>197</v>
      </c>
      <c r="K56" s="126" t="s">
        <v>2101</v>
      </c>
      <c r="L56" s="126" t="s">
        <v>2465</v>
      </c>
      <c r="M56" s="126" t="s">
        <v>30</v>
      </c>
      <c r="N56" s="125" t="s">
        <v>2463</v>
      </c>
      <c r="O56" s="125" t="s">
        <v>1216</v>
      </c>
      <c r="P56" s="128" t="s">
        <v>2361</v>
      </c>
      <c r="Q56" s="125"/>
      <c r="R56" s="126"/>
      <c r="S56" s="126"/>
      <c r="T56" s="126"/>
      <c r="U56" s="126" t="s">
        <v>2526</v>
      </c>
    </row>
    <row r="57" spans="1:21" ht="21">
      <c r="A57" s="125" t="s">
        <v>2103</v>
      </c>
      <c r="B57" s="126" t="s">
        <v>2104</v>
      </c>
      <c r="C57" s="126" t="s">
        <v>28</v>
      </c>
      <c r="D57" s="126">
        <v>2566</v>
      </c>
      <c r="E57" s="126" t="s">
        <v>705</v>
      </c>
      <c r="F57" s="127">
        <v>243162</v>
      </c>
      <c r="G57" s="127" t="s">
        <v>768</v>
      </c>
      <c r="H57" s="127">
        <v>243526</v>
      </c>
      <c r="I57" s="126" t="s">
        <v>51</v>
      </c>
      <c r="J57" s="126" t="s">
        <v>2106</v>
      </c>
      <c r="K57" s="126" t="s">
        <v>2105</v>
      </c>
      <c r="L57" s="126" t="s">
        <v>2465</v>
      </c>
      <c r="M57" s="126" t="s">
        <v>30</v>
      </c>
      <c r="N57" s="125" t="s">
        <v>2463</v>
      </c>
      <c r="O57" s="125" t="s">
        <v>2466</v>
      </c>
      <c r="P57" s="128" t="s">
        <v>2373</v>
      </c>
      <c r="Q57" s="125"/>
      <c r="R57" s="126"/>
      <c r="S57" s="126"/>
      <c r="T57" s="126"/>
      <c r="U57" s="126" t="s">
        <v>2527</v>
      </c>
    </row>
    <row r="58" spans="1:21" ht="21">
      <c r="A58" s="125" t="s">
        <v>2108</v>
      </c>
      <c r="B58" s="126" t="s">
        <v>2109</v>
      </c>
      <c r="C58" s="126" t="s">
        <v>28</v>
      </c>
      <c r="D58" s="126">
        <v>2566</v>
      </c>
      <c r="E58" s="126" t="s">
        <v>705</v>
      </c>
      <c r="F58" s="127">
        <v>243162</v>
      </c>
      <c r="G58" s="127" t="s">
        <v>768</v>
      </c>
      <c r="H58" s="127">
        <v>243526</v>
      </c>
      <c r="I58" s="126" t="s">
        <v>198</v>
      </c>
      <c r="J58" s="126" t="s">
        <v>197</v>
      </c>
      <c r="K58" s="126" t="s">
        <v>2101</v>
      </c>
      <c r="L58" s="126" t="s">
        <v>2465</v>
      </c>
      <c r="M58" s="126" t="s">
        <v>30</v>
      </c>
      <c r="N58" s="125" t="s">
        <v>2463</v>
      </c>
      <c r="O58" s="125" t="s">
        <v>1261</v>
      </c>
      <c r="P58" s="128" t="s">
        <v>2528</v>
      </c>
      <c r="Q58" s="125"/>
      <c r="R58" s="126"/>
      <c r="S58" s="126"/>
      <c r="T58" s="126"/>
      <c r="U58" s="126" t="s">
        <v>2529</v>
      </c>
    </row>
    <row r="59" spans="1:21" ht="21">
      <c r="A59" s="125" t="s">
        <v>2122</v>
      </c>
      <c r="B59" s="126" t="s">
        <v>2123</v>
      </c>
      <c r="C59" s="126" t="s">
        <v>28</v>
      </c>
      <c r="D59" s="126">
        <v>2566</v>
      </c>
      <c r="E59" s="126" t="s">
        <v>705</v>
      </c>
      <c r="F59" s="127">
        <v>243162</v>
      </c>
      <c r="G59" s="127" t="s">
        <v>768</v>
      </c>
      <c r="H59" s="127">
        <v>243526</v>
      </c>
      <c r="I59" s="126" t="s">
        <v>38</v>
      </c>
      <c r="J59" s="126" t="s">
        <v>130</v>
      </c>
      <c r="K59" s="126" t="s">
        <v>118</v>
      </c>
      <c r="L59" s="126" t="s">
        <v>2465</v>
      </c>
      <c r="M59" s="126" t="s">
        <v>30</v>
      </c>
      <c r="N59" s="125" t="s">
        <v>2463</v>
      </c>
      <c r="O59" s="125" t="s">
        <v>1280</v>
      </c>
      <c r="P59" s="128" t="s">
        <v>2356</v>
      </c>
      <c r="Q59" s="125"/>
      <c r="R59" s="126"/>
      <c r="S59" s="126"/>
      <c r="T59" s="126"/>
      <c r="U59" s="126" t="s">
        <v>2530</v>
      </c>
    </row>
    <row r="60" spans="1:21" ht="21">
      <c r="A60" s="125" t="s">
        <v>2128</v>
      </c>
      <c r="B60" s="126" t="s">
        <v>2129</v>
      </c>
      <c r="C60" s="126" t="s">
        <v>28</v>
      </c>
      <c r="D60" s="126">
        <v>2566</v>
      </c>
      <c r="E60" s="126" t="s">
        <v>705</v>
      </c>
      <c r="F60" s="127">
        <v>243162</v>
      </c>
      <c r="G60" s="127" t="s">
        <v>768</v>
      </c>
      <c r="H60" s="127">
        <v>243526</v>
      </c>
      <c r="I60" s="126" t="s">
        <v>96</v>
      </c>
      <c r="J60" s="126" t="s">
        <v>360</v>
      </c>
      <c r="K60" s="126" t="s">
        <v>359</v>
      </c>
      <c r="L60" s="126" t="s">
        <v>2465</v>
      </c>
      <c r="M60" s="126" t="s">
        <v>30</v>
      </c>
      <c r="N60" s="125" t="s">
        <v>2463</v>
      </c>
      <c r="O60" s="125" t="s">
        <v>1267</v>
      </c>
      <c r="P60" s="128" t="s">
        <v>2324</v>
      </c>
      <c r="Q60" s="125"/>
      <c r="R60" s="126"/>
      <c r="S60" s="126"/>
      <c r="T60" s="126"/>
      <c r="U60" s="126" t="s">
        <v>2531</v>
      </c>
    </row>
    <row r="61" spans="1:21" ht="21">
      <c r="A61" s="125" t="s">
        <v>2133</v>
      </c>
      <c r="B61" s="126" t="s">
        <v>2532</v>
      </c>
      <c r="C61" s="126" t="s">
        <v>28</v>
      </c>
      <c r="D61" s="126">
        <v>2566</v>
      </c>
      <c r="E61" s="126" t="s">
        <v>705</v>
      </c>
      <c r="F61" s="127">
        <v>243162</v>
      </c>
      <c r="G61" s="127" t="s">
        <v>768</v>
      </c>
      <c r="H61" s="127">
        <v>243526</v>
      </c>
      <c r="I61" s="126" t="s">
        <v>96</v>
      </c>
      <c r="J61" s="126" t="s">
        <v>360</v>
      </c>
      <c r="K61" s="126" t="s">
        <v>359</v>
      </c>
      <c r="L61" s="126" t="s">
        <v>2465</v>
      </c>
      <c r="M61" s="126" t="s">
        <v>30</v>
      </c>
      <c r="N61" s="125" t="s">
        <v>2463</v>
      </c>
      <c r="O61" s="125" t="s">
        <v>1216</v>
      </c>
      <c r="P61" s="128" t="s">
        <v>2361</v>
      </c>
      <c r="Q61" s="125"/>
      <c r="R61" s="126"/>
      <c r="S61" s="126"/>
      <c r="T61" s="126"/>
      <c r="U61" s="126" t="s">
        <v>2533</v>
      </c>
    </row>
    <row r="62" spans="1:21" ht="21">
      <c r="A62" s="125" t="s">
        <v>2136</v>
      </c>
      <c r="B62" s="126" t="s">
        <v>2534</v>
      </c>
      <c r="C62" s="126" t="s">
        <v>28</v>
      </c>
      <c r="D62" s="126">
        <v>2566</v>
      </c>
      <c r="E62" s="126" t="s">
        <v>705</v>
      </c>
      <c r="F62" s="127">
        <v>243162</v>
      </c>
      <c r="G62" s="127" t="s">
        <v>768</v>
      </c>
      <c r="H62" s="127">
        <v>243526</v>
      </c>
      <c r="I62" s="126" t="s">
        <v>96</v>
      </c>
      <c r="J62" s="126" t="s">
        <v>360</v>
      </c>
      <c r="K62" s="126" t="s">
        <v>359</v>
      </c>
      <c r="L62" s="126" t="s">
        <v>2465</v>
      </c>
      <c r="M62" s="126" t="s">
        <v>30</v>
      </c>
      <c r="N62" s="125" t="s">
        <v>2463</v>
      </c>
      <c r="O62" s="125" t="s">
        <v>1216</v>
      </c>
      <c r="P62" s="128" t="s">
        <v>2361</v>
      </c>
      <c r="Q62" s="125"/>
      <c r="R62" s="126"/>
      <c r="S62" s="126"/>
      <c r="T62" s="126"/>
      <c r="U62" s="126" t="s">
        <v>2535</v>
      </c>
    </row>
    <row r="63" spans="1:21" ht="21">
      <c r="A63" s="125" t="s">
        <v>2131</v>
      </c>
      <c r="B63" s="126" t="s">
        <v>848</v>
      </c>
      <c r="C63" s="126" t="s">
        <v>28</v>
      </c>
      <c r="D63" s="126">
        <v>2566</v>
      </c>
      <c r="E63" s="126" t="s">
        <v>705</v>
      </c>
      <c r="F63" s="127">
        <v>243162</v>
      </c>
      <c r="G63" s="127" t="s">
        <v>768</v>
      </c>
      <c r="H63" s="127">
        <v>243526</v>
      </c>
      <c r="I63" s="126" t="s">
        <v>96</v>
      </c>
      <c r="J63" s="126" t="s">
        <v>360</v>
      </c>
      <c r="K63" s="126" t="s">
        <v>359</v>
      </c>
      <c r="L63" s="126" t="s">
        <v>2465</v>
      </c>
      <c r="M63" s="126" t="s">
        <v>30</v>
      </c>
      <c r="N63" s="125" t="s">
        <v>2463</v>
      </c>
      <c r="O63" s="125" t="s">
        <v>1216</v>
      </c>
      <c r="P63" s="128" t="s">
        <v>2361</v>
      </c>
      <c r="Q63" s="125"/>
      <c r="R63" s="126"/>
      <c r="S63" s="126"/>
      <c r="T63" s="126"/>
      <c r="U63" s="126" t="s">
        <v>2536</v>
      </c>
    </row>
    <row r="64" spans="1:21" ht="21">
      <c r="A64" s="125" t="s">
        <v>2066</v>
      </c>
      <c r="B64" s="126" t="s">
        <v>2067</v>
      </c>
      <c r="C64" s="126" t="s">
        <v>28</v>
      </c>
      <c r="D64" s="126">
        <v>2566</v>
      </c>
      <c r="E64" s="126" t="s">
        <v>705</v>
      </c>
      <c r="F64" s="127">
        <v>243162</v>
      </c>
      <c r="G64" s="127" t="s">
        <v>768</v>
      </c>
      <c r="H64" s="127">
        <v>243526</v>
      </c>
      <c r="I64" s="126" t="s">
        <v>450</v>
      </c>
      <c r="J64" s="126" t="s">
        <v>1407</v>
      </c>
      <c r="K64" s="126"/>
      <c r="L64" s="126" t="s">
        <v>2465</v>
      </c>
      <c r="M64" s="126" t="s">
        <v>30</v>
      </c>
      <c r="N64" s="125" t="s">
        <v>2463</v>
      </c>
      <c r="O64" s="125" t="s">
        <v>1216</v>
      </c>
      <c r="P64" s="128" t="s">
        <v>2361</v>
      </c>
      <c r="Q64" s="125"/>
      <c r="R64" s="126"/>
      <c r="S64" s="126"/>
      <c r="T64" s="126"/>
      <c r="U64" s="126" t="s">
        <v>2537</v>
      </c>
    </row>
    <row r="65" spans="1:21" ht="21">
      <c r="A65" s="125" t="s">
        <v>2076</v>
      </c>
      <c r="B65" s="126" t="s">
        <v>2077</v>
      </c>
      <c r="C65" s="126" t="s">
        <v>28</v>
      </c>
      <c r="D65" s="126">
        <v>2566</v>
      </c>
      <c r="E65" s="126" t="s">
        <v>705</v>
      </c>
      <c r="F65" s="127">
        <v>243162</v>
      </c>
      <c r="G65" s="127" t="s">
        <v>768</v>
      </c>
      <c r="H65" s="127">
        <v>243526</v>
      </c>
      <c r="I65" s="126" t="s">
        <v>150</v>
      </c>
      <c r="J65" s="126" t="s">
        <v>277</v>
      </c>
      <c r="K65" s="126" t="s">
        <v>887</v>
      </c>
      <c r="L65" s="126" t="s">
        <v>2465</v>
      </c>
      <c r="M65" s="126" t="s">
        <v>30</v>
      </c>
      <c r="N65" s="125" t="s">
        <v>2463</v>
      </c>
      <c r="O65" s="125" t="s">
        <v>2466</v>
      </c>
      <c r="P65" s="128" t="s">
        <v>2373</v>
      </c>
      <c r="Q65" s="125"/>
      <c r="R65" s="126"/>
      <c r="S65" s="126"/>
      <c r="T65" s="126"/>
      <c r="U65" s="126" t="s">
        <v>2538</v>
      </c>
    </row>
    <row r="66" spans="1:21" ht="21">
      <c r="A66" s="125" t="s">
        <v>2079</v>
      </c>
      <c r="B66" s="126" t="s">
        <v>2080</v>
      </c>
      <c r="C66" s="126" t="s">
        <v>28</v>
      </c>
      <c r="D66" s="126">
        <v>2566</v>
      </c>
      <c r="E66" s="126" t="s">
        <v>705</v>
      </c>
      <c r="F66" s="127">
        <v>243162</v>
      </c>
      <c r="G66" s="127" t="s">
        <v>768</v>
      </c>
      <c r="H66" s="127">
        <v>243526</v>
      </c>
      <c r="I66" s="126" t="s">
        <v>38</v>
      </c>
      <c r="J66" s="126" t="s">
        <v>317</v>
      </c>
      <c r="K66" s="126" t="s">
        <v>155</v>
      </c>
      <c r="L66" s="126" t="s">
        <v>2465</v>
      </c>
      <c r="M66" s="126" t="s">
        <v>30</v>
      </c>
      <c r="N66" s="125" t="s">
        <v>2463</v>
      </c>
      <c r="O66" s="125" t="s">
        <v>1216</v>
      </c>
      <c r="P66" s="128" t="s">
        <v>2361</v>
      </c>
      <c r="Q66" s="125"/>
      <c r="R66" s="126"/>
      <c r="S66" s="126"/>
      <c r="T66" s="126"/>
      <c r="U66" s="126" t="s">
        <v>2539</v>
      </c>
    </row>
    <row r="67" spans="1:21" ht="21">
      <c r="A67" s="125" t="s">
        <v>2139</v>
      </c>
      <c r="B67" s="126" t="s">
        <v>2140</v>
      </c>
      <c r="C67" s="126" t="s">
        <v>28</v>
      </c>
      <c r="D67" s="126">
        <v>2566</v>
      </c>
      <c r="E67" s="126" t="s">
        <v>705</v>
      </c>
      <c r="F67" s="127">
        <v>243162</v>
      </c>
      <c r="G67" s="127" t="s">
        <v>768</v>
      </c>
      <c r="H67" s="127">
        <v>243526</v>
      </c>
      <c r="I67" s="126" t="s">
        <v>96</v>
      </c>
      <c r="J67" s="126" t="s">
        <v>360</v>
      </c>
      <c r="K67" s="126" t="s">
        <v>359</v>
      </c>
      <c r="L67" s="126" t="s">
        <v>2465</v>
      </c>
      <c r="M67" s="126" t="s">
        <v>30</v>
      </c>
      <c r="N67" s="125" t="s">
        <v>2463</v>
      </c>
      <c r="O67" s="125" t="s">
        <v>1216</v>
      </c>
      <c r="P67" s="128" t="s">
        <v>2361</v>
      </c>
      <c r="Q67" s="125"/>
      <c r="R67" s="126"/>
      <c r="S67" s="126"/>
      <c r="T67" s="126"/>
      <c r="U67" s="126" t="s">
        <v>2540</v>
      </c>
    </row>
    <row r="68" spans="1:21" ht="21">
      <c r="A68" s="125" t="s">
        <v>2142</v>
      </c>
      <c r="B68" s="126" t="s">
        <v>2541</v>
      </c>
      <c r="C68" s="126" t="s">
        <v>28</v>
      </c>
      <c r="D68" s="126">
        <v>2566</v>
      </c>
      <c r="E68" s="126" t="s">
        <v>705</v>
      </c>
      <c r="F68" s="127">
        <v>243162</v>
      </c>
      <c r="G68" s="127" t="s">
        <v>768</v>
      </c>
      <c r="H68" s="127">
        <v>243526</v>
      </c>
      <c r="I68" s="126" t="s">
        <v>38</v>
      </c>
      <c r="J68" s="126" t="s">
        <v>2144</v>
      </c>
      <c r="K68" s="126" t="s">
        <v>2145</v>
      </c>
      <c r="L68" s="126" t="s">
        <v>2465</v>
      </c>
      <c r="M68" s="126" t="s">
        <v>30</v>
      </c>
      <c r="N68" s="125" t="s">
        <v>2463</v>
      </c>
      <c r="O68" s="125" t="s">
        <v>1261</v>
      </c>
      <c r="P68" s="128" t="s">
        <v>2528</v>
      </c>
      <c r="Q68" s="125"/>
      <c r="R68" s="126"/>
      <c r="S68" s="126"/>
      <c r="T68" s="126"/>
      <c r="U68" s="126" t="s">
        <v>2542</v>
      </c>
    </row>
    <row r="69" spans="1:21" ht="21">
      <c r="A69" s="125" t="s">
        <v>2113</v>
      </c>
      <c r="B69" s="126" t="s">
        <v>2114</v>
      </c>
      <c r="C69" s="126" t="s">
        <v>28</v>
      </c>
      <c r="D69" s="126">
        <v>2566</v>
      </c>
      <c r="E69" s="126" t="s">
        <v>1881</v>
      </c>
      <c r="F69" s="127">
        <v>243193</v>
      </c>
      <c r="G69" s="127" t="s">
        <v>1995</v>
      </c>
      <c r="H69" s="127">
        <v>243496</v>
      </c>
      <c r="I69" s="126" t="s">
        <v>51</v>
      </c>
      <c r="J69" s="126" t="s">
        <v>1431</v>
      </c>
      <c r="K69" s="126" t="s">
        <v>2115</v>
      </c>
      <c r="L69" s="126" t="s">
        <v>2465</v>
      </c>
      <c r="M69" s="126" t="s">
        <v>30</v>
      </c>
      <c r="N69" s="125" t="s">
        <v>2463</v>
      </c>
      <c r="O69" s="125" t="s">
        <v>2466</v>
      </c>
      <c r="P69" s="128" t="s">
        <v>2373</v>
      </c>
      <c r="Q69" s="125"/>
      <c r="R69" s="126"/>
      <c r="S69" s="126"/>
      <c r="T69" s="126"/>
      <c r="U69" s="126" t="s">
        <v>2543</v>
      </c>
    </row>
    <row r="70" spans="1:21" ht="21">
      <c r="A70" s="125" t="s">
        <v>2082</v>
      </c>
      <c r="B70" s="126" t="s">
        <v>2083</v>
      </c>
      <c r="C70" s="126" t="s">
        <v>28</v>
      </c>
      <c r="D70" s="126">
        <v>2566</v>
      </c>
      <c r="E70" s="126" t="s">
        <v>1849</v>
      </c>
      <c r="F70" s="127">
        <v>243254</v>
      </c>
      <c r="G70" s="127" t="s">
        <v>1886</v>
      </c>
      <c r="H70" s="127">
        <v>243343</v>
      </c>
      <c r="I70" s="126" t="s">
        <v>71</v>
      </c>
      <c r="J70" s="126" t="s">
        <v>173</v>
      </c>
      <c r="K70" s="126" t="s">
        <v>2084</v>
      </c>
      <c r="L70" s="126" t="s">
        <v>2465</v>
      </c>
      <c r="M70" s="126" t="s">
        <v>30</v>
      </c>
      <c r="N70" s="125" t="s">
        <v>2463</v>
      </c>
      <c r="O70" s="125" t="s">
        <v>1267</v>
      </c>
      <c r="P70" s="128" t="s">
        <v>2324</v>
      </c>
      <c r="Q70" s="125"/>
      <c r="R70" s="126"/>
      <c r="S70" s="126"/>
      <c r="T70" s="126"/>
      <c r="U70" s="126" t="s">
        <v>2544</v>
      </c>
    </row>
    <row r="71" spans="1:21" ht="21">
      <c r="A71" s="125" t="s">
        <v>2072</v>
      </c>
      <c r="B71" s="126" t="s">
        <v>2073</v>
      </c>
      <c r="C71" s="126" t="s">
        <v>28</v>
      </c>
      <c r="D71" s="126">
        <v>2566</v>
      </c>
      <c r="E71" s="126" t="s">
        <v>705</v>
      </c>
      <c r="F71" s="127">
        <v>243162</v>
      </c>
      <c r="G71" s="127" t="s">
        <v>768</v>
      </c>
      <c r="H71" s="127">
        <v>243526</v>
      </c>
      <c r="I71" s="126" t="s">
        <v>71</v>
      </c>
      <c r="J71" s="126" t="s">
        <v>173</v>
      </c>
      <c r="K71" s="126" t="s">
        <v>2074</v>
      </c>
      <c r="L71" s="126" t="s">
        <v>2465</v>
      </c>
      <c r="M71" s="126" t="s">
        <v>30</v>
      </c>
      <c r="N71" s="125" t="s">
        <v>2463</v>
      </c>
      <c r="O71" s="125" t="s">
        <v>2466</v>
      </c>
      <c r="P71" s="128" t="s">
        <v>2373</v>
      </c>
      <c r="Q71" s="125"/>
      <c r="R71" s="126"/>
      <c r="S71" s="126"/>
      <c r="T71" s="126"/>
      <c r="U71" s="126" t="s">
        <v>2545</v>
      </c>
    </row>
    <row r="72" spans="1:21" ht="21">
      <c r="A72" s="125" t="s">
        <v>2147</v>
      </c>
      <c r="B72" s="126" t="s">
        <v>2148</v>
      </c>
      <c r="C72" s="126" t="s">
        <v>274</v>
      </c>
      <c r="D72" s="126">
        <v>2566</v>
      </c>
      <c r="E72" s="126" t="s">
        <v>1968</v>
      </c>
      <c r="F72" s="127">
        <v>243435</v>
      </c>
      <c r="G72" s="127" t="s">
        <v>1995</v>
      </c>
      <c r="H72" s="127">
        <v>243496</v>
      </c>
      <c r="I72" s="126" t="s">
        <v>38</v>
      </c>
      <c r="J72" s="126" t="s">
        <v>1391</v>
      </c>
      <c r="K72" s="126" t="s">
        <v>2149</v>
      </c>
      <c r="L72" s="126" t="s">
        <v>2465</v>
      </c>
      <c r="M72" s="126" t="s">
        <v>30</v>
      </c>
      <c r="N72" s="125" t="s">
        <v>2463</v>
      </c>
      <c r="O72" s="125" t="s">
        <v>1267</v>
      </c>
      <c r="P72" s="128" t="s">
        <v>2324</v>
      </c>
      <c r="Q72" s="125"/>
      <c r="R72" s="126"/>
      <c r="S72" s="126"/>
      <c r="T72" s="126"/>
      <c r="U72" s="126" t="s">
        <v>2546</v>
      </c>
    </row>
    <row r="73" spans="1:21" ht="21">
      <c r="A73" s="125" t="s">
        <v>2162</v>
      </c>
      <c r="B73" s="126" t="s">
        <v>2163</v>
      </c>
      <c r="C73" s="126" t="s">
        <v>2547</v>
      </c>
      <c r="D73" s="126">
        <v>2566</v>
      </c>
      <c r="E73" s="126" t="s">
        <v>1968</v>
      </c>
      <c r="F73" s="127">
        <v>243435</v>
      </c>
      <c r="G73" s="127" t="s">
        <v>768</v>
      </c>
      <c r="H73" s="127">
        <v>243526</v>
      </c>
      <c r="I73" s="126" t="s">
        <v>150</v>
      </c>
      <c r="J73" s="126" t="s">
        <v>277</v>
      </c>
      <c r="K73" s="126" t="s">
        <v>985</v>
      </c>
      <c r="L73" s="126" t="s">
        <v>2465</v>
      </c>
      <c r="M73" s="126" t="s">
        <v>30</v>
      </c>
      <c r="N73" s="125" t="s">
        <v>2463</v>
      </c>
      <c r="O73" s="125" t="s">
        <v>2466</v>
      </c>
      <c r="P73" s="128" t="s">
        <v>2373</v>
      </c>
      <c r="Q73" s="125"/>
      <c r="R73" s="126"/>
      <c r="S73" s="126"/>
      <c r="T73" s="126"/>
      <c r="U73" s="126" t="s">
        <v>2548</v>
      </c>
    </row>
    <row r="74" spans="1:21" ht="21">
      <c r="A74" s="125" t="s">
        <v>2391</v>
      </c>
      <c r="B74" s="126" t="s">
        <v>2392</v>
      </c>
      <c r="C74" s="126" t="s">
        <v>28</v>
      </c>
      <c r="D74" s="126">
        <v>2567</v>
      </c>
      <c r="E74" s="126" t="s">
        <v>2167</v>
      </c>
      <c r="F74" s="127">
        <v>243527</v>
      </c>
      <c r="G74" s="127" t="s">
        <v>2168</v>
      </c>
      <c r="H74" s="127">
        <v>243891</v>
      </c>
      <c r="I74" s="126" t="s">
        <v>38</v>
      </c>
      <c r="J74" s="126" t="s">
        <v>391</v>
      </c>
      <c r="K74" s="126" t="s">
        <v>758</v>
      </c>
      <c r="L74" s="126" t="s">
        <v>2549</v>
      </c>
      <c r="M74" s="126" t="s">
        <v>30</v>
      </c>
      <c r="N74" s="126" t="s">
        <v>2463</v>
      </c>
      <c r="O74" s="126" t="s">
        <v>2393</v>
      </c>
      <c r="P74" s="128" t="s">
        <v>2393</v>
      </c>
      <c r="Q74" s="126"/>
      <c r="R74" s="126"/>
      <c r="S74" s="126"/>
      <c r="T74" s="126"/>
      <c r="U74" s="126" t="s">
        <v>2550</v>
      </c>
    </row>
    <row r="75" spans="1:21" ht="21">
      <c r="A75" s="125" t="s">
        <v>2551</v>
      </c>
      <c r="B75" s="126" t="s">
        <v>2552</v>
      </c>
      <c r="C75" s="126" t="s">
        <v>28</v>
      </c>
      <c r="D75" s="126">
        <v>2567</v>
      </c>
      <c r="E75" s="126" t="s">
        <v>2328</v>
      </c>
      <c r="F75" s="127">
        <v>243709</v>
      </c>
      <c r="G75" s="127" t="s">
        <v>2168</v>
      </c>
      <c r="H75" s="127">
        <v>243891</v>
      </c>
      <c r="I75" s="126" t="s">
        <v>150</v>
      </c>
      <c r="J75" s="126" t="s">
        <v>485</v>
      </c>
      <c r="K75" s="126" t="s">
        <v>2553</v>
      </c>
      <c r="L75" s="126" t="s">
        <v>2549</v>
      </c>
      <c r="M75" s="126" t="s">
        <v>30</v>
      </c>
      <c r="N75" s="126" t="s">
        <v>2463</v>
      </c>
      <c r="O75" s="126" t="s">
        <v>2554</v>
      </c>
      <c r="P75" s="128" t="s">
        <v>2554</v>
      </c>
      <c r="Q75" s="126"/>
      <c r="R75" s="126"/>
      <c r="S75" s="126"/>
      <c r="T75" s="126"/>
      <c r="U75" s="126" t="s">
        <v>2555</v>
      </c>
    </row>
    <row r="76" spans="1:21" ht="21">
      <c r="A76" s="125" t="s">
        <v>2556</v>
      </c>
      <c r="B76" s="126" t="s">
        <v>2557</v>
      </c>
      <c r="C76" s="126" t="s">
        <v>28</v>
      </c>
      <c r="D76" s="126">
        <v>2567</v>
      </c>
      <c r="E76" s="126" t="s">
        <v>2328</v>
      </c>
      <c r="F76" s="127">
        <v>243709</v>
      </c>
      <c r="G76" s="127" t="s">
        <v>2168</v>
      </c>
      <c r="H76" s="127">
        <v>243891</v>
      </c>
      <c r="I76" s="126" t="s">
        <v>150</v>
      </c>
      <c r="J76" s="126" t="s">
        <v>485</v>
      </c>
      <c r="K76" s="126" t="s">
        <v>2558</v>
      </c>
      <c r="L76" s="126" t="s">
        <v>2549</v>
      </c>
      <c r="M76" s="126" t="s">
        <v>30</v>
      </c>
      <c r="N76" s="126" t="s">
        <v>2463</v>
      </c>
      <c r="O76" s="126" t="s">
        <v>2324</v>
      </c>
      <c r="P76" s="128" t="s">
        <v>2324</v>
      </c>
      <c r="Q76" s="126"/>
      <c r="R76" s="126"/>
      <c r="S76" s="126"/>
      <c r="T76" s="126"/>
      <c r="U76" s="126" t="s">
        <v>2559</v>
      </c>
    </row>
    <row r="77" spans="1:21" ht="21">
      <c r="A77" s="125" t="s">
        <v>2347</v>
      </c>
      <c r="B77" s="126" t="s">
        <v>2560</v>
      </c>
      <c r="C77" s="126" t="s">
        <v>28</v>
      </c>
      <c r="D77" s="126">
        <v>2567</v>
      </c>
      <c r="E77" s="126" t="s">
        <v>2167</v>
      </c>
      <c r="F77" s="127">
        <v>243527</v>
      </c>
      <c r="G77" s="127" t="s">
        <v>2349</v>
      </c>
      <c r="H77" s="127">
        <v>243708</v>
      </c>
      <c r="I77" s="126" t="s">
        <v>150</v>
      </c>
      <c r="J77" s="126" t="s">
        <v>485</v>
      </c>
      <c r="K77" s="126" t="s">
        <v>2350</v>
      </c>
      <c r="L77" s="126" t="s">
        <v>2549</v>
      </c>
      <c r="M77" s="126" t="s">
        <v>30</v>
      </c>
      <c r="N77" s="126" t="s">
        <v>2463</v>
      </c>
      <c r="O77" s="126" t="s">
        <v>2345</v>
      </c>
      <c r="P77" s="128" t="s">
        <v>2345</v>
      </c>
      <c r="Q77" s="126"/>
      <c r="R77" s="126"/>
      <c r="S77" s="126"/>
      <c r="T77" s="126"/>
      <c r="U77" s="126" t="s">
        <v>2561</v>
      </c>
    </row>
    <row r="78" spans="1:21" ht="21">
      <c r="A78" s="125" t="s">
        <v>2562</v>
      </c>
      <c r="B78" s="126" t="s">
        <v>2563</v>
      </c>
      <c r="C78" s="126" t="s">
        <v>28</v>
      </c>
      <c r="D78" s="126">
        <v>2567</v>
      </c>
      <c r="E78" s="126" t="s">
        <v>2328</v>
      </c>
      <c r="F78" s="127">
        <v>243709</v>
      </c>
      <c r="G78" s="127" t="s">
        <v>2168</v>
      </c>
      <c r="H78" s="127">
        <v>243891</v>
      </c>
      <c r="I78" s="126" t="s">
        <v>71</v>
      </c>
      <c r="J78" s="126" t="s">
        <v>173</v>
      </c>
      <c r="K78" s="126" t="s">
        <v>1984</v>
      </c>
      <c r="L78" s="126" t="s">
        <v>2549</v>
      </c>
      <c r="M78" s="126" t="s">
        <v>30</v>
      </c>
      <c r="N78" s="126" t="s">
        <v>2463</v>
      </c>
      <c r="O78" s="126" t="s">
        <v>2324</v>
      </c>
      <c r="P78" s="128" t="s">
        <v>2324</v>
      </c>
      <c r="Q78" s="126"/>
      <c r="R78" s="126"/>
      <c r="S78" s="126"/>
      <c r="T78" s="126"/>
      <c r="U78" s="126" t="s">
        <v>2564</v>
      </c>
    </row>
    <row r="79" spans="1:21" ht="21">
      <c r="A79" s="125" t="s">
        <v>2565</v>
      </c>
      <c r="B79" s="126" t="s">
        <v>2566</v>
      </c>
      <c r="C79" s="126" t="s">
        <v>28</v>
      </c>
      <c r="D79" s="126">
        <v>2567</v>
      </c>
      <c r="E79" s="126" t="s">
        <v>2167</v>
      </c>
      <c r="F79" s="127">
        <v>243527</v>
      </c>
      <c r="G79" s="127" t="s">
        <v>2168</v>
      </c>
      <c r="H79" s="127">
        <v>243891</v>
      </c>
      <c r="I79" s="126" t="s">
        <v>96</v>
      </c>
      <c r="J79" s="126" t="s">
        <v>360</v>
      </c>
      <c r="K79" s="126" t="s">
        <v>359</v>
      </c>
      <c r="L79" s="126" t="s">
        <v>2549</v>
      </c>
      <c r="M79" s="126" t="s">
        <v>30</v>
      </c>
      <c r="N79" s="126" t="s">
        <v>2463</v>
      </c>
      <c r="O79" s="126" t="s">
        <v>2361</v>
      </c>
      <c r="P79" s="128" t="s">
        <v>2361</v>
      </c>
      <c r="Q79" s="126"/>
      <c r="R79" s="126"/>
      <c r="S79" s="126"/>
      <c r="T79" s="126"/>
      <c r="U79" s="126" t="s">
        <v>2567</v>
      </c>
    </row>
    <row r="80" spans="1:21" ht="21">
      <c r="A80" s="125" t="s">
        <v>2568</v>
      </c>
      <c r="B80" s="126" t="s">
        <v>2569</v>
      </c>
      <c r="C80" s="126" t="s">
        <v>28</v>
      </c>
      <c r="D80" s="126">
        <v>2567</v>
      </c>
      <c r="E80" s="126" t="s">
        <v>2167</v>
      </c>
      <c r="F80" s="127">
        <v>243527</v>
      </c>
      <c r="G80" s="127" t="s">
        <v>2168</v>
      </c>
      <c r="H80" s="127">
        <v>243891</v>
      </c>
      <c r="I80" s="126" t="s">
        <v>96</v>
      </c>
      <c r="J80" s="126" t="s">
        <v>360</v>
      </c>
      <c r="K80" s="126" t="s">
        <v>359</v>
      </c>
      <c r="L80" s="126" t="s">
        <v>2549</v>
      </c>
      <c r="M80" s="126" t="s">
        <v>30</v>
      </c>
      <c r="N80" s="126" t="s">
        <v>2463</v>
      </c>
      <c r="O80" s="126" t="s">
        <v>2361</v>
      </c>
      <c r="P80" s="128" t="s">
        <v>2361</v>
      </c>
      <c r="Q80" s="126"/>
      <c r="R80" s="126"/>
      <c r="S80" s="126"/>
      <c r="T80" s="126"/>
      <c r="U80" s="126" t="s">
        <v>2570</v>
      </c>
    </row>
    <row r="81" spans="1:21" ht="21">
      <c r="A81" s="125" t="s">
        <v>2571</v>
      </c>
      <c r="B81" s="126" t="s">
        <v>2572</v>
      </c>
      <c r="C81" s="126" t="s">
        <v>28</v>
      </c>
      <c r="D81" s="126">
        <v>2567</v>
      </c>
      <c r="E81" s="126" t="s">
        <v>2167</v>
      </c>
      <c r="F81" s="127">
        <v>243527</v>
      </c>
      <c r="G81" s="127" t="s">
        <v>2168</v>
      </c>
      <c r="H81" s="127">
        <v>243891</v>
      </c>
      <c r="I81" s="126" t="s">
        <v>96</v>
      </c>
      <c r="J81" s="126" t="s">
        <v>360</v>
      </c>
      <c r="K81" s="126" t="s">
        <v>359</v>
      </c>
      <c r="L81" s="126" t="s">
        <v>2549</v>
      </c>
      <c r="M81" s="126" t="s">
        <v>30</v>
      </c>
      <c r="N81" s="126" t="s">
        <v>2463</v>
      </c>
      <c r="O81" s="126" t="s">
        <v>2361</v>
      </c>
      <c r="P81" s="128" t="s">
        <v>2361</v>
      </c>
      <c r="Q81" s="126"/>
      <c r="R81" s="126"/>
      <c r="S81" s="126"/>
      <c r="T81" s="126"/>
      <c r="U81" s="126" t="s">
        <v>2573</v>
      </c>
    </row>
    <row r="82" spans="1:21" ht="21">
      <c r="A82" s="125" t="s">
        <v>2574</v>
      </c>
      <c r="B82" s="126" t="s">
        <v>2129</v>
      </c>
      <c r="C82" s="126" t="s">
        <v>28</v>
      </c>
      <c r="D82" s="126">
        <v>2567</v>
      </c>
      <c r="E82" s="126" t="s">
        <v>2167</v>
      </c>
      <c r="F82" s="127">
        <v>243527</v>
      </c>
      <c r="G82" s="127" t="s">
        <v>2168</v>
      </c>
      <c r="H82" s="127">
        <v>243891</v>
      </c>
      <c r="I82" s="126" t="s">
        <v>96</v>
      </c>
      <c r="J82" s="126" t="s">
        <v>360</v>
      </c>
      <c r="K82" s="126" t="s">
        <v>359</v>
      </c>
      <c r="L82" s="126" t="s">
        <v>2549</v>
      </c>
      <c r="M82" s="126" t="s">
        <v>30</v>
      </c>
      <c r="N82" s="126" t="s">
        <v>2463</v>
      </c>
      <c r="O82" s="126" t="s">
        <v>2361</v>
      </c>
      <c r="P82" s="128" t="s">
        <v>2361</v>
      </c>
      <c r="Q82" s="126"/>
      <c r="R82" s="126"/>
      <c r="S82" s="126"/>
      <c r="T82" s="126"/>
      <c r="U82" s="126" t="s">
        <v>2575</v>
      </c>
    </row>
    <row r="83" spans="1:21" ht="21">
      <c r="A83" s="125" t="s">
        <v>2576</v>
      </c>
      <c r="B83" s="126" t="s">
        <v>2577</v>
      </c>
      <c r="C83" s="126" t="s">
        <v>28</v>
      </c>
      <c r="D83" s="126">
        <v>2567</v>
      </c>
      <c r="E83" s="126" t="s">
        <v>2328</v>
      </c>
      <c r="F83" s="127">
        <v>243709</v>
      </c>
      <c r="G83" s="127" t="s">
        <v>2168</v>
      </c>
      <c r="H83" s="127">
        <v>243891</v>
      </c>
      <c r="I83" s="126" t="s">
        <v>71</v>
      </c>
      <c r="J83" s="126" t="s">
        <v>173</v>
      </c>
      <c r="K83" s="126" t="s">
        <v>606</v>
      </c>
      <c r="L83" s="126" t="s">
        <v>2549</v>
      </c>
      <c r="M83" s="126" t="s">
        <v>30</v>
      </c>
      <c r="N83" s="126" t="s">
        <v>2463</v>
      </c>
      <c r="O83" s="126" t="s">
        <v>2324</v>
      </c>
      <c r="P83" s="128" t="s">
        <v>2324</v>
      </c>
      <c r="Q83" s="126"/>
      <c r="R83" s="126"/>
      <c r="S83" s="126"/>
      <c r="T83" s="126"/>
      <c r="U83" s="126" t="s">
        <v>2578</v>
      </c>
    </row>
    <row r="84" spans="1:21" ht="21">
      <c r="A84" s="125" t="s">
        <v>2579</v>
      </c>
      <c r="B84" s="126" t="s">
        <v>2580</v>
      </c>
      <c r="C84" s="126" t="s">
        <v>28</v>
      </c>
      <c r="D84" s="126">
        <v>2567</v>
      </c>
      <c r="E84" s="126" t="s">
        <v>2167</v>
      </c>
      <c r="F84" s="127">
        <v>243527</v>
      </c>
      <c r="G84" s="127" t="s">
        <v>2168</v>
      </c>
      <c r="H84" s="127">
        <v>243891</v>
      </c>
      <c r="I84" s="126" t="s">
        <v>198</v>
      </c>
      <c r="J84" s="126" t="s">
        <v>197</v>
      </c>
      <c r="K84" s="126" t="s">
        <v>2581</v>
      </c>
      <c r="L84" s="126" t="s">
        <v>2549</v>
      </c>
      <c r="M84" s="126" t="s">
        <v>30</v>
      </c>
      <c r="N84" s="126" t="s">
        <v>2463</v>
      </c>
      <c r="O84" s="126" t="s">
        <v>2370</v>
      </c>
      <c r="P84" s="128" t="s">
        <v>2370</v>
      </c>
      <c r="Q84" s="126"/>
      <c r="R84" s="126"/>
      <c r="S84" s="126"/>
      <c r="T84" s="126"/>
      <c r="U84" s="126" t="s">
        <v>2582</v>
      </c>
    </row>
    <row r="85" spans="1:21" ht="21">
      <c r="A85" s="125" t="s">
        <v>2583</v>
      </c>
      <c r="B85" s="126" t="s">
        <v>2584</v>
      </c>
      <c r="C85" s="126" t="s">
        <v>28</v>
      </c>
      <c r="D85" s="126">
        <v>2567</v>
      </c>
      <c r="E85" s="126" t="s">
        <v>2167</v>
      </c>
      <c r="F85" s="127">
        <v>243527</v>
      </c>
      <c r="G85" s="127" t="s">
        <v>2168</v>
      </c>
      <c r="H85" s="127">
        <v>243891</v>
      </c>
      <c r="I85" s="126" t="s">
        <v>150</v>
      </c>
      <c r="J85" s="126" t="s">
        <v>277</v>
      </c>
      <c r="K85" s="126" t="s">
        <v>2585</v>
      </c>
      <c r="L85" s="126" t="s">
        <v>2549</v>
      </c>
      <c r="M85" s="126" t="s">
        <v>30</v>
      </c>
      <c r="N85" s="126" t="s">
        <v>2463</v>
      </c>
      <c r="O85" s="126" t="s">
        <v>2324</v>
      </c>
      <c r="P85" s="128" t="s">
        <v>2324</v>
      </c>
      <c r="Q85" s="126"/>
      <c r="R85" s="126"/>
      <c r="S85" s="126"/>
      <c r="T85" s="126"/>
      <c r="U85" s="126" t="s">
        <v>2586</v>
      </c>
    </row>
    <row r="86" spans="1:21" ht="21">
      <c r="A86" s="125" t="s">
        <v>2389</v>
      </c>
      <c r="B86" s="126" t="s">
        <v>183</v>
      </c>
      <c r="C86" s="126" t="s">
        <v>2547</v>
      </c>
      <c r="D86" s="126">
        <v>2567</v>
      </c>
      <c r="E86" s="126" t="s">
        <v>2341</v>
      </c>
      <c r="F86" s="127">
        <v>243619</v>
      </c>
      <c r="G86" s="127" t="s">
        <v>2341</v>
      </c>
      <c r="H86" s="127">
        <v>243649</v>
      </c>
      <c r="I86" s="126" t="s">
        <v>38</v>
      </c>
      <c r="J86" s="126" t="s">
        <v>186</v>
      </c>
      <c r="K86" s="126" t="s">
        <v>118</v>
      </c>
      <c r="L86" s="126" t="s">
        <v>2549</v>
      </c>
      <c r="M86" s="126" t="s">
        <v>30</v>
      </c>
      <c r="N86" s="126" t="s">
        <v>2463</v>
      </c>
      <c r="O86" s="126" t="s">
        <v>2324</v>
      </c>
      <c r="P86" s="128" t="s">
        <v>2324</v>
      </c>
      <c r="Q86" s="126"/>
      <c r="R86" s="126"/>
      <c r="S86" s="126"/>
      <c r="T86" s="126"/>
      <c r="U86" s="126" t="s">
        <v>2587</v>
      </c>
    </row>
    <row r="87" spans="1:21" ht="21">
      <c r="A87" s="125" t="s">
        <v>2372</v>
      </c>
      <c r="B87" s="126" t="s">
        <v>931</v>
      </c>
      <c r="C87" s="126" t="s">
        <v>28</v>
      </c>
      <c r="D87" s="126">
        <v>2567</v>
      </c>
      <c r="E87" s="126" t="s">
        <v>1918</v>
      </c>
      <c r="F87" s="127">
        <v>243285</v>
      </c>
      <c r="G87" s="126" t="s">
        <v>2588</v>
      </c>
      <c r="H87" s="126" t="s">
        <v>2589</v>
      </c>
      <c r="I87" s="126" t="s">
        <v>38</v>
      </c>
      <c r="J87" s="126" t="s">
        <v>186</v>
      </c>
      <c r="K87" s="126" t="s">
        <v>118</v>
      </c>
      <c r="L87" s="126" t="s">
        <v>2549</v>
      </c>
      <c r="M87" s="126" t="s">
        <v>30</v>
      </c>
      <c r="N87" s="126" t="s">
        <v>2463</v>
      </c>
      <c r="O87" s="126" t="s">
        <v>2373</v>
      </c>
      <c r="P87" s="128" t="s">
        <v>2373</v>
      </c>
      <c r="Q87" s="126"/>
      <c r="R87" s="126"/>
      <c r="S87" s="126"/>
      <c r="T87" s="126"/>
      <c r="U87" s="126" t="s">
        <v>2590</v>
      </c>
    </row>
    <row r="88" spans="1:21" ht="21">
      <c r="A88" s="125" t="s">
        <v>2382</v>
      </c>
      <c r="B88" s="126" t="s">
        <v>2383</v>
      </c>
      <c r="C88" s="126" t="s">
        <v>28</v>
      </c>
      <c r="D88" s="126">
        <v>2567</v>
      </c>
      <c r="E88" s="126" t="s">
        <v>2167</v>
      </c>
      <c r="F88" s="127">
        <v>243527</v>
      </c>
      <c r="G88" s="127" t="s">
        <v>2168</v>
      </c>
      <c r="H88" s="127">
        <v>243891</v>
      </c>
      <c r="I88" s="126" t="s">
        <v>38</v>
      </c>
      <c r="J88" s="126" t="s">
        <v>186</v>
      </c>
      <c r="K88" s="126" t="s">
        <v>838</v>
      </c>
      <c r="L88" s="126" t="s">
        <v>2549</v>
      </c>
      <c r="M88" s="126" t="s">
        <v>30</v>
      </c>
      <c r="N88" s="126" t="s">
        <v>2463</v>
      </c>
      <c r="O88" s="126" t="s">
        <v>2331</v>
      </c>
      <c r="P88" s="128" t="s">
        <v>2331</v>
      </c>
      <c r="Q88" s="126"/>
      <c r="R88" s="126"/>
      <c r="S88" s="126"/>
      <c r="T88" s="126"/>
      <c r="U88" s="126" t="s">
        <v>2591</v>
      </c>
    </row>
    <row r="89" spans="1:21" ht="21">
      <c r="A89" s="125" t="s">
        <v>2378</v>
      </c>
      <c r="B89" s="126" t="s">
        <v>2379</v>
      </c>
      <c r="C89" s="126" t="s">
        <v>28</v>
      </c>
      <c r="D89" s="126">
        <v>2567</v>
      </c>
      <c r="E89" s="126" t="s">
        <v>2380</v>
      </c>
      <c r="F89" s="127">
        <v>243588</v>
      </c>
      <c r="G89" s="127" t="s">
        <v>2168</v>
      </c>
      <c r="H89" s="127">
        <v>243891</v>
      </c>
      <c r="I89" s="126" t="s">
        <v>38</v>
      </c>
      <c r="J89" s="126" t="s">
        <v>112</v>
      </c>
      <c r="K89" s="126" t="s">
        <v>111</v>
      </c>
      <c r="L89" s="126" t="s">
        <v>2549</v>
      </c>
      <c r="M89" s="126" t="s">
        <v>30</v>
      </c>
      <c r="N89" s="126" t="s">
        <v>2463</v>
      </c>
      <c r="O89" s="126" t="s">
        <v>2331</v>
      </c>
      <c r="P89" s="128" t="s">
        <v>2331</v>
      </c>
      <c r="Q89" s="126"/>
      <c r="R89" s="126"/>
      <c r="S89" s="126"/>
      <c r="T89" s="126"/>
      <c r="U89" s="126" t="s">
        <v>2592</v>
      </c>
    </row>
    <row r="90" spans="1:21" ht="21">
      <c r="A90" s="125" t="s">
        <v>2593</v>
      </c>
      <c r="B90" s="126" t="s">
        <v>2594</v>
      </c>
      <c r="C90" s="126" t="s">
        <v>28</v>
      </c>
      <c r="D90" s="126">
        <v>2567</v>
      </c>
      <c r="E90" s="126" t="s">
        <v>2167</v>
      </c>
      <c r="F90" s="127">
        <v>243527</v>
      </c>
      <c r="G90" s="127" t="s">
        <v>2168</v>
      </c>
      <c r="H90" s="127">
        <v>243891</v>
      </c>
      <c r="I90" s="126" t="s">
        <v>38</v>
      </c>
      <c r="J90" s="126" t="s">
        <v>1350</v>
      </c>
      <c r="K90" s="126" t="s">
        <v>111</v>
      </c>
      <c r="L90" s="126" t="s">
        <v>2549</v>
      </c>
      <c r="M90" s="126" t="s">
        <v>30</v>
      </c>
      <c r="N90" s="126" t="s">
        <v>2463</v>
      </c>
      <c r="O90" s="126" t="s">
        <v>2387</v>
      </c>
      <c r="P90" s="128" t="s">
        <v>2387</v>
      </c>
      <c r="Q90" s="126"/>
      <c r="R90" s="126"/>
      <c r="S90" s="126"/>
      <c r="T90" s="126"/>
      <c r="U90" s="126" t="s">
        <v>2595</v>
      </c>
    </row>
    <row r="91" spans="1:21" ht="21">
      <c r="A91" s="125" t="s">
        <v>2596</v>
      </c>
      <c r="B91" s="126" t="s">
        <v>2392</v>
      </c>
      <c r="C91" s="126" t="s">
        <v>28</v>
      </c>
      <c r="D91" s="126">
        <v>2567</v>
      </c>
      <c r="E91" s="126" t="s">
        <v>2167</v>
      </c>
      <c r="F91" s="127">
        <v>243527</v>
      </c>
      <c r="G91" s="127" t="s">
        <v>2168</v>
      </c>
      <c r="H91" s="127">
        <v>243891</v>
      </c>
      <c r="I91" s="126" t="s">
        <v>38</v>
      </c>
      <c r="J91" s="126" t="s">
        <v>1350</v>
      </c>
      <c r="K91" s="126" t="s">
        <v>111</v>
      </c>
      <c r="L91" s="126" t="s">
        <v>2549</v>
      </c>
      <c r="M91" s="126" t="s">
        <v>30</v>
      </c>
      <c r="N91" s="126" t="s">
        <v>2463</v>
      </c>
      <c r="O91" s="126" t="s">
        <v>2370</v>
      </c>
      <c r="P91" s="128" t="s">
        <v>2370</v>
      </c>
      <c r="Q91" s="126"/>
      <c r="R91" s="126"/>
      <c r="S91" s="126"/>
      <c r="T91" s="126"/>
      <c r="U91" s="126" t="s">
        <v>2597</v>
      </c>
    </row>
    <row r="92" spans="1:21" ht="21">
      <c r="A92" s="125" t="s">
        <v>2598</v>
      </c>
      <c r="B92" s="126" t="s">
        <v>2599</v>
      </c>
      <c r="C92" s="126" t="s">
        <v>28</v>
      </c>
      <c r="D92" s="126">
        <v>2567</v>
      </c>
      <c r="E92" s="126" t="s">
        <v>2328</v>
      </c>
      <c r="F92" s="127">
        <v>243709</v>
      </c>
      <c r="G92" s="127" t="s">
        <v>2168</v>
      </c>
      <c r="H92" s="127">
        <v>243891</v>
      </c>
      <c r="I92" s="126" t="s">
        <v>38</v>
      </c>
      <c r="J92" s="126" t="s">
        <v>1391</v>
      </c>
      <c r="K92" s="126" t="s">
        <v>1842</v>
      </c>
      <c r="L92" s="126" t="s">
        <v>2549</v>
      </c>
      <c r="M92" s="126" t="s">
        <v>30</v>
      </c>
      <c r="N92" s="126" t="s">
        <v>2463</v>
      </c>
      <c r="O92" s="126" t="s">
        <v>2345</v>
      </c>
      <c r="P92" s="128" t="s">
        <v>2345</v>
      </c>
      <c r="Q92" s="126"/>
      <c r="R92" s="126"/>
      <c r="S92" s="126"/>
      <c r="T92" s="126"/>
      <c r="U92" s="126" t="s">
        <v>2600</v>
      </c>
    </row>
    <row r="93" spans="1:21" ht="21">
      <c r="A93" s="125" t="s">
        <v>2601</v>
      </c>
      <c r="B93" s="126" t="s">
        <v>2602</v>
      </c>
      <c r="C93" s="126" t="s">
        <v>28</v>
      </c>
      <c r="D93" s="126">
        <v>2567</v>
      </c>
      <c r="E93" s="126" t="s">
        <v>2167</v>
      </c>
      <c r="F93" s="127">
        <v>243527</v>
      </c>
      <c r="G93" s="127" t="s">
        <v>2168</v>
      </c>
      <c r="H93" s="127">
        <v>243891</v>
      </c>
      <c r="I93" s="126" t="s">
        <v>198</v>
      </c>
      <c r="J93" s="126" t="s">
        <v>764</v>
      </c>
      <c r="K93" s="126" t="s">
        <v>1134</v>
      </c>
      <c r="L93" s="126" t="s">
        <v>2549</v>
      </c>
      <c r="M93" s="126" t="s">
        <v>30</v>
      </c>
      <c r="N93" s="126" t="s">
        <v>2463</v>
      </c>
      <c r="O93" s="126" t="s">
        <v>2361</v>
      </c>
      <c r="P93" s="128" t="s">
        <v>2361</v>
      </c>
      <c r="Q93" s="126"/>
      <c r="R93" s="126"/>
      <c r="S93" s="126"/>
      <c r="T93" s="126"/>
      <c r="U93" s="126" t="s">
        <v>2603</v>
      </c>
    </row>
    <row r="94" spans="1:21" ht="21">
      <c r="A94" s="125" t="s">
        <v>2604</v>
      </c>
      <c r="B94" s="126" t="s">
        <v>1904</v>
      </c>
      <c r="C94" s="126" t="s">
        <v>28</v>
      </c>
      <c r="D94" s="126">
        <v>2567</v>
      </c>
      <c r="E94" s="126" t="s">
        <v>2167</v>
      </c>
      <c r="F94" s="127">
        <v>243527</v>
      </c>
      <c r="G94" s="127" t="s">
        <v>2168</v>
      </c>
      <c r="H94" s="127">
        <v>243891</v>
      </c>
      <c r="I94" s="126" t="s">
        <v>198</v>
      </c>
      <c r="J94" s="126" t="s">
        <v>764</v>
      </c>
      <c r="K94" s="126" t="s">
        <v>1901</v>
      </c>
      <c r="L94" s="126" t="s">
        <v>2549</v>
      </c>
      <c r="M94" s="126" t="s">
        <v>30</v>
      </c>
      <c r="N94" s="126" t="s">
        <v>2463</v>
      </c>
      <c r="O94" s="126" t="s">
        <v>2361</v>
      </c>
      <c r="P94" s="128" t="s">
        <v>2361</v>
      </c>
      <c r="Q94" s="126"/>
      <c r="R94" s="126"/>
      <c r="S94" s="126"/>
      <c r="T94" s="126"/>
      <c r="U94" s="126" t="s">
        <v>2605</v>
      </c>
    </row>
    <row r="95" spans="1:21" ht="21">
      <c r="A95" s="125" t="s">
        <v>2606</v>
      </c>
      <c r="B95" s="126" t="s">
        <v>1907</v>
      </c>
      <c r="C95" s="126" t="s">
        <v>28</v>
      </c>
      <c r="D95" s="126">
        <v>2567</v>
      </c>
      <c r="E95" s="126" t="s">
        <v>2167</v>
      </c>
      <c r="F95" s="127">
        <v>243527</v>
      </c>
      <c r="G95" s="127" t="s">
        <v>2168</v>
      </c>
      <c r="H95" s="127">
        <v>243891</v>
      </c>
      <c r="I95" s="126" t="s">
        <v>198</v>
      </c>
      <c r="J95" s="126" t="s">
        <v>764</v>
      </c>
      <c r="K95" s="126" t="s">
        <v>1901</v>
      </c>
      <c r="L95" s="126" t="s">
        <v>2549</v>
      </c>
      <c r="M95" s="126" t="s">
        <v>30</v>
      </c>
      <c r="N95" s="126" t="s">
        <v>2463</v>
      </c>
      <c r="O95" s="126" t="s">
        <v>2361</v>
      </c>
      <c r="P95" s="128" t="s">
        <v>2361</v>
      </c>
      <c r="Q95" s="126"/>
      <c r="R95" s="126"/>
      <c r="S95" s="126"/>
      <c r="T95" s="126"/>
      <c r="U95" s="126" t="s">
        <v>2607</v>
      </c>
    </row>
    <row r="96" spans="1:21" ht="21">
      <c r="A96" s="125" t="s">
        <v>2608</v>
      </c>
      <c r="B96" s="126" t="s">
        <v>2609</v>
      </c>
      <c r="C96" s="126" t="s">
        <v>28</v>
      </c>
      <c r="D96" s="126">
        <v>2567</v>
      </c>
      <c r="E96" s="126" t="s">
        <v>2337</v>
      </c>
      <c r="F96" s="127">
        <v>243739</v>
      </c>
      <c r="G96" s="127" t="s">
        <v>2168</v>
      </c>
      <c r="H96" s="127">
        <v>243891</v>
      </c>
      <c r="I96" s="126" t="s">
        <v>198</v>
      </c>
      <c r="J96" s="126" t="s">
        <v>197</v>
      </c>
      <c r="K96" s="126" t="s">
        <v>1266</v>
      </c>
      <c r="L96" s="126" t="s">
        <v>2549</v>
      </c>
      <c r="M96" s="126" t="s">
        <v>30</v>
      </c>
      <c r="N96" s="126" t="s">
        <v>2463</v>
      </c>
      <c r="O96" s="126" t="s">
        <v>2331</v>
      </c>
      <c r="P96" s="128" t="s">
        <v>2331</v>
      </c>
      <c r="Q96" s="126"/>
      <c r="R96" s="126"/>
      <c r="S96" s="126"/>
      <c r="T96" s="126"/>
      <c r="U96" s="126" t="s">
        <v>2610</v>
      </c>
    </row>
    <row r="97" spans="1:21" ht="21">
      <c r="A97" s="125" t="s">
        <v>2611</v>
      </c>
      <c r="B97" s="126" t="s">
        <v>2612</v>
      </c>
      <c r="C97" s="126" t="s">
        <v>28</v>
      </c>
      <c r="D97" s="126">
        <v>2567</v>
      </c>
      <c r="E97" s="126" t="s">
        <v>2337</v>
      </c>
      <c r="F97" s="127">
        <v>243739</v>
      </c>
      <c r="G97" s="127" t="s">
        <v>2168</v>
      </c>
      <c r="H97" s="127">
        <v>243891</v>
      </c>
      <c r="I97" s="126" t="s">
        <v>198</v>
      </c>
      <c r="J97" s="126" t="s">
        <v>197</v>
      </c>
      <c r="K97" s="126" t="s">
        <v>1266</v>
      </c>
      <c r="L97" s="126" t="s">
        <v>2549</v>
      </c>
      <c r="M97" s="126" t="s">
        <v>30</v>
      </c>
      <c r="N97" s="126" t="s">
        <v>2463</v>
      </c>
      <c r="O97" s="126" t="s">
        <v>2324</v>
      </c>
      <c r="P97" s="128" t="s">
        <v>2324</v>
      </c>
      <c r="Q97" s="126"/>
      <c r="R97" s="126"/>
      <c r="S97" s="126"/>
      <c r="T97" s="126"/>
      <c r="U97" s="126" t="s">
        <v>2613</v>
      </c>
    </row>
    <row r="98" spans="1:21" ht="21">
      <c r="A98" s="125" t="s">
        <v>2375</v>
      </c>
      <c r="B98" s="126" t="s">
        <v>2376</v>
      </c>
      <c r="C98" s="126" t="s">
        <v>28</v>
      </c>
      <c r="D98" s="126">
        <v>2567</v>
      </c>
      <c r="E98" s="126" t="s">
        <v>2167</v>
      </c>
      <c r="F98" s="127">
        <v>243527</v>
      </c>
      <c r="G98" s="127" t="s">
        <v>2168</v>
      </c>
      <c r="H98" s="127">
        <v>243891</v>
      </c>
      <c r="I98" s="126" t="s">
        <v>198</v>
      </c>
      <c r="J98" s="126" t="s">
        <v>197</v>
      </c>
      <c r="K98" s="126" t="s">
        <v>1266</v>
      </c>
      <c r="L98" s="126" t="s">
        <v>2549</v>
      </c>
      <c r="M98" s="126" t="s">
        <v>30</v>
      </c>
      <c r="N98" s="126" t="s">
        <v>2463</v>
      </c>
      <c r="O98" s="126" t="s">
        <v>2324</v>
      </c>
      <c r="P98" s="128" t="s">
        <v>2324</v>
      </c>
      <c r="Q98" s="126"/>
      <c r="R98" s="126"/>
      <c r="S98" s="126"/>
      <c r="T98" s="126"/>
      <c r="U98" s="126" t="s">
        <v>2614</v>
      </c>
    </row>
    <row r="99" spans="1:21" ht="21">
      <c r="A99" s="125" t="s">
        <v>2615</v>
      </c>
      <c r="B99" s="126" t="s">
        <v>2616</v>
      </c>
      <c r="C99" s="126" t="s">
        <v>28</v>
      </c>
      <c r="D99" s="126">
        <v>2567</v>
      </c>
      <c r="E99" s="126" t="s">
        <v>2617</v>
      </c>
      <c r="F99" s="127">
        <v>243800</v>
      </c>
      <c r="G99" s="127" t="s">
        <v>2168</v>
      </c>
      <c r="H99" s="127">
        <v>243891</v>
      </c>
      <c r="I99" s="126" t="s">
        <v>198</v>
      </c>
      <c r="J99" s="126" t="s">
        <v>197</v>
      </c>
      <c r="K99" s="126" t="s">
        <v>1957</v>
      </c>
      <c r="L99" s="126" t="s">
        <v>2549</v>
      </c>
      <c r="M99" s="126" t="s">
        <v>30</v>
      </c>
      <c r="N99" s="126" t="s">
        <v>2463</v>
      </c>
      <c r="O99" s="126" t="s">
        <v>2324</v>
      </c>
      <c r="P99" s="128" t="s">
        <v>2324</v>
      </c>
      <c r="Q99" s="126"/>
      <c r="R99" s="126"/>
      <c r="S99" s="126"/>
      <c r="T99" s="126"/>
      <c r="U99" s="126" t="s">
        <v>2618</v>
      </c>
    </row>
    <row r="100" spans="1:21" ht="21">
      <c r="A100" s="125" t="s">
        <v>2619</v>
      </c>
      <c r="B100" s="126" t="s">
        <v>2620</v>
      </c>
      <c r="C100" s="126" t="s">
        <v>28</v>
      </c>
      <c r="D100" s="126">
        <v>2567</v>
      </c>
      <c r="E100" s="126" t="s">
        <v>2328</v>
      </c>
      <c r="F100" s="127">
        <v>243709</v>
      </c>
      <c r="G100" s="127" t="s">
        <v>2168</v>
      </c>
      <c r="H100" s="127">
        <v>243891</v>
      </c>
      <c r="I100" s="126" t="s">
        <v>198</v>
      </c>
      <c r="J100" s="126" t="s">
        <v>197</v>
      </c>
      <c r="K100" s="126" t="s">
        <v>1957</v>
      </c>
      <c r="L100" s="126" t="s">
        <v>2549</v>
      </c>
      <c r="M100" s="126" t="s">
        <v>30</v>
      </c>
      <c r="N100" s="126" t="s">
        <v>2463</v>
      </c>
      <c r="O100" s="126" t="s">
        <v>2324</v>
      </c>
      <c r="P100" s="128" t="s">
        <v>2324</v>
      </c>
      <c r="Q100" s="126"/>
      <c r="R100" s="126"/>
      <c r="S100" s="126"/>
      <c r="T100" s="126"/>
      <c r="U100" s="126" t="s">
        <v>2621</v>
      </c>
    </row>
    <row r="101" spans="1:21" ht="21">
      <c r="A101" s="125" t="s">
        <v>2622</v>
      </c>
      <c r="B101" s="126" t="s">
        <v>2623</v>
      </c>
      <c r="C101" s="126" t="s">
        <v>28</v>
      </c>
      <c r="D101" s="126">
        <v>2567</v>
      </c>
      <c r="E101" s="126" t="s">
        <v>2328</v>
      </c>
      <c r="F101" s="127">
        <v>243709</v>
      </c>
      <c r="G101" s="127" t="s">
        <v>2168</v>
      </c>
      <c r="H101" s="127">
        <v>243891</v>
      </c>
      <c r="I101" s="126" t="s">
        <v>198</v>
      </c>
      <c r="J101" s="126" t="s">
        <v>197</v>
      </c>
      <c r="K101" s="126" t="s">
        <v>1957</v>
      </c>
      <c r="L101" s="126" t="s">
        <v>2549</v>
      </c>
      <c r="M101" s="126" t="s">
        <v>30</v>
      </c>
      <c r="N101" s="126" t="s">
        <v>2463</v>
      </c>
      <c r="O101" s="126" t="s">
        <v>2324</v>
      </c>
      <c r="P101" s="128" t="s">
        <v>2324</v>
      </c>
      <c r="Q101" s="126"/>
      <c r="R101" s="126"/>
      <c r="S101" s="126"/>
      <c r="T101" s="126"/>
      <c r="U101" s="126" t="s">
        <v>2624</v>
      </c>
    </row>
    <row r="102" spans="1:21" ht="21">
      <c r="A102" s="125" t="s">
        <v>2404</v>
      </c>
      <c r="B102" s="126" t="s">
        <v>2405</v>
      </c>
      <c r="C102" s="126" t="s">
        <v>28</v>
      </c>
      <c r="D102" s="126">
        <v>2567</v>
      </c>
      <c r="E102" s="126" t="s">
        <v>2341</v>
      </c>
      <c r="F102" s="127">
        <v>243619</v>
      </c>
      <c r="G102" s="127" t="s">
        <v>2349</v>
      </c>
      <c r="H102" s="127">
        <v>243708</v>
      </c>
      <c r="I102" s="126" t="s">
        <v>150</v>
      </c>
      <c r="J102" s="126" t="s">
        <v>485</v>
      </c>
      <c r="K102" s="126" t="s">
        <v>2406</v>
      </c>
      <c r="L102" s="126" t="s">
        <v>2549</v>
      </c>
      <c r="M102" s="126" t="s">
        <v>30</v>
      </c>
      <c r="N102" s="126" t="s">
        <v>2463</v>
      </c>
      <c r="O102" s="126" t="s">
        <v>2370</v>
      </c>
      <c r="P102" s="128" t="s">
        <v>2370</v>
      </c>
      <c r="Q102" s="126"/>
      <c r="R102" s="126"/>
      <c r="S102" s="126"/>
      <c r="T102" s="126"/>
      <c r="U102" s="126" t="s">
        <v>2625</v>
      </c>
    </row>
    <row r="103" spans="1:21" ht="21">
      <c r="A103" s="125" t="s">
        <v>2400</v>
      </c>
      <c r="B103" s="126" t="s">
        <v>2401</v>
      </c>
      <c r="C103" s="126" t="s">
        <v>28</v>
      </c>
      <c r="D103" s="126">
        <v>2567</v>
      </c>
      <c r="E103" s="126" t="s">
        <v>2341</v>
      </c>
      <c r="F103" s="127">
        <v>243619</v>
      </c>
      <c r="G103" s="127" t="s">
        <v>2349</v>
      </c>
      <c r="H103" s="127">
        <v>243708</v>
      </c>
      <c r="I103" s="126" t="s">
        <v>150</v>
      </c>
      <c r="J103" s="126" t="s">
        <v>485</v>
      </c>
      <c r="K103" s="126" t="s">
        <v>2402</v>
      </c>
      <c r="L103" s="126" t="s">
        <v>2549</v>
      </c>
      <c r="M103" s="126" t="s">
        <v>30</v>
      </c>
      <c r="N103" s="126" t="s">
        <v>2463</v>
      </c>
      <c r="O103" s="126" t="s">
        <v>2324</v>
      </c>
      <c r="P103" s="128" t="s">
        <v>2324</v>
      </c>
      <c r="Q103" s="126"/>
      <c r="R103" s="126"/>
      <c r="S103" s="126"/>
      <c r="T103" s="126"/>
      <c r="U103" s="126" t="s">
        <v>2626</v>
      </c>
    </row>
    <row r="104" spans="1:21" ht="21">
      <c r="A104" s="125" t="s">
        <v>2395</v>
      </c>
      <c r="B104" s="126" t="s">
        <v>2396</v>
      </c>
      <c r="C104" s="126" t="s">
        <v>28</v>
      </c>
      <c r="D104" s="126">
        <v>2567</v>
      </c>
      <c r="E104" s="126" t="s">
        <v>2341</v>
      </c>
      <c r="F104" s="127">
        <v>243619</v>
      </c>
      <c r="G104" s="127" t="s">
        <v>2349</v>
      </c>
      <c r="H104" s="127">
        <v>243708</v>
      </c>
      <c r="I104" s="126" t="s">
        <v>1229</v>
      </c>
      <c r="J104" s="126" t="s">
        <v>2398</v>
      </c>
      <c r="K104" s="126" t="s">
        <v>2397</v>
      </c>
      <c r="L104" s="126" t="s">
        <v>2549</v>
      </c>
      <c r="M104" s="126" t="s">
        <v>30</v>
      </c>
      <c r="N104" s="126" t="s">
        <v>2463</v>
      </c>
      <c r="O104" s="126" t="s">
        <v>2324</v>
      </c>
      <c r="P104" s="128" t="s">
        <v>2324</v>
      </c>
      <c r="Q104" s="126"/>
      <c r="R104" s="126"/>
      <c r="S104" s="126"/>
      <c r="T104" s="126"/>
      <c r="U104" s="126" t="s">
        <v>2627</v>
      </c>
    </row>
    <row r="105" spans="1:21" ht="21">
      <c r="A105" s="125" t="s">
        <v>2411</v>
      </c>
      <c r="B105" s="126" t="s">
        <v>2412</v>
      </c>
      <c r="C105" s="126" t="s">
        <v>28</v>
      </c>
      <c r="D105" s="126">
        <v>2567</v>
      </c>
      <c r="E105" s="126" t="s">
        <v>2349</v>
      </c>
      <c r="F105" s="127">
        <v>243678</v>
      </c>
      <c r="G105" s="127" t="s">
        <v>2349</v>
      </c>
      <c r="H105" s="127">
        <v>243708</v>
      </c>
      <c r="I105" s="126" t="s">
        <v>150</v>
      </c>
      <c r="J105" s="126" t="s">
        <v>205</v>
      </c>
      <c r="K105" s="126" t="s">
        <v>2413</v>
      </c>
      <c r="L105" s="126" t="s">
        <v>2549</v>
      </c>
      <c r="M105" s="126" t="s">
        <v>30</v>
      </c>
      <c r="N105" s="126" t="s">
        <v>2463</v>
      </c>
      <c r="O105" s="126" t="s">
        <v>2324</v>
      </c>
      <c r="P105" s="128" t="s">
        <v>2324</v>
      </c>
      <c r="Q105" s="126"/>
      <c r="R105" s="126"/>
      <c r="S105" s="126"/>
      <c r="T105" s="126"/>
      <c r="U105" s="126" t="s">
        <v>2628</v>
      </c>
    </row>
    <row r="106" spans="1:21" ht="21">
      <c r="A106" s="125" t="s">
        <v>2408</v>
      </c>
      <c r="B106" s="126" t="s">
        <v>2409</v>
      </c>
      <c r="C106" s="126" t="s">
        <v>28</v>
      </c>
      <c r="D106" s="126">
        <v>2567</v>
      </c>
      <c r="E106" s="126" t="s">
        <v>2341</v>
      </c>
      <c r="F106" s="127">
        <v>243619</v>
      </c>
      <c r="G106" s="127" t="s">
        <v>2349</v>
      </c>
      <c r="H106" s="127">
        <v>243708</v>
      </c>
      <c r="I106" s="126" t="s">
        <v>450</v>
      </c>
      <c r="J106" s="126" t="s">
        <v>1044</v>
      </c>
      <c r="K106" s="126"/>
      <c r="L106" s="126" t="s">
        <v>2549</v>
      </c>
      <c r="M106" s="126" t="s">
        <v>30</v>
      </c>
      <c r="N106" s="126" t="s">
        <v>2463</v>
      </c>
      <c r="O106" s="126" t="s">
        <v>2370</v>
      </c>
      <c r="P106" s="128" t="s">
        <v>2370</v>
      </c>
      <c r="Q106" s="126"/>
      <c r="R106" s="126"/>
      <c r="S106" s="126"/>
      <c r="T106" s="126"/>
      <c r="U106" s="126" t="s">
        <v>2629</v>
      </c>
    </row>
    <row r="107" spans="1:21" ht="21">
      <c r="A107" s="125" t="s">
        <v>2415</v>
      </c>
      <c r="B107" s="126" t="s">
        <v>2630</v>
      </c>
      <c r="C107" s="126" t="s">
        <v>28</v>
      </c>
      <c r="D107" s="126">
        <v>2567</v>
      </c>
      <c r="E107" s="126" t="s">
        <v>2341</v>
      </c>
      <c r="F107" s="127">
        <v>243619</v>
      </c>
      <c r="G107" s="127" t="s">
        <v>2349</v>
      </c>
      <c r="H107" s="127">
        <v>243708</v>
      </c>
      <c r="I107" s="126" t="s">
        <v>96</v>
      </c>
      <c r="J107" s="126" t="s">
        <v>349</v>
      </c>
      <c r="K107" s="126" t="s">
        <v>2417</v>
      </c>
      <c r="L107" s="126" t="s">
        <v>2549</v>
      </c>
      <c r="M107" s="126" t="s">
        <v>30</v>
      </c>
      <c r="N107" s="126" t="s">
        <v>2463</v>
      </c>
      <c r="O107" s="126" t="s">
        <v>2324</v>
      </c>
      <c r="P107" s="128" t="s">
        <v>2324</v>
      </c>
      <c r="Q107" s="126"/>
      <c r="R107" s="126"/>
      <c r="S107" s="126"/>
      <c r="T107" s="126"/>
      <c r="U107" s="126" t="s">
        <v>2631</v>
      </c>
    </row>
    <row r="108" spans="1:21" ht="21">
      <c r="A108" s="125" t="s">
        <v>2367</v>
      </c>
      <c r="B108" s="126" t="s">
        <v>2368</v>
      </c>
      <c r="C108" s="126" t="s">
        <v>28</v>
      </c>
      <c r="D108" s="126">
        <v>2567</v>
      </c>
      <c r="E108" s="126" t="s">
        <v>2167</v>
      </c>
      <c r="F108" s="127">
        <v>243527</v>
      </c>
      <c r="G108" s="127" t="s">
        <v>2168</v>
      </c>
      <c r="H108" s="127">
        <v>243891</v>
      </c>
      <c r="I108" s="126" t="s">
        <v>372</v>
      </c>
      <c r="J108" s="126" t="s">
        <v>1948</v>
      </c>
      <c r="K108" s="126" t="s">
        <v>1947</v>
      </c>
      <c r="L108" s="126" t="s">
        <v>2549</v>
      </c>
      <c r="M108" s="126" t="s">
        <v>30</v>
      </c>
      <c r="N108" s="126" t="s">
        <v>2463</v>
      </c>
      <c r="O108" s="126" t="s">
        <v>2370</v>
      </c>
      <c r="P108" s="128" t="s">
        <v>2370</v>
      </c>
      <c r="Q108" s="126"/>
      <c r="R108" s="126"/>
      <c r="S108" s="126"/>
      <c r="T108" s="126"/>
      <c r="U108" s="126" t="s">
        <v>2632</v>
      </c>
    </row>
    <row r="109" spans="1:21" ht="21">
      <c r="A109" s="125" t="s">
        <v>2326</v>
      </c>
      <c r="B109" s="126" t="s">
        <v>2327</v>
      </c>
      <c r="C109" s="126" t="s">
        <v>28</v>
      </c>
      <c r="D109" s="126">
        <v>2567</v>
      </c>
      <c r="E109" s="126" t="s">
        <v>2328</v>
      </c>
      <c r="F109" s="127">
        <v>243709</v>
      </c>
      <c r="G109" s="127" t="s">
        <v>2328</v>
      </c>
      <c r="H109" s="127">
        <v>243738</v>
      </c>
      <c r="I109" s="126" t="s">
        <v>150</v>
      </c>
      <c r="J109" s="126" t="s">
        <v>485</v>
      </c>
      <c r="K109" s="126" t="s">
        <v>2329</v>
      </c>
      <c r="L109" s="126" t="s">
        <v>2549</v>
      </c>
      <c r="M109" s="126" t="s">
        <v>30</v>
      </c>
      <c r="N109" s="126" t="s">
        <v>2463</v>
      </c>
      <c r="O109" s="126" t="s">
        <v>2331</v>
      </c>
      <c r="P109" s="128" t="s">
        <v>2331</v>
      </c>
      <c r="Q109" s="126"/>
      <c r="R109" s="126"/>
      <c r="S109" s="126"/>
      <c r="T109" s="126"/>
      <c r="U109" s="126" t="s">
        <v>2633</v>
      </c>
    </row>
    <row r="110" spans="1:21" ht="21">
      <c r="A110" s="125" t="s">
        <v>2634</v>
      </c>
      <c r="B110" s="126" t="s">
        <v>2635</v>
      </c>
      <c r="C110" s="126" t="s">
        <v>28</v>
      </c>
      <c r="D110" s="126">
        <v>2567</v>
      </c>
      <c r="E110" s="126" t="s">
        <v>2636</v>
      </c>
      <c r="F110" s="127">
        <v>243770</v>
      </c>
      <c r="G110" s="127" t="s">
        <v>2168</v>
      </c>
      <c r="H110" s="127">
        <v>243891</v>
      </c>
      <c r="I110" s="126" t="s">
        <v>71</v>
      </c>
      <c r="J110" s="126" t="s">
        <v>173</v>
      </c>
      <c r="K110" s="126" t="s">
        <v>1920</v>
      </c>
      <c r="L110" s="126" t="s">
        <v>2549</v>
      </c>
      <c r="M110" s="126" t="s">
        <v>30</v>
      </c>
      <c r="N110" s="126" t="s">
        <v>2463</v>
      </c>
      <c r="O110" s="126" t="s">
        <v>2387</v>
      </c>
      <c r="P110" s="128" t="s">
        <v>2387</v>
      </c>
      <c r="Q110" s="126"/>
      <c r="R110" s="126"/>
      <c r="S110" s="126"/>
      <c r="T110" s="126"/>
      <c r="U110" s="126" t="s">
        <v>2637</v>
      </c>
    </row>
    <row r="111" spans="1:21" ht="21">
      <c r="A111" s="125" t="s">
        <v>2638</v>
      </c>
      <c r="B111" s="126" t="s">
        <v>2639</v>
      </c>
      <c r="C111" s="126" t="s">
        <v>28</v>
      </c>
      <c r="D111" s="126">
        <v>2567</v>
      </c>
      <c r="E111" s="126" t="s">
        <v>2636</v>
      </c>
      <c r="F111" s="127">
        <v>243770</v>
      </c>
      <c r="G111" s="127" t="s">
        <v>2168</v>
      </c>
      <c r="H111" s="127">
        <v>243891</v>
      </c>
      <c r="I111" s="126" t="s">
        <v>150</v>
      </c>
      <c r="J111" s="126" t="s">
        <v>277</v>
      </c>
      <c r="K111" s="126" t="s">
        <v>985</v>
      </c>
      <c r="L111" s="126" t="s">
        <v>2549</v>
      </c>
      <c r="M111" s="126" t="s">
        <v>30</v>
      </c>
      <c r="N111" s="126" t="s">
        <v>2463</v>
      </c>
      <c r="O111" s="126" t="s">
        <v>2500</v>
      </c>
      <c r="P111" s="128" t="s">
        <v>2500</v>
      </c>
      <c r="Q111" s="126"/>
      <c r="R111" s="126"/>
      <c r="S111" s="126"/>
      <c r="T111" s="126"/>
      <c r="U111" s="126" t="s">
        <v>2640</v>
      </c>
    </row>
    <row r="112" spans="1:21" ht="21">
      <c r="A112" s="125" t="s">
        <v>2641</v>
      </c>
      <c r="B112" s="126" t="s">
        <v>2642</v>
      </c>
      <c r="C112" s="126" t="s">
        <v>28</v>
      </c>
      <c r="D112" s="126">
        <v>2567</v>
      </c>
      <c r="E112" s="126" t="s">
        <v>2337</v>
      </c>
      <c r="F112" s="127">
        <v>243739</v>
      </c>
      <c r="G112" s="127" t="s">
        <v>2168</v>
      </c>
      <c r="H112" s="127">
        <v>243891</v>
      </c>
      <c r="I112" s="126" t="s">
        <v>150</v>
      </c>
      <c r="J112" s="126" t="s">
        <v>205</v>
      </c>
      <c r="K112" s="126" t="s">
        <v>2643</v>
      </c>
      <c r="L112" s="126" t="s">
        <v>2549</v>
      </c>
      <c r="M112" s="126" t="s">
        <v>30</v>
      </c>
      <c r="N112" s="126" t="s">
        <v>2463</v>
      </c>
      <c r="O112" s="126" t="s">
        <v>2356</v>
      </c>
      <c r="P112" s="128" t="s">
        <v>2356</v>
      </c>
      <c r="Q112" s="126"/>
      <c r="R112" s="126"/>
      <c r="S112" s="126"/>
      <c r="T112" s="126"/>
      <c r="U112" s="126" t="s">
        <v>2644</v>
      </c>
    </row>
    <row r="113" spans="1:21" ht="21">
      <c r="A113" s="125" t="s">
        <v>2645</v>
      </c>
      <c r="B113" s="126" t="s">
        <v>2646</v>
      </c>
      <c r="C113" s="126" t="s">
        <v>28</v>
      </c>
      <c r="D113" s="126">
        <v>2567</v>
      </c>
      <c r="E113" s="126" t="s">
        <v>2647</v>
      </c>
      <c r="F113" s="127">
        <v>243831</v>
      </c>
      <c r="G113" s="127" t="s">
        <v>2168</v>
      </c>
      <c r="H113" s="127">
        <v>243891</v>
      </c>
      <c r="I113" s="126" t="s">
        <v>71</v>
      </c>
      <c r="J113" s="126" t="s">
        <v>173</v>
      </c>
      <c r="K113" s="126" t="s">
        <v>877</v>
      </c>
      <c r="L113" s="126" t="s">
        <v>2549</v>
      </c>
      <c r="M113" s="126" t="s">
        <v>30</v>
      </c>
      <c r="N113" s="126" t="s">
        <v>2463</v>
      </c>
      <c r="O113" s="126" t="s">
        <v>2498</v>
      </c>
      <c r="P113" s="128" t="s">
        <v>2498</v>
      </c>
      <c r="Q113" s="126"/>
      <c r="R113" s="126"/>
      <c r="S113" s="126"/>
      <c r="T113" s="126"/>
      <c r="U113" s="126" t="s">
        <v>2648</v>
      </c>
    </row>
    <row r="114" spans="1:21" ht="21">
      <c r="A114" s="125" t="s">
        <v>2649</v>
      </c>
      <c r="B114" s="126" t="s">
        <v>2650</v>
      </c>
      <c r="C114" s="126" t="s">
        <v>28</v>
      </c>
      <c r="D114" s="126">
        <v>2567</v>
      </c>
      <c r="E114" s="126" t="s">
        <v>2167</v>
      </c>
      <c r="F114" s="127">
        <v>243527</v>
      </c>
      <c r="G114" s="127" t="s">
        <v>2168</v>
      </c>
      <c r="H114" s="127">
        <v>243891</v>
      </c>
      <c r="I114" s="126" t="s">
        <v>71</v>
      </c>
      <c r="J114" s="126" t="s">
        <v>173</v>
      </c>
      <c r="K114" s="126" t="s">
        <v>877</v>
      </c>
      <c r="L114" s="126" t="s">
        <v>2549</v>
      </c>
      <c r="M114" s="126" t="s">
        <v>30</v>
      </c>
      <c r="N114" s="126" t="s">
        <v>2463</v>
      </c>
      <c r="O114" s="126" t="s">
        <v>2361</v>
      </c>
      <c r="P114" s="128" t="s">
        <v>2361</v>
      </c>
      <c r="Q114" s="126"/>
      <c r="R114" s="126"/>
      <c r="S114" s="126"/>
      <c r="T114" s="126"/>
      <c r="U114" s="126" t="s">
        <v>2651</v>
      </c>
    </row>
    <row r="115" spans="1:21" ht="21">
      <c r="A115" s="125" t="s">
        <v>2652</v>
      </c>
      <c r="B115" s="126" t="s">
        <v>2653</v>
      </c>
      <c r="C115" s="126" t="s">
        <v>28</v>
      </c>
      <c r="D115" s="126">
        <v>2567</v>
      </c>
      <c r="E115" s="126" t="s">
        <v>2167</v>
      </c>
      <c r="F115" s="127">
        <v>243527</v>
      </c>
      <c r="G115" s="127" t="s">
        <v>2168</v>
      </c>
      <c r="H115" s="127">
        <v>243891</v>
      </c>
      <c r="I115" s="126" t="s">
        <v>150</v>
      </c>
      <c r="J115" s="126" t="s">
        <v>205</v>
      </c>
      <c r="K115" s="126" t="s">
        <v>2654</v>
      </c>
      <c r="L115" s="126" t="s">
        <v>2549</v>
      </c>
      <c r="M115" s="126" t="s">
        <v>30</v>
      </c>
      <c r="N115" s="126" t="s">
        <v>2463</v>
      </c>
      <c r="O115" s="126" t="s">
        <v>2324</v>
      </c>
      <c r="P115" s="128" t="s">
        <v>2324</v>
      </c>
      <c r="Q115" s="126"/>
      <c r="R115" s="126"/>
      <c r="S115" s="126"/>
      <c r="T115" s="126"/>
      <c r="U115" s="126" t="s">
        <v>2655</v>
      </c>
    </row>
    <row r="116" spans="1:21" ht="21">
      <c r="A116" s="125" t="s">
        <v>2656</v>
      </c>
      <c r="B116" s="126" t="s">
        <v>2657</v>
      </c>
      <c r="C116" s="126" t="s">
        <v>28</v>
      </c>
      <c r="D116" s="126">
        <v>2567</v>
      </c>
      <c r="E116" s="126" t="s">
        <v>2349</v>
      </c>
      <c r="F116" s="127">
        <v>243678</v>
      </c>
      <c r="G116" s="127" t="s">
        <v>2168</v>
      </c>
      <c r="H116" s="127">
        <v>243891</v>
      </c>
      <c r="I116" s="126" t="s">
        <v>150</v>
      </c>
      <c r="J116" s="126" t="s">
        <v>277</v>
      </c>
      <c r="K116" s="126" t="s">
        <v>1005</v>
      </c>
      <c r="L116" s="126" t="s">
        <v>2549</v>
      </c>
      <c r="M116" s="126" t="s">
        <v>30</v>
      </c>
      <c r="N116" s="126" t="s">
        <v>2463</v>
      </c>
      <c r="O116" s="126" t="s">
        <v>2324</v>
      </c>
      <c r="P116" s="128" t="s">
        <v>2324</v>
      </c>
      <c r="Q116" s="126"/>
      <c r="R116" s="126"/>
      <c r="S116" s="126"/>
      <c r="T116" s="126"/>
      <c r="U116" s="126" t="s">
        <v>2658</v>
      </c>
    </row>
    <row r="117" spans="1:21" ht="21">
      <c r="A117" s="125" t="s">
        <v>2659</v>
      </c>
      <c r="B117" s="126" t="s">
        <v>2660</v>
      </c>
      <c r="C117" s="126" t="s">
        <v>28</v>
      </c>
      <c r="D117" s="126">
        <v>2567</v>
      </c>
      <c r="E117" s="126" t="s">
        <v>2167</v>
      </c>
      <c r="F117" s="127">
        <v>243527</v>
      </c>
      <c r="G117" s="127" t="s">
        <v>2168</v>
      </c>
      <c r="H117" s="127">
        <v>243891</v>
      </c>
      <c r="I117" s="126" t="s">
        <v>450</v>
      </c>
      <c r="J117" s="126" t="s">
        <v>1891</v>
      </c>
      <c r="K117" s="126"/>
      <c r="L117" s="126" t="s">
        <v>2549</v>
      </c>
      <c r="M117" s="126" t="s">
        <v>30</v>
      </c>
      <c r="N117" s="126" t="s">
        <v>2463</v>
      </c>
      <c r="O117" s="126" t="s">
        <v>2500</v>
      </c>
      <c r="P117" s="128" t="s">
        <v>2500</v>
      </c>
      <c r="Q117" s="126"/>
      <c r="R117" s="126"/>
      <c r="S117" s="126"/>
      <c r="T117" s="126"/>
      <c r="U117" s="126" t="s">
        <v>2661</v>
      </c>
    </row>
    <row r="118" spans="1:21" ht="21">
      <c r="A118" s="125" t="s">
        <v>2662</v>
      </c>
      <c r="B118" s="126" t="s">
        <v>2663</v>
      </c>
      <c r="C118" s="126" t="s">
        <v>28</v>
      </c>
      <c r="D118" s="126">
        <v>2567</v>
      </c>
      <c r="E118" s="126" t="s">
        <v>2617</v>
      </c>
      <c r="F118" s="127">
        <v>243800</v>
      </c>
      <c r="G118" s="127" t="s">
        <v>2647</v>
      </c>
      <c r="H118" s="127">
        <v>243861</v>
      </c>
      <c r="I118" s="126" t="s">
        <v>198</v>
      </c>
      <c r="J118" s="126" t="s">
        <v>197</v>
      </c>
      <c r="K118" s="126" t="s">
        <v>2101</v>
      </c>
      <c r="L118" s="126" t="s">
        <v>2549</v>
      </c>
      <c r="M118" s="126" t="s">
        <v>30</v>
      </c>
      <c r="N118" s="126" t="s">
        <v>2463</v>
      </c>
      <c r="O118" s="126" t="s">
        <v>2361</v>
      </c>
      <c r="P118" s="128" t="s">
        <v>2361</v>
      </c>
      <c r="Q118" s="126"/>
      <c r="R118" s="126"/>
      <c r="S118" s="126"/>
      <c r="T118" s="126"/>
      <c r="U118" s="126" t="s">
        <v>2664</v>
      </c>
    </row>
    <row r="119" spans="1:21" ht="21">
      <c r="A119" s="125" t="s">
        <v>2665</v>
      </c>
      <c r="B119" s="126" t="s">
        <v>2666</v>
      </c>
      <c r="C119" s="126" t="s">
        <v>274</v>
      </c>
      <c r="D119" s="126">
        <v>2567</v>
      </c>
      <c r="E119" s="126" t="s">
        <v>2636</v>
      </c>
      <c r="F119" s="127">
        <v>243770</v>
      </c>
      <c r="G119" s="127" t="s">
        <v>2168</v>
      </c>
      <c r="H119" s="127">
        <v>243891</v>
      </c>
      <c r="I119" s="126" t="s">
        <v>450</v>
      </c>
      <c r="J119" s="126" t="s">
        <v>2667</v>
      </c>
      <c r="K119" s="126"/>
      <c r="L119" s="126" t="s">
        <v>2549</v>
      </c>
      <c r="M119" s="126" t="s">
        <v>30</v>
      </c>
      <c r="N119" s="126" t="s">
        <v>2463</v>
      </c>
      <c r="O119" s="126" t="s">
        <v>2373</v>
      </c>
      <c r="P119" s="128" t="s">
        <v>2373</v>
      </c>
      <c r="Q119" s="126"/>
      <c r="R119" s="126"/>
      <c r="S119" s="126"/>
      <c r="T119" s="126"/>
      <c r="U119" s="126" t="s">
        <v>2668</v>
      </c>
    </row>
    <row r="120" spans="1:21" ht="21">
      <c r="A120" s="125" t="s">
        <v>2669</v>
      </c>
      <c r="B120" s="126" t="s">
        <v>2670</v>
      </c>
      <c r="C120" s="126" t="s">
        <v>28</v>
      </c>
      <c r="D120" s="126">
        <v>2567</v>
      </c>
      <c r="E120" s="126" t="s">
        <v>2636</v>
      </c>
      <c r="F120" s="127">
        <v>243770</v>
      </c>
      <c r="G120" s="127" t="s">
        <v>2617</v>
      </c>
      <c r="H120" s="127">
        <v>243830</v>
      </c>
      <c r="I120" s="126" t="s">
        <v>71</v>
      </c>
      <c r="J120" s="126" t="s">
        <v>173</v>
      </c>
      <c r="K120" s="126" t="s">
        <v>2671</v>
      </c>
      <c r="L120" s="126" t="s">
        <v>2549</v>
      </c>
      <c r="M120" s="126" t="s">
        <v>30</v>
      </c>
      <c r="N120" s="126" t="s">
        <v>2463</v>
      </c>
      <c r="O120" s="126" t="s">
        <v>2324</v>
      </c>
      <c r="P120" s="128" t="s">
        <v>2324</v>
      </c>
      <c r="Q120" s="126"/>
      <c r="R120" s="126"/>
      <c r="S120" s="126"/>
      <c r="T120" s="126"/>
      <c r="U120" s="126" t="s">
        <v>2672</v>
      </c>
    </row>
    <row r="121" spans="1:21" ht="21">
      <c r="A121" s="125" t="s">
        <v>2673</v>
      </c>
      <c r="B121" s="126" t="s">
        <v>2674</v>
      </c>
      <c r="C121" s="126" t="s">
        <v>28</v>
      </c>
      <c r="D121" s="126">
        <v>2567</v>
      </c>
      <c r="E121" s="126" t="s">
        <v>2337</v>
      </c>
      <c r="F121" s="127">
        <v>243739</v>
      </c>
      <c r="G121" s="127" t="s">
        <v>2168</v>
      </c>
      <c r="H121" s="127">
        <v>243891</v>
      </c>
      <c r="I121" s="126" t="s">
        <v>71</v>
      </c>
      <c r="J121" s="126" t="s">
        <v>173</v>
      </c>
      <c r="K121" s="126" t="s">
        <v>2671</v>
      </c>
      <c r="L121" s="126" t="s">
        <v>2549</v>
      </c>
      <c r="M121" s="126" t="s">
        <v>30</v>
      </c>
      <c r="N121" s="126" t="s">
        <v>2463</v>
      </c>
      <c r="O121" s="126" t="s">
        <v>2324</v>
      </c>
      <c r="P121" s="128" t="s">
        <v>2324</v>
      </c>
      <c r="Q121" s="126"/>
      <c r="R121" s="126"/>
      <c r="S121" s="126"/>
      <c r="T121" s="126"/>
      <c r="U121" s="126" t="s">
        <v>2675</v>
      </c>
    </row>
    <row r="122" spans="1:21" ht="21">
      <c r="A122" s="125" t="s">
        <v>2676</v>
      </c>
      <c r="B122" s="126" t="s">
        <v>2677</v>
      </c>
      <c r="C122" s="126" t="s">
        <v>28</v>
      </c>
      <c r="D122" s="126">
        <v>2567</v>
      </c>
      <c r="E122" s="126" t="s">
        <v>2337</v>
      </c>
      <c r="F122" s="127">
        <v>243739</v>
      </c>
      <c r="G122" s="127" t="s">
        <v>2168</v>
      </c>
      <c r="H122" s="127">
        <v>243891</v>
      </c>
      <c r="I122" s="126" t="s">
        <v>150</v>
      </c>
      <c r="J122" s="126" t="s">
        <v>205</v>
      </c>
      <c r="K122" s="126" t="s">
        <v>1636</v>
      </c>
      <c r="L122" s="126" t="s">
        <v>2549</v>
      </c>
      <c r="M122" s="126" t="s">
        <v>30</v>
      </c>
      <c r="N122" s="126" t="s">
        <v>2463</v>
      </c>
      <c r="O122" s="126" t="s">
        <v>2373</v>
      </c>
      <c r="P122" s="128" t="s">
        <v>2373</v>
      </c>
      <c r="Q122" s="126"/>
      <c r="R122" s="126"/>
      <c r="S122" s="126"/>
      <c r="T122" s="126"/>
      <c r="U122" s="126" t="s">
        <v>2678</v>
      </c>
    </row>
    <row r="123" spans="1:21" ht="21">
      <c r="A123" s="125" t="s">
        <v>2352</v>
      </c>
      <c r="B123" s="126" t="s">
        <v>2679</v>
      </c>
      <c r="C123" s="126" t="s">
        <v>274</v>
      </c>
      <c r="D123" s="126">
        <v>2567</v>
      </c>
      <c r="E123" s="126" t="s">
        <v>2167</v>
      </c>
      <c r="F123" s="127">
        <v>243527</v>
      </c>
      <c r="G123" s="127" t="s">
        <v>2337</v>
      </c>
      <c r="H123" s="127">
        <v>243769</v>
      </c>
      <c r="I123" s="126" t="s">
        <v>71</v>
      </c>
      <c r="J123" s="126" t="s">
        <v>173</v>
      </c>
      <c r="K123" s="126" t="s">
        <v>2354</v>
      </c>
      <c r="L123" s="126" t="s">
        <v>2549</v>
      </c>
      <c r="M123" s="126" t="s">
        <v>30</v>
      </c>
      <c r="N123" s="126" t="s">
        <v>2463</v>
      </c>
      <c r="O123" s="126" t="s">
        <v>2356</v>
      </c>
      <c r="P123" s="128" t="s">
        <v>2356</v>
      </c>
      <c r="Q123" s="126"/>
      <c r="R123" s="126"/>
      <c r="S123" s="126"/>
      <c r="T123" s="126"/>
      <c r="U123" s="126" t="s">
        <v>2680</v>
      </c>
    </row>
    <row r="124" spans="1:21" ht="21">
      <c r="A124" s="125" t="s">
        <v>2681</v>
      </c>
      <c r="B124" s="126" t="s">
        <v>2682</v>
      </c>
      <c r="C124" s="126" t="s">
        <v>28</v>
      </c>
      <c r="D124" s="126">
        <v>2567</v>
      </c>
      <c r="E124" s="126" t="s">
        <v>2337</v>
      </c>
      <c r="F124" s="127">
        <v>243739</v>
      </c>
      <c r="G124" s="127" t="s">
        <v>2168</v>
      </c>
      <c r="H124" s="127">
        <v>243891</v>
      </c>
      <c r="I124" s="126" t="s">
        <v>71</v>
      </c>
      <c r="J124" s="126" t="s">
        <v>173</v>
      </c>
      <c r="K124" s="126" t="s">
        <v>2683</v>
      </c>
      <c r="L124" s="126" t="s">
        <v>2549</v>
      </c>
      <c r="M124" s="126" t="s">
        <v>30</v>
      </c>
      <c r="N124" s="126" t="s">
        <v>2463</v>
      </c>
      <c r="O124" s="126" t="s">
        <v>2331</v>
      </c>
      <c r="P124" s="128" t="s">
        <v>2331</v>
      </c>
      <c r="Q124" s="126"/>
      <c r="R124" s="126"/>
      <c r="S124" s="126"/>
      <c r="T124" s="126"/>
      <c r="U124" s="126" t="s">
        <v>2684</v>
      </c>
    </row>
    <row r="125" spans="1:21" ht="21">
      <c r="A125" s="125" t="s">
        <v>2685</v>
      </c>
      <c r="B125" s="126" t="s">
        <v>2686</v>
      </c>
      <c r="C125" s="126" t="s">
        <v>28</v>
      </c>
      <c r="D125" s="126">
        <v>2567</v>
      </c>
      <c r="E125" s="126" t="s">
        <v>2337</v>
      </c>
      <c r="F125" s="127">
        <v>243739</v>
      </c>
      <c r="G125" s="127" t="s">
        <v>2168</v>
      </c>
      <c r="H125" s="127">
        <v>243891</v>
      </c>
      <c r="I125" s="126" t="s">
        <v>71</v>
      </c>
      <c r="J125" s="126" t="s">
        <v>173</v>
      </c>
      <c r="K125" s="126" t="s">
        <v>596</v>
      </c>
      <c r="L125" s="126" t="s">
        <v>2549</v>
      </c>
      <c r="M125" s="126" t="s">
        <v>30</v>
      </c>
      <c r="N125" s="126" t="s">
        <v>2463</v>
      </c>
      <c r="O125" s="126" t="s">
        <v>2324</v>
      </c>
      <c r="P125" s="128" t="s">
        <v>2324</v>
      </c>
      <c r="Q125" s="126"/>
      <c r="R125" s="126"/>
      <c r="S125" s="126"/>
      <c r="T125" s="126"/>
      <c r="U125" s="126" t="s">
        <v>2687</v>
      </c>
    </row>
    <row r="126" spans="1:21" ht="21">
      <c r="A126" s="125" t="s">
        <v>2358</v>
      </c>
      <c r="B126" s="126" t="s">
        <v>2359</v>
      </c>
      <c r="C126" s="126" t="s">
        <v>28</v>
      </c>
      <c r="D126" s="126">
        <v>2567</v>
      </c>
      <c r="E126" s="126" t="s">
        <v>2167</v>
      </c>
      <c r="F126" s="127">
        <v>243527</v>
      </c>
      <c r="G126" s="127" t="s">
        <v>2349</v>
      </c>
      <c r="H126" s="127">
        <v>243708</v>
      </c>
      <c r="I126" s="126" t="s">
        <v>450</v>
      </c>
      <c r="J126" s="126" t="s">
        <v>2360</v>
      </c>
      <c r="K126" s="126"/>
      <c r="L126" s="126" t="s">
        <v>2549</v>
      </c>
      <c r="M126" s="126" t="s">
        <v>30</v>
      </c>
      <c r="N126" s="126" t="s">
        <v>2463</v>
      </c>
      <c r="O126" s="126" t="s">
        <v>2361</v>
      </c>
      <c r="P126" s="128" t="s">
        <v>2361</v>
      </c>
      <c r="Q126" s="126"/>
      <c r="R126" s="126"/>
      <c r="S126" s="126"/>
      <c r="T126" s="126"/>
      <c r="U126" s="126" t="s">
        <v>2688</v>
      </c>
    </row>
    <row r="127" spans="1:21" ht="21">
      <c r="A127" s="125" t="s">
        <v>2689</v>
      </c>
      <c r="B127" s="126" t="s">
        <v>2690</v>
      </c>
      <c r="C127" s="126" t="s">
        <v>28</v>
      </c>
      <c r="D127" s="126">
        <v>2567</v>
      </c>
      <c r="E127" s="126" t="s">
        <v>2337</v>
      </c>
      <c r="F127" s="127">
        <v>243739</v>
      </c>
      <c r="G127" s="127" t="s">
        <v>2168</v>
      </c>
      <c r="H127" s="127">
        <v>243891</v>
      </c>
      <c r="I127" s="126" t="s">
        <v>150</v>
      </c>
      <c r="J127" s="126" t="s">
        <v>277</v>
      </c>
      <c r="K127" s="126" t="s">
        <v>2691</v>
      </c>
      <c r="L127" s="126" t="s">
        <v>2549</v>
      </c>
      <c r="M127" s="126" t="s">
        <v>30</v>
      </c>
      <c r="N127" s="126" t="s">
        <v>2463</v>
      </c>
      <c r="O127" s="126" t="s">
        <v>2361</v>
      </c>
      <c r="P127" s="128" t="s">
        <v>2361</v>
      </c>
      <c r="Q127" s="126"/>
      <c r="R127" s="126"/>
      <c r="S127" s="126"/>
      <c r="T127" s="126"/>
      <c r="U127" s="126" t="s">
        <v>2692</v>
      </c>
    </row>
    <row r="128" spans="1:21" ht="21">
      <c r="A128" s="125" t="s">
        <v>2693</v>
      </c>
      <c r="B128" s="126" t="s">
        <v>2694</v>
      </c>
      <c r="C128" s="126" t="s">
        <v>28</v>
      </c>
      <c r="D128" s="126">
        <v>2567</v>
      </c>
      <c r="E128" s="126" t="s">
        <v>2337</v>
      </c>
      <c r="F128" s="127">
        <v>243739</v>
      </c>
      <c r="G128" s="127" t="s">
        <v>2168</v>
      </c>
      <c r="H128" s="127">
        <v>243891</v>
      </c>
      <c r="I128" s="126" t="s">
        <v>150</v>
      </c>
      <c r="J128" s="126" t="s">
        <v>277</v>
      </c>
      <c r="K128" s="126" t="s">
        <v>2691</v>
      </c>
      <c r="L128" s="126" t="s">
        <v>2549</v>
      </c>
      <c r="M128" s="126" t="s">
        <v>30</v>
      </c>
      <c r="N128" s="126" t="s">
        <v>2463</v>
      </c>
      <c r="O128" s="126" t="s">
        <v>2361</v>
      </c>
      <c r="P128" s="128" t="s">
        <v>2361</v>
      </c>
      <c r="Q128" s="126"/>
      <c r="R128" s="126"/>
      <c r="S128" s="126"/>
      <c r="T128" s="126"/>
      <c r="U128" s="126" t="s">
        <v>2695</v>
      </c>
    </row>
    <row r="129" spans="1:21" ht="21">
      <c r="A129" s="125" t="s">
        <v>2343</v>
      </c>
      <c r="B129" s="126" t="s">
        <v>703</v>
      </c>
      <c r="C129" s="126" t="s">
        <v>28</v>
      </c>
      <c r="D129" s="126">
        <v>2567</v>
      </c>
      <c r="E129" s="126" t="s">
        <v>2167</v>
      </c>
      <c r="F129" s="127">
        <v>243527</v>
      </c>
      <c r="G129" s="127" t="s">
        <v>2168</v>
      </c>
      <c r="H129" s="127">
        <v>243891</v>
      </c>
      <c r="I129" s="126" t="s">
        <v>51</v>
      </c>
      <c r="J129" s="126" t="s">
        <v>691</v>
      </c>
      <c r="K129" s="126" t="s">
        <v>690</v>
      </c>
      <c r="L129" s="126" t="s">
        <v>2549</v>
      </c>
      <c r="M129" s="126" t="s">
        <v>30</v>
      </c>
      <c r="N129" s="126" t="s">
        <v>2463</v>
      </c>
      <c r="O129" s="126" t="s">
        <v>2345</v>
      </c>
      <c r="P129" s="128" t="s">
        <v>2345</v>
      </c>
      <c r="Q129" s="126"/>
      <c r="R129" s="126"/>
      <c r="S129" s="126"/>
      <c r="T129" s="126"/>
      <c r="U129" s="126" t="s">
        <v>2696</v>
      </c>
    </row>
    <row r="130" spans="1:21" ht="21">
      <c r="A130" s="125" t="s">
        <v>2697</v>
      </c>
      <c r="B130" s="126" t="s">
        <v>2698</v>
      </c>
      <c r="C130" s="126" t="s">
        <v>28</v>
      </c>
      <c r="D130" s="126">
        <v>2567</v>
      </c>
      <c r="E130" s="126" t="s">
        <v>2337</v>
      </c>
      <c r="F130" s="127">
        <v>243739</v>
      </c>
      <c r="G130" s="127" t="s">
        <v>2168</v>
      </c>
      <c r="H130" s="127">
        <v>243891</v>
      </c>
      <c r="I130" s="126" t="s">
        <v>71</v>
      </c>
      <c r="J130" s="126" t="s">
        <v>173</v>
      </c>
      <c r="K130" s="126" t="s">
        <v>191</v>
      </c>
      <c r="L130" s="126" t="s">
        <v>2549</v>
      </c>
      <c r="M130" s="126" t="s">
        <v>30</v>
      </c>
      <c r="N130" s="126" t="s">
        <v>2463</v>
      </c>
      <c r="O130" s="126" t="s">
        <v>2324</v>
      </c>
      <c r="P130" s="128" t="s">
        <v>2324</v>
      </c>
      <c r="Q130" s="126"/>
      <c r="R130" s="126"/>
      <c r="S130" s="126"/>
      <c r="T130" s="126"/>
      <c r="U130" s="126" t="s">
        <v>2699</v>
      </c>
    </row>
    <row r="131" spans="1:21" ht="21">
      <c r="A131" s="125" t="s">
        <v>2700</v>
      </c>
      <c r="B131" s="126" t="s">
        <v>2701</v>
      </c>
      <c r="C131" s="126" t="s">
        <v>28</v>
      </c>
      <c r="D131" s="126">
        <v>2567</v>
      </c>
      <c r="E131" s="126" t="s">
        <v>2167</v>
      </c>
      <c r="F131" s="127">
        <v>243527</v>
      </c>
      <c r="G131" s="127" t="s">
        <v>2168</v>
      </c>
      <c r="H131" s="127">
        <v>243891</v>
      </c>
      <c r="I131" s="126" t="s">
        <v>71</v>
      </c>
      <c r="J131" s="126" t="s">
        <v>173</v>
      </c>
      <c r="K131" s="126" t="s">
        <v>1494</v>
      </c>
      <c r="L131" s="126" t="s">
        <v>2549</v>
      </c>
      <c r="M131" s="126" t="s">
        <v>30</v>
      </c>
      <c r="N131" s="126" t="s">
        <v>2463</v>
      </c>
      <c r="O131" s="126" t="s">
        <v>2361</v>
      </c>
      <c r="P131" s="128" t="s">
        <v>2361</v>
      </c>
      <c r="Q131" s="126"/>
      <c r="R131" s="126"/>
      <c r="S131" s="126"/>
      <c r="T131" s="126"/>
      <c r="U131" s="126" t="s">
        <v>2702</v>
      </c>
    </row>
    <row r="132" spans="1:21" ht="21">
      <c r="A132" s="125" t="s">
        <v>2321</v>
      </c>
      <c r="B132" s="126" t="s">
        <v>2703</v>
      </c>
      <c r="C132" s="126" t="s">
        <v>28</v>
      </c>
      <c r="D132" s="126">
        <v>2567</v>
      </c>
      <c r="E132" s="126" t="s">
        <v>2167</v>
      </c>
      <c r="F132" s="127">
        <v>243527</v>
      </c>
      <c r="G132" s="127" t="s">
        <v>2168</v>
      </c>
      <c r="H132" s="127">
        <v>243891</v>
      </c>
      <c r="I132" s="126" t="s">
        <v>71</v>
      </c>
      <c r="J132" s="126" t="s">
        <v>173</v>
      </c>
      <c r="K132" s="126" t="s">
        <v>1494</v>
      </c>
      <c r="L132" s="126" t="s">
        <v>2549</v>
      </c>
      <c r="M132" s="126" t="s">
        <v>30</v>
      </c>
      <c r="N132" s="126" t="s">
        <v>2463</v>
      </c>
      <c r="O132" s="126" t="s">
        <v>2324</v>
      </c>
      <c r="P132" s="128" t="s">
        <v>2324</v>
      </c>
      <c r="Q132" s="126"/>
      <c r="R132" s="126"/>
      <c r="S132" s="126"/>
      <c r="T132" s="126"/>
      <c r="U132" s="126" t="s">
        <v>2704</v>
      </c>
    </row>
    <row r="133" spans="1:21" ht="21">
      <c r="A133" s="125" t="s">
        <v>2705</v>
      </c>
      <c r="B133" s="126" t="s">
        <v>2706</v>
      </c>
      <c r="C133" s="126" t="s">
        <v>28</v>
      </c>
      <c r="D133" s="126">
        <v>2567</v>
      </c>
      <c r="E133" s="126" t="s">
        <v>2167</v>
      </c>
      <c r="F133" s="127">
        <v>243527</v>
      </c>
      <c r="G133" s="127" t="s">
        <v>2168</v>
      </c>
      <c r="H133" s="127">
        <v>243891</v>
      </c>
      <c r="I133" s="126" t="s">
        <v>450</v>
      </c>
      <c r="J133" s="126" t="s">
        <v>1407</v>
      </c>
      <c r="K133" s="126"/>
      <c r="L133" s="126" t="s">
        <v>2549</v>
      </c>
      <c r="M133" s="126" t="s">
        <v>30</v>
      </c>
      <c r="N133" s="126" t="s">
        <v>2463</v>
      </c>
      <c r="O133" s="126" t="s">
        <v>2361</v>
      </c>
      <c r="P133" s="128" t="s">
        <v>2361</v>
      </c>
      <c r="Q133" s="126"/>
      <c r="R133" s="126"/>
      <c r="S133" s="126"/>
      <c r="T133" s="126"/>
      <c r="U133" s="126" t="s">
        <v>2707</v>
      </c>
    </row>
    <row r="134" spans="1:21" ht="21">
      <c r="A134" s="125" t="s">
        <v>2708</v>
      </c>
      <c r="B134" s="126" t="s">
        <v>2709</v>
      </c>
      <c r="C134" s="126" t="s">
        <v>28</v>
      </c>
      <c r="D134" s="126">
        <v>2567</v>
      </c>
      <c r="E134" s="126" t="s">
        <v>2337</v>
      </c>
      <c r="F134" s="127">
        <v>243739</v>
      </c>
      <c r="G134" s="127" t="s">
        <v>2168</v>
      </c>
      <c r="H134" s="127">
        <v>243891</v>
      </c>
      <c r="I134" s="126" t="s">
        <v>71</v>
      </c>
      <c r="J134" s="126" t="s">
        <v>173</v>
      </c>
      <c r="K134" s="126" t="s">
        <v>1170</v>
      </c>
      <c r="L134" s="126" t="s">
        <v>2549</v>
      </c>
      <c r="M134" s="126" t="s">
        <v>30</v>
      </c>
      <c r="N134" s="126" t="s">
        <v>2463</v>
      </c>
      <c r="O134" s="126" t="s">
        <v>2361</v>
      </c>
      <c r="P134" s="128" t="s">
        <v>2361</v>
      </c>
      <c r="Q134" s="126"/>
      <c r="R134" s="126"/>
      <c r="S134" s="126"/>
      <c r="T134" s="126"/>
      <c r="U134" s="126" t="s">
        <v>2710</v>
      </c>
    </row>
    <row r="135" spans="1:21" ht="21">
      <c r="A135" s="125" t="s">
        <v>2339</v>
      </c>
      <c r="B135" s="126" t="s">
        <v>2340</v>
      </c>
      <c r="C135" s="126" t="s">
        <v>28</v>
      </c>
      <c r="D135" s="126">
        <v>2567</v>
      </c>
      <c r="E135" s="126" t="s">
        <v>2341</v>
      </c>
      <c r="F135" s="127">
        <v>243619</v>
      </c>
      <c r="G135" s="127" t="s">
        <v>2337</v>
      </c>
      <c r="H135" s="127">
        <v>243769</v>
      </c>
      <c r="I135" s="126" t="s">
        <v>71</v>
      </c>
      <c r="J135" s="126" t="s">
        <v>173</v>
      </c>
      <c r="K135" s="126" t="s">
        <v>396</v>
      </c>
      <c r="L135" s="126" t="s">
        <v>2549</v>
      </c>
      <c r="M135" s="126" t="s">
        <v>30</v>
      </c>
      <c r="N135" s="126" t="s">
        <v>2463</v>
      </c>
      <c r="O135" s="126" t="s">
        <v>2331</v>
      </c>
      <c r="P135" s="128" t="s">
        <v>2331</v>
      </c>
      <c r="Q135" s="126"/>
      <c r="R135" s="126"/>
      <c r="S135" s="126"/>
      <c r="T135" s="126"/>
      <c r="U135" s="126" t="s">
        <v>2711</v>
      </c>
    </row>
    <row r="136" spans="1:21" ht="21">
      <c r="A136" s="125" t="s">
        <v>2712</v>
      </c>
      <c r="B136" s="126" t="s">
        <v>2713</v>
      </c>
      <c r="C136" s="126" t="s">
        <v>28</v>
      </c>
      <c r="D136" s="126">
        <v>2567</v>
      </c>
      <c r="E136" s="126" t="s">
        <v>2337</v>
      </c>
      <c r="F136" s="127">
        <v>243739</v>
      </c>
      <c r="G136" s="127" t="s">
        <v>2647</v>
      </c>
      <c r="H136" s="127">
        <v>243861</v>
      </c>
      <c r="I136" s="126" t="s">
        <v>198</v>
      </c>
      <c r="J136" s="126" t="s">
        <v>197</v>
      </c>
      <c r="K136" s="126" t="s">
        <v>2714</v>
      </c>
      <c r="L136" s="126" t="s">
        <v>2549</v>
      </c>
      <c r="M136" s="126" t="s">
        <v>30</v>
      </c>
      <c r="N136" s="126" t="s">
        <v>2463</v>
      </c>
      <c r="O136" s="126" t="s">
        <v>2370</v>
      </c>
      <c r="P136" s="128" t="s">
        <v>2370</v>
      </c>
      <c r="Q136" s="126"/>
      <c r="R136" s="126"/>
      <c r="S136" s="126"/>
      <c r="T136" s="126"/>
      <c r="U136" s="126" t="s">
        <v>2715</v>
      </c>
    </row>
    <row r="137" spans="1:21" ht="21">
      <c r="A137" s="125" t="s">
        <v>2716</v>
      </c>
      <c r="B137" s="126" t="s">
        <v>2717</v>
      </c>
      <c r="C137" s="126" t="s">
        <v>28</v>
      </c>
      <c r="D137" s="126">
        <v>2567</v>
      </c>
      <c r="E137" s="126" t="s">
        <v>2636</v>
      </c>
      <c r="F137" s="127">
        <v>243770</v>
      </c>
      <c r="G137" s="127" t="s">
        <v>2168</v>
      </c>
      <c r="H137" s="127">
        <v>243891</v>
      </c>
      <c r="I137" s="126" t="s">
        <v>372</v>
      </c>
      <c r="J137" s="126" t="s">
        <v>371</v>
      </c>
      <c r="K137" s="126" t="s">
        <v>2718</v>
      </c>
      <c r="L137" s="126" t="s">
        <v>2549</v>
      </c>
      <c r="M137" s="126" t="s">
        <v>30</v>
      </c>
      <c r="N137" s="126" t="s">
        <v>2463</v>
      </c>
      <c r="O137" s="126" t="s">
        <v>2370</v>
      </c>
      <c r="P137" s="128" t="s">
        <v>2370</v>
      </c>
      <c r="Q137" s="126"/>
      <c r="R137" s="126"/>
      <c r="S137" s="126"/>
      <c r="T137" s="126"/>
      <c r="U137" s="126" t="s">
        <v>2719</v>
      </c>
    </row>
    <row r="138" spans="1:21" ht="21">
      <c r="A138" s="125" t="s">
        <v>2720</v>
      </c>
      <c r="B138" s="126" t="s">
        <v>2721</v>
      </c>
      <c r="C138" s="126" t="s">
        <v>28</v>
      </c>
      <c r="D138" s="126">
        <v>2567</v>
      </c>
      <c r="E138" s="126" t="s">
        <v>2636</v>
      </c>
      <c r="F138" s="127">
        <v>243770</v>
      </c>
      <c r="G138" s="127" t="s">
        <v>2168</v>
      </c>
      <c r="H138" s="127">
        <v>243891</v>
      </c>
      <c r="I138" s="126" t="s">
        <v>372</v>
      </c>
      <c r="J138" s="126" t="s">
        <v>371</v>
      </c>
      <c r="K138" s="126" t="s">
        <v>2718</v>
      </c>
      <c r="L138" s="126" t="s">
        <v>2549</v>
      </c>
      <c r="M138" s="126" t="s">
        <v>30</v>
      </c>
      <c r="N138" s="126" t="s">
        <v>2463</v>
      </c>
      <c r="O138" s="126" t="s">
        <v>2370</v>
      </c>
      <c r="P138" s="128" t="s">
        <v>2370</v>
      </c>
      <c r="Q138" s="126"/>
      <c r="R138" s="126"/>
      <c r="S138" s="126"/>
      <c r="T138" s="126"/>
      <c r="U138" s="126" t="s">
        <v>2722</v>
      </c>
    </row>
    <row r="139" spans="1:21" ht="21">
      <c r="A139" s="125" t="s">
        <v>2723</v>
      </c>
      <c r="B139" s="126" t="s">
        <v>2724</v>
      </c>
      <c r="C139" s="126" t="s">
        <v>28</v>
      </c>
      <c r="D139" s="126">
        <v>2567</v>
      </c>
      <c r="E139" s="126" t="s">
        <v>2636</v>
      </c>
      <c r="F139" s="127">
        <v>243770</v>
      </c>
      <c r="G139" s="127" t="s">
        <v>2725</v>
      </c>
      <c r="H139" s="127">
        <v>243983</v>
      </c>
      <c r="I139" s="126" t="s">
        <v>372</v>
      </c>
      <c r="J139" s="126" t="s">
        <v>371</v>
      </c>
      <c r="K139" s="126" t="s">
        <v>2718</v>
      </c>
      <c r="L139" s="126" t="s">
        <v>2549</v>
      </c>
      <c r="M139" s="126" t="s">
        <v>30</v>
      </c>
      <c r="N139" s="126" t="s">
        <v>2463</v>
      </c>
      <c r="O139" s="126" t="s">
        <v>2387</v>
      </c>
      <c r="P139" s="128" t="s">
        <v>2387</v>
      </c>
      <c r="Q139" s="126"/>
      <c r="R139" s="126"/>
      <c r="S139" s="126"/>
      <c r="T139" s="126"/>
      <c r="U139" s="126" t="s">
        <v>2726</v>
      </c>
    </row>
    <row r="140" spans="1:21" ht="21">
      <c r="A140" s="125" t="s">
        <v>2727</v>
      </c>
      <c r="B140" s="126" t="s">
        <v>2728</v>
      </c>
      <c r="C140" s="126" t="s">
        <v>28</v>
      </c>
      <c r="D140" s="126">
        <v>2567</v>
      </c>
      <c r="E140" s="126" t="s">
        <v>2328</v>
      </c>
      <c r="F140" s="127">
        <v>243709</v>
      </c>
      <c r="G140" s="127" t="s">
        <v>2168</v>
      </c>
      <c r="H140" s="127">
        <v>243891</v>
      </c>
      <c r="I140" s="126" t="s">
        <v>372</v>
      </c>
      <c r="J140" s="126" t="s">
        <v>371</v>
      </c>
      <c r="K140" s="126" t="s">
        <v>1505</v>
      </c>
      <c r="L140" s="126" t="s">
        <v>2549</v>
      </c>
      <c r="M140" s="126" t="s">
        <v>30</v>
      </c>
      <c r="N140" s="126" t="s">
        <v>2463</v>
      </c>
      <c r="O140" s="126" t="s">
        <v>2370</v>
      </c>
      <c r="P140" s="128" t="s">
        <v>2370</v>
      </c>
      <c r="Q140" s="126"/>
      <c r="R140" s="126"/>
      <c r="S140" s="126"/>
      <c r="T140" s="126"/>
      <c r="U140" s="126" t="s">
        <v>2729</v>
      </c>
    </row>
    <row r="141" spans="1:21" ht="21">
      <c r="A141" s="125" t="s">
        <v>2730</v>
      </c>
      <c r="B141" s="126" t="s">
        <v>2731</v>
      </c>
      <c r="C141" s="126" t="s">
        <v>28</v>
      </c>
      <c r="D141" s="126">
        <v>2567</v>
      </c>
      <c r="E141" s="126" t="s">
        <v>2328</v>
      </c>
      <c r="F141" s="127">
        <v>243709</v>
      </c>
      <c r="G141" s="127" t="s">
        <v>2168</v>
      </c>
      <c r="H141" s="127">
        <v>243891</v>
      </c>
      <c r="I141" s="126" t="s">
        <v>372</v>
      </c>
      <c r="J141" s="126" t="s">
        <v>371</v>
      </c>
      <c r="K141" s="126" t="s">
        <v>1505</v>
      </c>
      <c r="L141" s="126" t="s">
        <v>2549</v>
      </c>
      <c r="M141" s="126" t="s">
        <v>30</v>
      </c>
      <c r="N141" s="126" t="s">
        <v>2463</v>
      </c>
      <c r="O141" s="126" t="s">
        <v>2370</v>
      </c>
      <c r="P141" s="128" t="s">
        <v>2370</v>
      </c>
      <c r="Q141" s="126"/>
      <c r="R141" s="126"/>
      <c r="S141" s="126"/>
      <c r="T141" s="126"/>
      <c r="U141" s="126" t="s">
        <v>2732</v>
      </c>
    </row>
    <row r="142" spans="1:21" ht="21">
      <c r="A142" s="125" t="s">
        <v>2733</v>
      </c>
      <c r="B142" s="126" t="s">
        <v>2734</v>
      </c>
      <c r="C142" s="126" t="s">
        <v>28</v>
      </c>
      <c r="D142" s="126">
        <v>2567</v>
      </c>
      <c r="E142" s="126" t="s">
        <v>2328</v>
      </c>
      <c r="F142" s="127">
        <v>243709</v>
      </c>
      <c r="G142" s="127" t="s">
        <v>2725</v>
      </c>
      <c r="H142" s="127">
        <v>243983</v>
      </c>
      <c r="I142" s="126" t="s">
        <v>372</v>
      </c>
      <c r="J142" s="126" t="s">
        <v>371</v>
      </c>
      <c r="K142" s="126" t="s">
        <v>1505</v>
      </c>
      <c r="L142" s="126" t="s">
        <v>2549</v>
      </c>
      <c r="M142" s="126" t="s">
        <v>30</v>
      </c>
      <c r="N142" s="126" t="s">
        <v>2463</v>
      </c>
      <c r="O142" s="126" t="s">
        <v>2373</v>
      </c>
      <c r="P142" s="128" t="s">
        <v>2373</v>
      </c>
      <c r="Q142" s="126"/>
      <c r="R142" s="126"/>
      <c r="S142" s="126"/>
      <c r="T142" s="126"/>
      <c r="U142" s="126" t="s">
        <v>2735</v>
      </c>
    </row>
    <row r="143" spans="1:21" ht="21">
      <c r="A143" s="125" t="s">
        <v>2736</v>
      </c>
      <c r="B143" s="126" t="s">
        <v>2737</v>
      </c>
      <c r="C143" s="126" t="s">
        <v>28</v>
      </c>
      <c r="D143" s="126">
        <v>2567</v>
      </c>
      <c r="E143" s="126" t="s">
        <v>2167</v>
      </c>
      <c r="F143" s="127">
        <v>243527</v>
      </c>
      <c r="G143" s="127" t="s">
        <v>2168</v>
      </c>
      <c r="H143" s="127">
        <v>243891</v>
      </c>
      <c r="I143" s="126" t="s">
        <v>372</v>
      </c>
      <c r="J143" s="126" t="s">
        <v>426</v>
      </c>
      <c r="K143" s="126" t="s">
        <v>2738</v>
      </c>
      <c r="L143" s="126" t="s">
        <v>2549</v>
      </c>
      <c r="M143" s="126" t="s">
        <v>30</v>
      </c>
      <c r="N143" s="126" t="s">
        <v>2463</v>
      </c>
      <c r="O143" s="126" t="s">
        <v>2498</v>
      </c>
      <c r="P143" s="128" t="s">
        <v>2498</v>
      </c>
      <c r="Q143" s="126"/>
      <c r="R143" s="126"/>
      <c r="S143" s="126"/>
      <c r="T143" s="126"/>
      <c r="U143" s="126" t="s">
        <v>2739</v>
      </c>
    </row>
    <row r="144" spans="1:21" ht="21">
      <c r="A144" s="125" t="s">
        <v>2740</v>
      </c>
      <c r="B144" s="126" t="s">
        <v>2741</v>
      </c>
      <c r="C144" s="126" t="s">
        <v>28</v>
      </c>
      <c r="D144" s="126">
        <v>2567</v>
      </c>
      <c r="E144" s="126" t="s">
        <v>2167</v>
      </c>
      <c r="F144" s="127">
        <v>243527</v>
      </c>
      <c r="G144" s="127" t="s">
        <v>2168</v>
      </c>
      <c r="H144" s="127">
        <v>243891</v>
      </c>
      <c r="I144" s="126" t="s">
        <v>372</v>
      </c>
      <c r="J144" s="126" t="s">
        <v>426</v>
      </c>
      <c r="K144" s="126" t="s">
        <v>1977</v>
      </c>
      <c r="L144" s="126" t="s">
        <v>2549</v>
      </c>
      <c r="M144" s="126" t="s">
        <v>30</v>
      </c>
      <c r="N144" s="126" t="s">
        <v>2463</v>
      </c>
      <c r="O144" s="126" t="s">
        <v>2361</v>
      </c>
      <c r="P144" s="128" t="s">
        <v>2361</v>
      </c>
      <c r="Q144" s="126"/>
      <c r="R144" s="126"/>
      <c r="S144" s="126"/>
      <c r="T144" s="126"/>
      <c r="U144" s="126" t="s">
        <v>2742</v>
      </c>
    </row>
    <row r="145" spans="1:21" ht="21">
      <c r="A145" s="125" t="s">
        <v>2743</v>
      </c>
      <c r="B145" s="126" t="s">
        <v>2744</v>
      </c>
      <c r="C145" s="126" t="s">
        <v>28</v>
      </c>
      <c r="D145" s="126">
        <v>2567</v>
      </c>
      <c r="E145" s="126" t="s">
        <v>2167</v>
      </c>
      <c r="F145" s="127">
        <v>243527</v>
      </c>
      <c r="G145" s="127" t="s">
        <v>2168</v>
      </c>
      <c r="H145" s="127">
        <v>243891</v>
      </c>
      <c r="I145" s="126" t="s">
        <v>372</v>
      </c>
      <c r="J145" s="126" t="s">
        <v>426</v>
      </c>
      <c r="K145" s="126" t="s">
        <v>1977</v>
      </c>
      <c r="L145" s="126" t="s">
        <v>2549</v>
      </c>
      <c r="M145" s="126" t="s">
        <v>30</v>
      </c>
      <c r="N145" s="126" t="s">
        <v>2463</v>
      </c>
      <c r="O145" s="126" t="s">
        <v>2373</v>
      </c>
      <c r="P145" s="128" t="s">
        <v>2373</v>
      </c>
      <c r="Q145" s="126"/>
      <c r="R145" s="126"/>
      <c r="S145" s="126"/>
      <c r="T145" s="126"/>
      <c r="U145" s="126" t="s">
        <v>2745</v>
      </c>
    </row>
    <row r="146" spans="1:21" ht="21">
      <c r="A146" s="125" t="s">
        <v>2746</v>
      </c>
      <c r="B146" s="126" t="s">
        <v>2747</v>
      </c>
      <c r="C146" s="126" t="s">
        <v>28</v>
      </c>
      <c r="D146" s="126">
        <v>2567</v>
      </c>
      <c r="E146" s="126" t="s">
        <v>2167</v>
      </c>
      <c r="F146" s="127">
        <v>243527</v>
      </c>
      <c r="G146" s="127" t="s">
        <v>2168</v>
      </c>
      <c r="H146" s="127">
        <v>243891</v>
      </c>
      <c r="I146" s="126" t="s">
        <v>372</v>
      </c>
      <c r="J146" s="126" t="s">
        <v>426</v>
      </c>
      <c r="K146" s="126" t="s">
        <v>1977</v>
      </c>
      <c r="L146" s="126" t="s">
        <v>2549</v>
      </c>
      <c r="M146" s="126" t="s">
        <v>30</v>
      </c>
      <c r="N146" s="126" t="s">
        <v>2463</v>
      </c>
      <c r="O146" s="126" t="s">
        <v>2373</v>
      </c>
      <c r="P146" s="128" t="s">
        <v>2373</v>
      </c>
      <c r="Q146" s="126"/>
      <c r="R146" s="126"/>
      <c r="S146" s="126"/>
      <c r="T146" s="126"/>
      <c r="U146" s="126" t="s">
        <v>2748</v>
      </c>
    </row>
    <row r="147" spans="1:21" ht="21">
      <c r="A147" s="125" t="s">
        <v>2749</v>
      </c>
      <c r="B147" s="126" t="s">
        <v>2750</v>
      </c>
      <c r="C147" s="126" t="s">
        <v>28</v>
      </c>
      <c r="D147" s="126">
        <v>2567</v>
      </c>
      <c r="E147" s="126" t="s">
        <v>2167</v>
      </c>
      <c r="F147" s="127">
        <v>243527</v>
      </c>
      <c r="G147" s="127" t="s">
        <v>2168</v>
      </c>
      <c r="H147" s="127">
        <v>243891</v>
      </c>
      <c r="I147" s="126" t="s">
        <v>372</v>
      </c>
      <c r="J147" s="126" t="s">
        <v>426</v>
      </c>
      <c r="K147" s="126" t="s">
        <v>1977</v>
      </c>
      <c r="L147" s="126" t="s">
        <v>2549</v>
      </c>
      <c r="M147" s="126" t="s">
        <v>30</v>
      </c>
      <c r="N147" s="126" t="s">
        <v>2463</v>
      </c>
      <c r="O147" s="126" t="s">
        <v>2373</v>
      </c>
      <c r="P147" s="128" t="s">
        <v>2373</v>
      </c>
      <c r="Q147" s="126"/>
      <c r="R147" s="126"/>
      <c r="S147" s="126"/>
      <c r="T147" s="126"/>
      <c r="U147" s="126" t="s">
        <v>2751</v>
      </c>
    </row>
    <row r="148" spans="1:21" ht="21">
      <c r="A148" s="125" t="s">
        <v>2752</v>
      </c>
      <c r="B148" s="126" t="s">
        <v>2753</v>
      </c>
      <c r="C148" s="126" t="s">
        <v>28</v>
      </c>
      <c r="D148" s="126">
        <v>2567</v>
      </c>
      <c r="E148" s="126" t="s">
        <v>2167</v>
      </c>
      <c r="F148" s="127">
        <v>243527</v>
      </c>
      <c r="G148" s="127" t="s">
        <v>2168</v>
      </c>
      <c r="H148" s="127">
        <v>243891</v>
      </c>
      <c r="I148" s="126" t="s">
        <v>372</v>
      </c>
      <c r="J148" s="126" t="s">
        <v>426</v>
      </c>
      <c r="K148" s="126" t="s">
        <v>1977</v>
      </c>
      <c r="L148" s="126" t="s">
        <v>2549</v>
      </c>
      <c r="M148" s="126" t="s">
        <v>30</v>
      </c>
      <c r="N148" s="126" t="s">
        <v>2463</v>
      </c>
      <c r="O148" s="126" t="s">
        <v>2373</v>
      </c>
      <c r="P148" s="128" t="s">
        <v>2373</v>
      </c>
      <c r="Q148" s="126"/>
      <c r="R148" s="126"/>
      <c r="S148" s="126"/>
      <c r="T148" s="126"/>
      <c r="U148" s="126" t="s">
        <v>2754</v>
      </c>
    </row>
    <row r="149" spans="1:21" ht="21">
      <c r="A149" s="125" t="s">
        <v>2755</v>
      </c>
      <c r="B149" s="126" t="s">
        <v>2756</v>
      </c>
      <c r="C149" s="126" t="s">
        <v>28</v>
      </c>
      <c r="D149" s="126">
        <v>2567</v>
      </c>
      <c r="E149" s="126" t="s">
        <v>2167</v>
      </c>
      <c r="F149" s="127">
        <v>243527</v>
      </c>
      <c r="G149" s="127" t="s">
        <v>2168</v>
      </c>
      <c r="H149" s="127">
        <v>243891</v>
      </c>
      <c r="I149" s="126" t="s">
        <v>372</v>
      </c>
      <c r="J149" s="126" t="s">
        <v>426</v>
      </c>
      <c r="K149" s="126" t="s">
        <v>1977</v>
      </c>
      <c r="L149" s="126" t="s">
        <v>2549</v>
      </c>
      <c r="M149" s="126" t="s">
        <v>30</v>
      </c>
      <c r="N149" s="126" t="s">
        <v>2463</v>
      </c>
      <c r="O149" s="126" t="s">
        <v>2361</v>
      </c>
      <c r="P149" s="128" t="s">
        <v>2361</v>
      </c>
      <c r="Q149" s="126"/>
      <c r="R149" s="126"/>
      <c r="S149" s="126"/>
      <c r="T149" s="126"/>
      <c r="U149" s="126" t="s">
        <v>2757</v>
      </c>
    </row>
    <row r="150" spans="1:21" ht="21">
      <c r="A150" s="125" t="s">
        <v>2758</v>
      </c>
      <c r="B150" s="126" t="s">
        <v>2759</v>
      </c>
      <c r="C150" s="126" t="s">
        <v>28</v>
      </c>
      <c r="D150" s="126">
        <v>2567</v>
      </c>
      <c r="E150" s="126" t="s">
        <v>2167</v>
      </c>
      <c r="F150" s="127">
        <v>243527</v>
      </c>
      <c r="G150" s="127" t="s">
        <v>2168</v>
      </c>
      <c r="H150" s="127">
        <v>243891</v>
      </c>
      <c r="I150" s="126" t="s">
        <v>372</v>
      </c>
      <c r="J150" s="126" t="s">
        <v>426</v>
      </c>
      <c r="K150" s="126" t="s">
        <v>1977</v>
      </c>
      <c r="L150" s="126" t="s">
        <v>2549</v>
      </c>
      <c r="M150" s="126" t="s">
        <v>30</v>
      </c>
      <c r="N150" s="126" t="s">
        <v>2463</v>
      </c>
      <c r="O150" s="126" t="s">
        <v>2373</v>
      </c>
      <c r="P150" s="128" t="s">
        <v>2373</v>
      </c>
      <c r="Q150" s="126"/>
      <c r="R150" s="126"/>
      <c r="S150" s="126"/>
      <c r="T150" s="126"/>
      <c r="U150" s="126" t="s">
        <v>2760</v>
      </c>
    </row>
    <row r="151" spans="1:21" ht="21">
      <c r="A151" s="125" t="s">
        <v>2761</v>
      </c>
      <c r="B151" s="126" t="s">
        <v>2762</v>
      </c>
      <c r="C151" s="126" t="s">
        <v>28</v>
      </c>
      <c r="D151" s="126">
        <v>2567</v>
      </c>
      <c r="E151" s="126" t="s">
        <v>2337</v>
      </c>
      <c r="F151" s="127">
        <v>243739</v>
      </c>
      <c r="G151" s="127" t="s">
        <v>2168</v>
      </c>
      <c r="H151" s="127">
        <v>243891</v>
      </c>
      <c r="I151" s="126" t="s">
        <v>372</v>
      </c>
      <c r="J151" s="126" t="s">
        <v>426</v>
      </c>
      <c r="K151" s="126" t="s">
        <v>1969</v>
      </c>
      <c r="L151" s="126" t="s">
        <v>2549</v>
      </c>
      <c r="M151" s="126" t="s">
        <v>30</v>
      </c>
      <c r="N151" s="126" t="s">
        <v>2463</v>
      </c>
      <c r="O151" s="126" t="s">
        <v>2457</v>
      </c>
      <c r="P151" s="128" t="s">
        <v>2457</v>
      </c>
      <c r="Q151" s="126"/>
      <c r="R151" s="126"/>
      <c r="S151" s="126"/>
      <c r="T151" s="126"/>
      <c r="U151" s="126" t="s">
        <v>2763</v>
      </c>
    </row>
    <row r="152" spans="1:21" ht="21">
      <c r="A152" s="125" t="s">
        <v>2764</v>
      </c>
      <c r="B152" s="126" t="s">
        <v>2765</v>
      </c>
      <c r="C152" s="126" t="s">
        <v>28</v>
      </c>
      <c r="D152" s="126">
        <v>2567</v>
      </c>
      <c r="E152" s="126" t="s">
        <v>2337</v>
      </c>
      <c r="F152" s="127">
        <v>243739</v>
      </c>
      <c r="G152" s="127" t="s">
        <v>2168</v>
      </c>
      <c r="H152" s="127">
        <v>243891</v>
      </c>
      <c r="I152" s="126" t="s">
        <v>372</v>
      </c>
      <c r="J152" s="126" t="s">
        <v>426</v>
      </c>
      <c r="K152" s="126" t="s">
        <v>1969</v>
      </c>
      <c r="L152" s="126" t="s">
        <v>2549</v>
      </c>
      <c r="M152" s="126" t="s">
        <v>30</v>
      </c>
      <c r="N152" s="126" t="s">
        <v>2463</v>
      </c>
      <c r="O152" s="126" t="s">
        <v>2498</v>
      </c>
      <c r="P152" s="128" t="s">
        <v>2498</v>
      </c>
      <c r="Q152" s="126"/>
      <c r="R152" s="126"/>
      <c r="S152" s="126"/>
      <c r="T152" s="126"/>
      <c r="U152" s="126" t="s">
        <v>2766</v>
      </c>
    </row>
    <row r="153" spans="1:21" ht="21">
      <c r="A153" s="125" t="s">
        <v>2767</v>
      </c>
      <c r="B153" s="126" t="s">
        <v>2768</v>
      </c>
      <c r="C153" s="126" t="s">
        <v>28</v>
      </c>
      <c r="D153" s="126">
        <v>2567</v>
      </c>
      <c r="E153" s="126" t="s">
        <v>2337</v>
      </c>
      <c r="F153" s="127">
        <v>243739</v>
      </c>
      <c r="G153" s="127" t="s">
        <v>2168</v>
      </c>
      <c r="H153" s="127">
        <v>243891</v>
      </c>
      <c r="I153" s="126" t="s">
        <v>372</v>
      </c>
      <c r="J153" s="126" t="s">
        <v>426</v>
      </c>
      <c r="K153" s="126" t="s">
        <v>1969</v>
      </c>
      <c r="L153" s="126" t="s">
        <v>2549</v>
      </c>
      <c r="M153" s="126" t="s">
        <v>30</v>
      </c>
      <c r="N153" s="126" t="s">
        <v>2463</v>
      </c>
      <c r="O153" s="126" t="s">
        <v>2356</v>
      </c>
      <c r="P153" s="128" t="s">
        <v>2356</v>
      </c>
      <c r="Q153" s="126"/>
      <c r="R153" s="126"/>
      <c r="S153" s="126"/>
      <c r="T153" s="126"/>
      <c r="U153" s="126" t="s">
        <v>2769</v>
      </c>
    </row>
    <row r="154" spans="1:21" ht="21">
      <c r="A154" s="125" t="s">
        <v>2333</v>
      </c>
      <c r="B154" s="126" t="s">
        <v>1865</v>
      </c>
      <c r="C154" s="126" t="s">
        <v>28</v>
      </c>
      <c r="D154" s="126">
        <v>2567</v>
      </c>
      <c r="E154" s="126" t="s">
        <v>2167</v>
      </c>
      <c r="F154" s="127">
        <v>243527</v>
      </c>
      <c r="G154" s="127" t="s">
        <v>2168</v>
      </c>
      <c r="H154" s="127">
        <v>243891</v>
      </c>
      <c r="I154" s="126" t="s">
        <v>139</v>
      </c>
      <c r="J154" s="126" t="s">
        <v>138</v>
      </c>
      <c r="K154" s="126" t="s">
        <v>1866</v>
      </c>
      <c r="L154" s="126" t="s">
        <v>2549</v>
      </c>
      <c r="M154" s="126" t="s">
        <v>30</v>
      </c>
      <c r="N154" s="126" t="s">
        <v>2463</v>
      </c>
      <c r="O154" s="126" t="s">
        <v>2324</v>
      </c>
      <c r="P154" s="128" t="s">
        <v>2324</v>
      </c>
      <c r="Q154" s="126"/>
      <c r="R154" s="126"/>
      <c r="S154" s="126"/>
      <c r="T154" s="126"/>
      <c r="U154" s="126" t="s">
        <v>2770</v>
      </c>
    </row>
    <row r="155" spans="1:21" ht="21">
      <c r="A155" s="125" t="s">
        <v>2771</v>
      </c>
      <c r="B155" s="126" t="s">
        <v>703</v>
      </c>
      <c r="C155" s="126" t="s">
        <v>28</v>
      </c>
      <c r="D155" s="126">
        <v>2567</v>
      </c>
      <c r="E155" s="126" t="s">
        <v>2167</v>
      </c>
      <c r="F155" s="127">
        <v>243527</v>
      </c>
      <c r="G155" s="127" t="s">
        <v>2168</v>
      </c>
      <c r="H155" s="127">
        <v>243891</v>
      </c>
      <c r="I155" s="126" t="s">
        <v>71</v>
      </c>
      <c r="J155" s="126" t="s">
        <v>706</v>
      </c>
      <c r="K155" s="126"/>
      <c r="L155" s="126" t="s">
        <v>2549</v>
      </c>
      <c r="M155" s="126" t="s">
        <v>30</v>
      </c>
      <c r="N155" s="126" t="s">
        <v>2463</v>
      </c>
      <c r="O155" s="126" t="s">
        <v>2361</v>
      </c>
      <c r="P155" s="128" t="s">
        <v>2361</v>
      </c>
      <c r="Q155" s="126"/>
      <c r="R155" s="126"/>
      <c r="S155" s="126"/>
      <c r="T155" s="126"/>
      <c r="U155" s="126" t="s">
        <v>2772</v>
      </c>
    </row>
    <row r="156" spans="1:21" ht="21">
      <c r="A156" s="125" t="s">
        <v>2773</v>
      </c>
      <c r="B156" s="126" t="s">
        <v>2774</v>
      </c>
      <c r="C156" s="126" t="s">
        <v>28</v>
      </c>
      <c r="D156" s="126">
        <v>2568</v>
      </c>
      <c r="E156" s="126" t="s">
        <v>2775</v>
      </c>
      <c r="F156" s="127">
        <v>243984</v>
      </c>
      <c r="G156" s="127" t="s">
        <v>1313</v>
      </c>
      <c r="H156" s="127">
        <v>244257</v>
      </c>
      <c r="I156" s="126" t="s">
        <v>150</v>
      </c>
      <c r="J156" s="126" t="s">
        <v>485</v>
      </c>
      <c r="K156" s="126" t="s">
        <v>2776</v>
      </c>
      <c r="L156" s="126" t="s">
        <v>2777</v>
      </c>
      <c r="M156" s="126" t="s">
        <v>30</v>
      </c>
      <c r="N156" s="126" t="s">
        <v>2463</v>
      </c>
      <c r="O156" s="126" t="s">
        <v>2361</v>
      </c>
      <c r="P156" s="128" t="s">
        <v>2361</v>
      </c>
      <c r="Q156" s="126"/>
      <c r="R156" s="126"/>
      <c r="S156" s="126"/>
      <c r="T156" s="126"/>
      <c r="U156" s="126" t="s">
        <v>2778</v>
      </c>
    </row>
    <row r="157" spans="1:21" ht="21">
      <c r="A157" s="125" t="s">
        <v>2779</v>
      </c>
      <c r="B157" s="126" t="s">
        <v>2348</v>
      </c>
      <c r="C157" s="126" t="s">
        <v>28</v>
      </c>
      <c r="D157" s="126">
        <v>2568</v>
      </c>
      <c r="E157" s="126" t="s">
        <v>2183</v>
      </c>
      <c r="F157" s="127">
        <v>243892</v>
      </c>
      <c r="G157" s="127" t="s">
        <v>2780</v>
      </c>
      <c r="H157" s="127">
        <v>244074</v>
      </c>
      <c r="I157" s="126" t="s">
        <v>150</v>
      </c>
      <c r="J157" s="126" t="s">
        <v>485</v>
      </c>
      <c r="K157" s="126" t="s">
        <v>2350</v>
      </c>
      <c r="L157" s="126" t="s">
        <v>2777</v>
      </c>
      <c r="M157" s="126" t="s">
        <v>30</v>
      </c>
      <c r="N157" s="126" t="s">
        <v>2463</v>
      </c>
      <c r="O157" s="126" t="s">
        <v>2370</v>
      </c>
      <c r="P157" s="128" t="s">
        <v>2370</v>
      </c>
      <c r="Q157" s="126"/>
      <c r="R157" s="126"/>
      <c r="S157" s="126"/>
      <c r="T157" s="126"/>
      <c r="U157" s="126" t="s">
        <v>2781</v>
      </c>
    </row>
    <row r="158" spans="1:21" ht="21">
      <c r="A158" s="125" t="s">
        <v>2782</v>
      </c>
      <c r="B158" s="126" t="s">
        <v>2783</v>
      </c>
      <c r="C158" s="126" t="s">
        <v>28</v>
      </c>
      <c r="D158" s="126">
        <v>2568</v>
      </c>
      <c r="E158" s="126" t="s">
        <v>2183</v>
      </c>
      <c r="F158" s="127">
        <v>243892</v>
      </c>
      <c r="G158" s="127" t="s">
        <v>2725</v>
      </c>
      <c r="H158" s="127">
        <v>243983</v>
      </c>
      <c r="I158" s="126" t="s">
        <v>450</v>
      </c>
      <c r="J158" s="126" t="s">
        <v>2784</v>
      </c>
      <c r="K158" s="126"/>
      <c r="L158" s="126" t="s">
        <v>2777</v>
      </c>
      <c r="M158" s="126" t="s">
        <v>30</v>
      </c>
      <c r="N158" s="126" t="s">
        <v>2463</v>
      </c>
      <c r="O158" s="126" t="s">
        <v>2331</v>
      </c>
      <c r="P158" s="128" t="s">
        <v>2331</v>
      </c>
      <c r="Q158" s="126"/>
      <c r="R158" s="126"/>
      <c r="S158" s="126"/>
      <c r="T158" s="126"/>
      <c r="U158" s="126" t="s">
        <v>2785</v>
      </c>
    </row>
    <row r="159" spans="1:21" ht="21">
      <c r="A159" s="125" t="s">
        <v>2786</v>
      </c>
      <c r="B159" s="126" t="s">
        <v>2787</v>
      </c>
      <c r="C159" s="126" t="s">
        <v>28</v>
      </c>
      <c r="D159" s="126">
        <v>2568</v>
      </c>
      <c r="E159" s="126" t="s">
        <v>2183</v>
      </c>
      <c r="F159" s="127">
        <v>243892</v>
      </c>
      <c r="G159" s="127" t="s">
        <v>1313</v>
      </c>
      <c r="H159" s="127">
        <v>244257</v>
      </c>
      <c r="I159" s="126" t="s">
        <v>71</v>
      </c>
      <c r="J159" s="126" t="s">
        <v>706</v>
      </c>
      <c r="K159" s="126" t="s">
        <v>2788</v>
      </c>
      <c r="L159" s="126" t="s">
        <v>2777</v>
      </c>
      <c r="M159" s="126" t="s">
        <v>30</v>
      </c>
      <c r="N159" s="126" t="s">
        <v>2463</v>
      </c>
      <c r="O159" s="126" t="s">
        <v>2324</v>
      </c>
      <c r="P159" s="128" t="s">
        <v>2324</v>
      </c>
      <c r="Q159" s="126"/>
      <c r="R159" s="126"/>
      <c r="S159" s="126"/>
      <c r="T159" s="126"/>
      <c r="U159" s="126" t="s">
        <v>2789</v>
      </c>
    </row>
    <row r="160" spans="1:21" ht="21">
      <c r="A160" s="125" t="s">
        <v>2790</v>
      </c>
      <c r="B160" s="126" t="s">
        <v>2791</v>
      </c>
      <c r="C160" s="126" t="s">
        <v>28</v>
      </c>
      <c r="D160" s="126">
        <v>2568</v>
      </c>
      <c r="E160" s="126" t="s">
        <v>2183</v>
      </c>
      <c r="F160" s="127">
        <v>243892</v>
      </c>
      <c r="G160" s="127" t="s">
        <v>1313</v>
      </c>
      <c r="H160" s="127">
        <v>244257</v>
      </c>
      <c r="I160" s="126" t="s">
        <v>71</v>
      </c>
      <c r="J160" s="126" t="s">
        <v>706</v>
      </c>
      <c r="K160" s="126" t="s">
        <v>2788</v>
      </c>
      <c r="L160" s="126" t="s">
        <v>2777</v>
      </c>
      <c r="M160" s="126" t="s">
        <v>30</v>
      </c>
      <c r="N160" s="126" t="s">
        <v>2463</v>
      </c>
      <c r="O160" s="126" t="s">
        <v>2324</v>
      </c>
      <c r="P160" s="128" t="s">
        <v>2324</v>
      </c>
      <c r="Q160" s="126"/>
      <c r="R160" s="126"/>
      <c r="S160" s="126"/>
      <c r="T160" s="126"/>
      <c r="U160" s="126" t="s">
        <v>2792</v>
      </c>
    </row>
    <row r="161" spans="1:21" ht="21">
      <c r="A161" s="125" t="s">
        <v>2793</v>
      </c>
      <c r="B161" s="126" t="s">
        <v>2794</v>
      </c>
      <c r="C161" s="126" t="s">
        <v>28</v>
      </c>
      <c r="D161" s="126">
        <v>2568</v>
      </c>
      <c r="E161" s="126" t="s">
        <v>2183</v>
      </c>
      <c r="F161" s="127">
        <v>243892</v>
      </c>
      <c r="G161" s="127" t="s">
        <v>1313</v>
      </c>
      <c r="H161" s="127">
        <v>244257</v>
      </c>
      <c r="I161" s="126" t="s">
        <v>198</v>
      </c>
      <c r="J161" s="126" t="s">
        <v>197</v>
      </c>
      <c r="K161" s="126" t="s">
        <v>1083</v>
      </c>
      <c r="L161" s="126" t="s">
        <v>2777</v>
      </c>
      <c r="M161" s="126" t="s">
        <v>30</v>
      </c>
      <c r="N161" s="126" t="s">
        <v>2463</v>
      </c>
      <c r="O161" s="126" t="s">
        <v>2324</v>
      </c>
      <c r="P161" s="128" t="s">
        <v>2324</v>
      </c>
      <c r="Q161" s="126"/>
      <c r="R161" s="126"/>
      <c r="S161" s="126"/>
      <c r="T161" s="126"/>
      <c r="U161" s="126" t="s">
        <v>2795</v>
      </c>
    </row>
    <row r="162" spans="1:21" ht="21">
      <c r="A162" s="125" t="s">
        <v>2796</v>
      </c>
      <c r="B162" s="126" t="s">
        <v>2797</v>
      </c>
      <c r="C162" s="126" t="s">
        <v>28</v>
      </c>
      <c r="D162" s="126">
        <v>2568</v>
      </c>
      <c r="E162" s="126" t="s">
        <v>2183</v>
      </c>
      <c r="F162" s="127">
        <v>243892</v>
      </c>
      <c r="G162" s="127" t="s">
        <v>1313</v>
      </c>
      <c r="H162" s="127">
        <v>244257</v>
      </c>
      <c r="I162" s="126" t="s">
        <v>198</v>
      </c>
      <c r="J162" s="126" t="s">
        <v>197</v>
      </c>
      <c r="K162" s="126" t="s">
        <v>1083</v>
      </c>
      <c r="L162" s="126" t="s">
        <v>2777</v>
      </c>
      <c r="M162" s="126" t="s">
        <v>30</v>
      </c>
      <c r="N162" s="126" t="s">
        <v>2463</v>
      </c>
      <c r="O162" s="126" t="s">
        <v>2324</v>
      </c>
      <c r="P162" s="128" t="s">
        <v>2324</v>
      </c>
      <c r="Q162" s="126"/>
      <c r="R162" s="126"/>
      <c r="S162" s="126"/>
      <c r="T162" s="126"/>
      <c r="U162" s="126" t="s">
        <v>2798</v>
      </c>
    </row>
    <row r="163" spans="1:21" ht="21">
      <c r="A163" s="125" t="s">
        <v>2799</v>
      </c>
      <c r="B163" s="126" t="s">
        <v>2800</v>
      </c>
      <c r="C163" s="126" t="s">
        <v>28</v>
      </c>
      <c r="D163" s="126">
        <v>2568</v>
      </c>
      <c r="E163" s="126" t="s">
        <v>2183</v>
      </c>
      <c r="F163" s="127">
        <v>243892</v>
      </c>
      <c r="G163" s="127" t="s">
        <v>1313</v>
      </c>
      <c r="H163" s="127">
        <v>244257</v>
      </c>
      <c r="I163" s="126" t="s">
        <v>71</v>
      </c>
      <c r="J163" s="126" t="s">
        <v>173</v>
      </c>
      <c r="K163" s="126" t="s">
        <v>330</v>
      </c>
      <c r="L163" s="126" t="s">
        <v>2777</v>
      </c>
      <c r="M163" s="126" t="s">
        <v>30</v>
      </c>
      <c r="N163" s="126" t="s">
        <v>2463</v>
      </c>
      <c r="O163" s="126" t="s">
        <v>2324</v>
      </c>
      <c r="P163" s="128" t="s">
        <v>2324</v>
      </c>
      <c r="Q163" s="126"/>
      <c r="R163" s="126"/>
      <c r="S163" s="126"/>
      <c r="T163" s="126"/>
      <c r="U163" s="126" t="s">
        <v>2801</v>
      </c>
    </row>
    <row r="164" spans="1:21" ht="21">
      <c r="A164" s="125" t="s">
        <v>2802</v>
      </c>
      <c r="B164" s="126" t="s">
        <v>2803</v>
      </c>
      <c r="C164" s="126" t="s">
        <v>28</v>
      </c>
      <c r="D164" s="126">
        <v>2568</v>
      </c>
      <c r="E164" s="126" t="s">
        <v>2775</v>
      </c>
      <c r="F164" s="127">
        <v>243984</v>
      </c>
      <c r="G164" s="127" t="s">
        <v>2804</v>
      </c>
      <c r="H164" s="127">
        <v>244165</v>
      </c>
      <c r="I164" s="126" t="s">
        <v>198</v>
      </c>
      <c r="J164" s="126" t="s">
        <v>197</v>
      </c>
      <c r="K164" s="126" t="s">
        <v>2805</v>
      </c>
      <c r="L164" s="126" t="s">
        <v>2777</v>
      </c>
      <c r="M164" s="126" t="s">
        <v>30</v>
      </c>
      <c r="N164" s="126" t="s">
        <v>2463</v>
      </c>
      <c r="O164" s="126" t="s">
        <v>2361</v>
      </c>
      <c r="P164" s="128" t="s">
        <v>2361</v>
      </c>
      <c r="Q164" s="126"/>
      <c r="R164" s="126"/>
      <c r="S164" s="126"/>
      <c r="T164" s="126"/>
      <c r="U164" s="126" t="s">
        <v>2806</v>
      </c>
    </row>
    <row r="165" spans="1:21" ht="21">
      <c r="A165" s="125" t="s">
        <v>2807</v>
      </c>
      <c r="B165" s="126" t="s">
        <v>2808</v>
      </c>
      <c r="C165" s="126" t="s">
        <v>28</v>
      </c>
      <c r="D165" s="126">
        <v>2568</v>
      </c>
      <c r="E165" s="126" t="s">
        <v>2183</v>
      </c>
      <c r="F165" s="127">
        <v>243892</v>
      </c>
      <c r="G165" s="127" t="s">
        <v>2780</v>
      </c>
      <c r="H165" s="127">
        <v>244074</v>
      </c>
      <c r="I165" s="126" t="s">
        <v>198</v>
      </c>
      <c r="J165" s="126" t="s">
        <v>197</v>
      </c>
      <c r="K165" s="126" t="s">
        <v>2805</v>
      </c>
      <c r="L165" s="126" t="s">
        <v>2777</v>
      </c>
      <c r="M165" s="126" t="s">
        <v>30</v>
      </c>
      <c r="N165" s="126" t="s">
        <v>2463</v>
      </c>
      <c r="O165" s="126" t="s">
        <v>2361</v>
      </c>
      <c r="P165" s="128" t="s">
        <v>2361</v>
      </c>
      <c r="Q165" s="126"/>
      <c r="R165" s="126"/>
      <c r="S165" s="126"/>
      <c r="T165" s="126"/>
      <c r="U165" s="126" t="s">
        <v>2809</v>
      </c>
    </row>
    <row r="166" spans="1:21" ht="21">
      <c r="A166" s="125" t="s">
        <v>2810</v>
      </c>
      <c r="B166" s="126" t="s">
        <v>2811</v>
      </c>
      <c r="C166" s="126" t="s">
        <v>28</v>
      </c>
      <c r="D166" s="126">
        <v>2568</v>
      </c>
      <c r="E166" s="126" t="s">
        <v>2183</v>
      </c>
      <c r="F166" s="127">
        <v>243892</v>
      </c>
      <c r="G166" s="127" t="s">
        <v>1313</v>
      </c>
      <c r="H166" s="127">
        <v>244257</v>
      </c>
      <c r="I166" s="126" t="s">
        <v>96</v>
      </c>
      <c r="J166" s="126" t="s">
        <v>360</v>
      </c>
      <c r="K166" s="126" t="s">
        <v>359</v>
      </c>
      <c r="L166" s="126" t="s">
        <v>2777</v>
      </c>
      <c r="M166" s="126" t="s">
        <v>30</v>
      </c>
      <c r="N166" s="126" t="s">
        <v>2463</v>
      </c>
      <c r="O166" s="126" t="s">
        <v>2361</v>
      </c>
      <c r="P166" s="128" t="s">
        <v>2361</v>
      </c>
      <c r="Q166" s="126"/>
      <c r="R166" s="126"/>
      <c r="S166" s="126"/>
      <c r="T166" s="126"/>
      <c r="U166" s="126" t="s">
        <v>2812</v>
      </c>
    </row>
    <row r="167" spans="1:21" ht="21">
      <c r="A167" s="125" t="s">
        <v>2813</v>
      </c>
      <c r="B167" s="126" t="s">
        <v>2814</v>
      </c>
      <c r="C167" s="126" t="s">
        <v>28</v>
      </c>
      <c r="D167" s="126">
        <v>2568</v>
      </c>
      <c r="E167" s="126" t="s">
        <v>2183</v>
      </c>
      <c r="F167" s="127">
        <v>243892</v>
      </c>
      <c r="G167" s="127" t="s">
        <v>1313</v>
      </c>
      <c r="H167" s="127">
        <v>244257</v>
      </c>
      <c r="I167" s="126" t="s">
        <v>450</v>
      </c>
      <c r="J167" s="126" t="s">
        <v>2815</v>
      </c>
      <c r="K167" s="126"/>
      <c r="L167" s="126" t="s">
        <v>2777</v>
      </c>
      <c r="M167" s="126" t="s">
        <v>30</v>
      </c>
      <c r="N167" s="126" t="s">
        <v>2463</v>
      </c>
      <c r="O167" s="126" t="s">
        <v>2370</v>
      </c>
      <c r="P167" s="128" t="s">
        <v>2370</v>
      </c>
      <c r="Q167" s="126"/>
      <c r="R167" s="126"/>
      <c r="S167" s="126"/>
      <c r="T167" s="126"/>
      <c r="U167" s="126" t="s">
        <v>2816</v>
      </c>
    </row>
    <row r="168" spans="1:21" ht="21">
      <c r="A168" s="125" t="s">
        <v>2817</v>
      </c>
      <c r="B168" s="126" t="s">
        <v>2818</v>
      </c>
      <c r="C168" s="126" t="s">
        <v>28</v>
      </c>
      <c r="D168" s="126">
        <v>2568</v>
      </c>
      <c r="E168" s="126" t="s">
        <v>2183</v>
      </c>
      <c r="F168" s="127">
        <v>243892</v>
      </c>
      <c r="G168" s="127" t="s">
        <v>1313</v>
      </c>
      <c r="H168" s="127">
        <v>244257</v>
      </c>
      <c r="I168" s="126" t="s">
        <v>1229</v>
      </c>
      <c r="J168" s="126" t="s">
        <v>1228</v>
      </c>
      <c r="K168" s="126" t="s">
        <v>1227</v>
      </c>
      <c r="L168" s="126" t="s">
        <v>2777</v>
      </c>
      <c r="M168" s="126" t="s">
        <v>30</v>
      </c>
      <c r="N168" s="126" t="s">
        <v>2463</v>
      </c>
      <c r="O168" s="126" t="s">
        <v>2345</v>
      </c>
      <c r="P168" s="128" t="s">
        <v>2345</v>
      </c>
      <c r="Q168" s="126"/>
      <c r="R168" s="126"/>
      <c r="S168" s="126"/>
      <c r="T168" s="126"/>
      <c r="U168" s="126" t="s">
        <v>2819</v>
      </c>
    </row>
    <row r="169" spans="1:21" ht="21">
      <c r="A169" s="125" t="s">
        <v>2820</v>
      </c>
      <c r="B169" s="126" t="s">
        <v>183</v>
      </c>
      <c r="C169" s="126" t="s">
        <v>28</v>
      </c>
      <c r="D169" s="126">
        <v>2568</v>
      </c>
      <c r="E169" s="126" t="s">
        <v>2775</v>
      </c>
      <c r="F169" s="127">
        <v>243984</v>
      </c>
      <c r="G169" s="127" t="s">
        <v>2775</v>
      </c>
      <c r="H169" s="127">
        <v>244014</v>
      </c>
      <c r="I169" s="126" t="s">
        <v>38</v>
      </c>
      <c r="J169" s="126" t="s">
        <v>186</v>
      </c>
      <c r="K169" s="126" t="s">
        <v>118</v>
      </c>
      <c r="L169" s="126" t="s">
        <v>2777</v>
      </c>
      <c r="M169" s="126" t="s">
        <v>30</v>
      </c>
      <c r="N169" s="126" t="s">
        <v>2463</v>
      </c>
      <c r="O169" s="126" t="s">
        <v>2345</v>
      </c>
      <c r="P169" s="128" t="s">
        <v>2345</v>
      </c>
      <c r="Q169" s="126"/>
      <c r="R169" s="126"/>
      <c r="S169" s="126"/>
      <c r="T169" s="126"/>
      <c r="U169" s="126" t="s">
        <v>2821</v>
      </c>
    </row>
    <row r="170" spans="1:21" ht="21">
      <c r="A170" s="125" t="s">
        <v>2822</v>
      </c>
      <c r="B170" s="126" t="s">
        <v>931</v>
      </c>
      <c r="C170" s="126" t="s">
        <v>28</v>
      </c>
      <c r="D170" s="126">
        <v>2568</v>
      </c>
      <c r="E170" s="126" t="s">
        <v>2725</v>
      </c>
      <c r="F170" s="127">
        <v>243953</v>
      </c>
      <c r="G170" s="127" t="s">
        <v>2725</v>
      </c>
      <c r="H170" s="127">
        <v>243983</v>
      </c>
      <c r="I170" s="126" t="s">
        <v>38</v>
      </c>
      <c r="J170" s="126" t="s">
        <v>186</v>
      </c>
      <c r="K170" s="126" t="s">
        <v>118</v>
      </c>
      <c r="L170" s="126" t="s">
        <v>2777</v>
      </c>
      <c r="M170" s="126" t="s">
        <v>30</v>
      </c>
      <c r="N170" s="126" t="s">
        <v>2463</v>
      </c>
      <c r="O170" s="126" t="s">
        <v>2345</v>
      </c>
      <c r="P170" s="128" t="s">
        <v>2345</v>
      </c>
      <c r="Q170" s="126"/>
      <c r="R170" s="126"/>
      <c r="S170" s="126"/>
      <c r="T170" s="126"/>
      <c r="U170" s="126" t="s">
        <v>2823</v>
      </c>
    </row>
    <row r="171" spans="1:21" ht="21">
      <c r="A171" s="125" t="s">
        <v>2824</v>
      </c>
      <c r="B171" s="126" t="s">
        <v>2825</v>
      </c>
      <c r="C171" s="126" t="s">
        <v>28</v>
      </c>
      <c r="D171" s="126">
        <v>2568</v>
      </c>
      <c r="E171" s="126" t="s">
        <v>2826</v>
      </c>
      <c r="F171" s="127">
        <v>243923</v>
      </c>
      <c r="G171" s="127" t="s">
        <v>1313</v>
      </c>
      <c r="H171" s="127">
        <v>244257</v>
      </c>
      <c r="I171" s="126" t="s">
        <v>38</v>
      </c>
      <c r="J171" s="126" t="s">
        <v>317</v>
      </c>
      <c r="K171" s="126" t="s">
        <v>758</v>
      </c>
      <c r="L171" s="126" t="s">
        <v>2777</v>
      </c>
      <c r="M171" s="126" t="s">
        <v>30</v>
      </c>
      <c r="N171" s="126" t="s">
        <v>2463</v>
      </c>
      <c r="O171" s="126" t="s">
        <v>2331</v>
      </c>
      <c r="P171" s="128" t="s">
        <v>2331</v>
      </c>
      <c r="Q171" s="126"/>
      <c r="R171" s="126"/>
      <c r="S171" s="126"/>
      <c r="T171" s="126"/>
      <c r="U171" s="126" t="s">
        <v>2827</v>
      </c>
    </row>
    <row r="172" spans="1:21" ht="21">
      <c r="A172" s="125" t="s">
        <v>2828</v>
      </c>
      <c r="B172" s="126" t="s">
        <v>2829</v>
      </c>
      <c r="C172" s="126" t="s">
        <v>75</v>
      </c>
      <c r="D172" s="126">
        <v>2568</v>
      </c>
      <c r="E172" s="126" t="s">
        <v>2183</v>
      </c>
      <c r="F172" s="127">
        <v>243892</v>
      </c>
      <c r="G172" s="127" t="s">
        <v>1313</v>
      </c>
      <c r="H172" s="127">
        <v>244257</v>
      </c>
      <c r="I172" s="126" t="s">
        <v>38</v>
      </c>
      <c r="J172" s="126" t="s">
        <v>167</v>
      </c>
      <c r="K172" s="126" t="s">
        <v>111</v>
      </c>
      <c r="L172" s="126" t="s">
        <v>2777</v>
      </c>
      <c r="M172" s="126" t="s">
        <v>30</v>
      </c>
      <c r="N172" s="126" t="s">
        <v>2463</v>
      </c>
      <c r="O172" s="126" t="s">
        <v>2324</v>
      </c>
      <c r="P172" s="128" t="s">
        <v>2324</v>
      </c>
      <c r="Q172" s="126"/>
      <c r="R172" s="126"/>
      <c r="S172" s="126"/>
      <c r="T172" s="126"/>
      <c r="U172" s="126" t="s">
        <v>2830</v>
      </c>
    </row>
    <row r="173" spans="1:21" ht="21">
      <c r="A173" s="125" t="s">
        <v>2831</v>
      </c>
      <c r="B173" s="126" t="s">
        <v>2832</v>
      </c>
      <c r="C173" s="126" t="s">
        <v>28</v>
      </c>
      <c r="D173" s="126">
        <v>2568</v>
      </c>
      <c r="E173" s="126" t="s">
        <v>2725</v>
      </c>
      <c r="F173" s="127">
        <v>243953</v>
      </c>
      <c r="G173" s="127" t="s">
        <v>2780</v>
      </c>
      <c r="H173" s="127">
        <v>244074</v>
      </c>
      <c r="I173" s="126" t="s">
        <v>38</v>
      </c>
      <c r="J173" s="126" t="s">
        <v>112</v>
      </c>
      <c r="K173" s="126" t="s">
        <v>111</v>
      </c>
      <c r="L173" s="126" t="s">
        <v>2777</v>
      </c>
      <c r="M173" s="126" t="s">
        <v>30</v>
      </c>
      <c r="N173" s="126" t="s">
        <v>2463</v>
      </c>
      <c r="O173" s="126" t="s">
        <v>2324</v>
      </c>
      <c r="P173" s="128" t="s">
        <v>2324</v>
      </c>
      <c r="Q173" s="126"/>
      <c r="R173" s="126"/>
      <c r="S173" s="126"/>
      <c r="T173" s="126"/>
      <c r="U173" s="126" t="s">
        <v>2833</v>
      </c>
    </row>
    <row r="174" spans="1:21" ht="21">
      <c r="A174" s="125" t="s">
        <v>2834</v>
      </c>
      <c r="B174" s="126" t="s">
        <v>2835</v>
      </c>
      <c r="C174" s="126" t="s">
        <v>28</v>
      </c>
      <c r="D174" s="126">
        <v>2568</v>
      </c>
      <c r="E174" s="126" t="s">
        <v>2183</v>
      </c>
      <c r="F174" s="127">
        <v>243892</v>
      </c>
      <c r="G174" s="127" t="s">
        <v>1313</v>
      </c>
      <c r="H174" s="127">
        <v>244257</v>
      </c>
      <c r="I174" s="126" t="s">
        <v>38</v>
      </c>
      <c r="J174" s="126" t="s">
        <v>1140</v>
      </c>
      <c r="K174" s="126" t="s">
        <v>155</v>
      </c>
      <c r="L174" s="126" t="s">
        <v>2777</v>
      </c>
      <c r="M174" s="126" t="s">
        <v>30</v>
      </c>
      <c r="N174" s="126" t="s">
        <v>2463</v>
      </c>
      <c r="O174" s="126" t="s">
        <v>2324</v>
      </c>
      <c r="P174" s="128" t="s">
        <v>2324</v>
      </c>
      <c r="Q174" s="126"/>
      <c r="R174" s="126"/>
      <c r="S174" s="126"/>
      <c r="T174" s="126"/>
      <c r="U174" s="126" t="s">
        <v>2836</v>
      </c>
    </row>
    <row r="175" spans="1:21" ht="21">
      <c r="A175" s="125" t="s">
        <v>2837</v>
      </c>
      <c r="B175" s="126" t="s">
        <v>2838</v>
      </c>
      <c r="C175" s="126" t="s">
        <v>28</v>
      </c>
      <c r="D175" s="126">
        <v>2568</v>
      </c>
      <c r="E175" s="126" t="s">
        <v>2183</v>
      </c>
      <c r="F175" s="127">
        <v>243892</v>
      </c>
      <c r="G175" s="127" t="s">
        <v>1313</v>
      </c>
      <c r="H175" s="127">
        <v>244257</v>
      </c>
      <c r="I175" s="126" t="s">
        <v>198</v>
      </c>
      <c r="J175" s="126" t="s">
        <v>764</v>
      </c>
      <c r="K175" s="126" t="s">
        <v>1134</v>
      </c>
      <c r="L175" s="126" t="s">
        <v>2777</v>
      </c>
      <c r="M175" s="126" t="s">
        <v>30</v>
      </c>
      <c r="N175" s="126" t="s">
        <v>2463</v>
      </c>
      <c r="O175" s="126" t="s">
        <v>2361</v>
      </c>
      <c r="P175" s="128" t="s">
        <v>2361</v>
      </c>
      <c r="Q175" s="126"/>
      <c r="R175" s="126"/>
      <c r="S175" s="126"/>
      <c r="T175" s="126"/>
      <c r="U175" s="126" t="s">
        <v>2839</v>
      </c>
    </row>
    <row r="176" spans="1:21" ht="21">
      <c r="A176" s="125" t="s">
        <v>2840</v>
      </c>
      <c r="B176" s="126" t="s">
        <v>2841</v>
      </c>
      <c r="C176" s="126" t="s">
        <v>28</v>
      </c>
      <c r="D176" s="126">
        <v>2568</v>
      </c>
      <c r="E176" s="126" t="s">
        <v>2183</v>
      </c>
      <c r="F176" s="127">
        <v>243892</v>
      </c>
      <c r="G176" s="127" t="s">
        <v>1313</v>
      </c>
      <c r="H176" s="127">
        <v>244257</v>
      </c>
      <c r="I176" s="126" t="s">
        <v>198</v>
      </c>
      <c r="J176" s="126" t="s">
        <v>764</v>
      </c>
      <c r="K176" s="126" t="s">
        <v>1134</v>
      </c>
      <c r="L176" s="126" t="s">
        <v>2777</v>
      </c>
      <c r="M176" s="126" t="s">
        <v>30</v>
      </c>
      <c r="N176" s="126" t="s">
        <v>2463</v>
      </c>
      <c r="O176" s="126" t="s">
        <v>2361</v>
      </c>
      <c r="P176" s="128" t="s">
        <v>2361</v>
      </c>
      <c r="Q176" s="126"/>
      <c r="R176" s="126"/>
      <c r="S176" s="126"/>
      <c r="T176" s="126"/>
      <c r="U176" s="126" t="s">
        <v>2842</v>
      </c>
    </row>
    <row r="177" spans="1:21" ht="21">
      <c r="A177" s="125" t="s">
        <v>2843</v>
      </c>
      <c r="B177" s="126" t="s">
        <v>2844</v>
      </c>
      <c r="C177" s="126" t="s">
        <v>28</v>
      </c>
      <c r="D177" s="126">
        <v>2568</v>
      </c>
      <c r="E177" s="126" t="s">
        <v>2183</v>
      </c>
      <c r="F177" s="127">
        <v>243892</v>
      </c>
      <c r="G177" s="127" t="s">
        <v>1313</v>
      </c>
      <c r="H177" s="127">
        <v>244257</v>
      </c>
      <c r="I177" s="126" t="s">
        <v>198</v>
      </c>
      <c r="J177" s="126" t="s">
        <v>197</v>
      </c>
      <c r="K177" s="126" t="s">
        <v>2845</v>
      </c>
      <c r="L177" s="126" t="s">
        <v>2777</v>
      </c>
      <c r="M177" s="126" t="s">
        <v>30</v>
      </c>
      <c r="N177" s="126" t="s">
        <v>2463</v>
      </c>
      <c r="O177" s="126" t="s">
        <v>2324</v>
      </c>
      <c r="P177" s="128" t="s">
        <v>2324</v>
      </c>
      <c r="Q177" s="126"/>
      <c r="R177" s="126"/>
      <c r="S177" s="126"/>
      <c r="T177" s="126"/>
      <c r="U177" s="126" t="s">
        <v>2846</v>
      </c>
    </row>
    <row r="178" spans="1:21" ht="21">
      <c r="A178" s="125" t="s">
        <v>2847</v>
      </c>
      <c r="B178" s="126" t="s">
        <v>2848</v>
      </c>
      <c r="C178" s="126" t="s">
        <v>28</v>
      </c>
      <c r="D178" s="126">
        <v>2568</v>
      </c>
      <c r="E178" s="126" t="s">
        <v>2183</v>
      </c>
      <c r="F178" s="127">
        <v>243892</v>
      </c>
      <c r="G178" s="127" t="s">
        <v>1313</v>
      </c>
      <c r="H178" s="127">
        <v>244257</v>
      </c>
      <c r="I178" s="126" t="s">
        <v>198</v>
      </c>
      <c r="J178" s="126" t="s">
        <v>197</v>
      </c>
      <c r="K178" s="126" t="s">
        <v>2849</v>
      </c>
      <c r="L178" s="126" t="s">
        <v>2777</v>
      </c>
      <c r="M178" s="126" t="s">
        <v>30</v>
      </c>
      <c r="N178" s="126" t="s">
        <v>2463</v>
      </c>
      <c r="O178" s="126" t="s">
        <v>2373</v>
      </c>
      <c r="P178" s="128" t="s">
        <v>2373</v>
      </c>
      <c r="Q178" s="126"/>
      <c r="R178" s="126"/>
      <c r="S178" s="126"/>
      <c r="T178" s="126"/>
      <c r="U178" s="126" t="s">
        <v>2850</v>
      </c>
    </row>
    <row r="179" spans="1:21" ht="21">
      <c r="A179" s="125" t="s">
        <v>2851</v>
      </c>
      <c r="B179" s="126" t="s">
        <v>2376</v>
      </c>
      <c r="C179" s="126" t="s">
        <v>28</v>
      </c>
      <c r="D179" s="126">
        <v>2568</v>
      </c>
      <c r="E179" s="126" t="s">
        <v>2725</v>
      </c>
      <c r="F179" s="127">
        <v>243953</v>
      </c>
      <c r="G179" s="127" t="s">
        <v>1313</v>
      </c>
      <c r="H179" s="127">
        <v>244257</v>
      </c>
      <c r="I179" s="126" t="s">
        <v>198</v>
      </c>
      <c r="J179" s="126" t="s">
        <v>197</v>
      </c>
      <c r="K179" s="126" t="s">
        <v>1266</v>
      </c>
      <c r="L179" s="126" t="s">
        <v>2777</v>
      </c>
      <c r="M179" s="126" t="s">
        <v>30</v>
      </c>
      <c r="N179" s="126" t="s">
        <v>2463</v>
      </c>
      <c r="O179" s="126" t="s">
        <v>2324</v>
      </c>
      <c r="P179" s="128" t="s">
        <v>2324</v>
      </c>
      <c r="Q179" s="126"/>
      <c r="R179" s="126"/>
      <c r="S179" s="126"/>
      <c r="T179" s="126"/>
      <c r="U179" s="126" t="s">
        <v>2852</v>
      </c>
    </row>
    <row r="180" spans="1:21" ht="21">
      <c r="A180" s="125" t="s">
        <v>2853</v>
      </c>
      <c r="B180" s="126" t="s">
        <v>2609</v>
      </c>
      <c r="C180" s="126" t="s">
        <v>28</v>
      </c>
      <c r="D180" s="126">
        <v>2568</v>
      </c>
      <c r="E180" s="126" t="s">
        <v>2725</v>
      </c>
      <c r="F180" s="127">
        <v>243953</v>
      </c>
      <c r="G180" s="127" t="s">
        <v>1313</v>
      </c>
      <c r="H180" s="127">
        <v>244257</v>
      </c>
      <c r="I180" s="126" t="s">
        <v>198</v>
      </c>
      <c r="J180" s="126" t="s">
        <v>197</v>
      </c>
      <c r="K180" s="126" t="s">
        <v>1266</v>
      </c>
      <c r="L180" s="126" t="s">
        <v>2777</v>
      </c>
      <c r="M180" s="126" t="s">
        <v>30</v>
      </c>
      <c r="N180" s="126" t="s">
        <v>2463</v>
      </c>
      <c r="O180" s="126" t="s">
        <v>2331</v>
      </c>
      <c r="P180" s="128" t="s">
        <v>2331</v>
      </c>
      <c r="Q180" s="126"/>
      <c r="R180" s="126"/>
      <c r="S180" s="126"/>
      <c r="T180" s="126"/>
      <c r="U180" s="126" t="s">
        <v>2854</v>
      </c>
    </row>
    <row r="181" spans="1:21" ht="21">
      <c r="A181" s="125" t="s">
        <v>2855</v>
      </c>
      <c r="B181" s="126" t="s">
        <v>2856</v>
      </c>
      <c r="C181" s="126" t="s">
        <v>28</v>
      </c>
      <c r="D181" s="126">
        <v>2568</v>
      </c>
      <c r="E181" s="126" t="s">
        <v>2183</v>
      </c>
      <c r="F181" s="127">
        <v>243892</v>
      </c>
      <c r="G181" s="127" t="s">
        <v>1313</v>
      </c>
      <c r="H181" s="127">
        <v>244257</v>
      </c>
      <c r="I181" s="126" t="s">
        <v>198</v>
      </c>
      <c r="J181" s="126" t="s">
        <v>197</v>
      </c>
      <c r="K181" s="126" t="s">
        <v>1957</v>
      </c>
      <c r="L181" s="126" t="s">
        <v>2777</v>
      </c>
      <c r="M181" s="126" t="s">
        <v>30</v>
      </c>
      <c r="N181" s="126" t="s">
        <v>2463</v>
      </c>
      <c r="O181" s="126" t="s">
        <v>2345</v>
      </c>
      <c r="P181" s="128" t="s">
        <v>2345</v>
      </c>
      <c r="Q181" s="126"/>
      <c r="R181" s="126"/>
      <c r="S181" s="126"/>
      <c r="T181" s="126"/>
      <c r="U181" s="126" t="s">
        <v>2857</v>
      </c>
    </row>
    <row r="182" spans="1:21" ht="21">
      <c r="A182" s="125" t="s">
        <v>2858</v>
      </c>
      <c r="B182" s="126" t="s">
        <v>2859</v>
      </c>
      <c r="C182" s="126" t="s">
        <v>28</v>
      </c>
      <c r="D182" s="126">
        <v>2568</v>
      </c>
      <c r="E182" s="126" t="s">
        <v>2183</v>
      </c>
      <c r="F182" s="127">
        <v>243892</v>
      </c>
      <c r="G182" s="127" t="s">
        <v>1313</v>
      </c>
      <c r="H182" s="127">
        <v>244257</v>
      </c>
      <c r="I182" s="126" t="s">
        <v>198</v>
      </c>
      <c r="J182" s="126" t="s">
        <v>197</v>
      </c>
      <c r="K182" s="126" t="s">
        <v>1957</v>
      </c>
      <c r="L182" s="126" t="s">
        <v>2777</v>
      </c>
      <c r="M182" s="126" t="s">
        <v>30</v>
      </c>
      <c r="N182" s="126" t="s">
        <v>2463</v>
      </c>
      <c r="O182" s="126" t="s">
        <v>2361</v>
      </c>
      <c r="P182" s="128" t="s">
        <v>2361</v>
      </c>
      <c r="Q182" s="126"/>
      <c r="R182" s="126"/>
      <c r="S182" s="126"/>
      <c r="T182" s="126"/>
      <c r="U182" s="126" t="s">
        <v>2860</v>
      </c>
    </row>
    <row r="183" spans="1:21" ht="21">
      <c r="A183" s="125" t="s">
        <v>2861</v>
      </c>
      <c r="B183" s="126" t="s">
        <v>2862</v>
      </c>
      <c r="C183" s="126" t="s">
        <v>28</v>
      </c>
      <c r="D183" s="126">
        <v>2568</v>
      </c>
      <c r="E183" s="126" t="s">
        <v>2183</v>
      </c>
      <c r="F183" s="127">
        <v>243892</v>
      </c>
      <c r="G183" s="127" t="s">
        <v>1313</v>
      </c>
      <c r="H183" s="127">
        <v>244257</v>
      </c>
      <c r="I183" s="126" t="s">
        <v>198</v>
      </c>
      <c r="J183" s="126" t="s">
        <v>197</v>
      </c>
      <c r="K183" s="126" t="s">
        <v>2863</v>
      </c>
      <c r="L183" s="126" t="s">
        <v>2777</v>
      </c>
      <c r="M183" s="126" t="s">
        <v>30</v>
      </c>
      <c r="N183" s="126" t="s">
        <v>2463</v>
      </c>
      <c r="O183" s="126" t="s">
        <v>2324</v>
      </c>
      <c r="P183" s="128" t="s">
        <v>2324</v>
      </c>
      <c r="Q183" s="126"/>
      <c r="R183" s="126"/>
      <c r="S183" s="126"/>
      <c r="T183" s="126"/>
      <c r="U183" s="126" t="s">
        <v>2864</v>
      </c>
    </row>
    <row r="184" spans="1:21" ht="21">
      <c r="A184" s="125" t="s">
        <v>2865</v>
      </c>
      <c r="B184" s="126" t="s">
        <v>2866</v>
      </c>
      <c r="C184" s="126" t="s">
        <v>28</v>
      </c>
      <c r="D184" s="126">
        <v>2568</v>
      </c>
      <c r="E184" s="126" t="s">
        <v>2183</v>
      </c>
      <c r="F184" s="127">
        <v>243892</v>
      </c>
      <c r="G184" s="127" t="s">
        <v>2183</v>
      </c>
      <c r="H184" s="127">
        <v>243922</v>
      </c>
      <c r="I184" s="126" t="s">
        <v>198</v>
      </c>
      <c r="J184" s="126" t="s">
        <v>197</v>
      </c>
      <c r="K184" s="126" t="s">
        <v>2025</v>
      </c>
      <c r="L184" s="126" t="s">
        <v>2777</v>
      </c>
      <c r="M184" s="126" t="s">
        <v>30</v>
      </c>
      <c r="N184" s="126" t="s">
        <v>2463</v>
      </c>
      <c r="O184" s="126" t="s">
        <v>2324</v>
      </c>
      <c r="P184" s="128" t="s">
        <v>2324</v>
      </c>
      <c r="Q184" s="126"/>
      <c r="R184" s="126"/>
      <c r="S184" s="126"/>
      <c r="T184" s="126"/>
      <c r="U184" s="126" t="s">
        <v>2867</v>
      </c>
    </row>
    <row r="185" spans="1:21" ht="21">
      <c r="A185" s="125" t="s">
        <v>2868</v>
      </c>
      <c r="B185" s="126" t="s">
        <v>2869</v>
      </c>
      <c r="C185" s="126" t="s">
        <v>28</v>
      </c>
      <c r="D185" s="126">
        <v>2568</v>
      </c>
      <c r="E185" s="126" t="s">
        <v>2775</v>
      </c>
      <c r="F185" s="127">
        <v>243984</v>
      </c>
      <c r="G185" s="127" t="s">
        <v>2780</v>
      </c>
      <c r="H185" s="127">
        <v>244074</v>
      </c>
      <c r="I185" s="126" t="s">
        <v>198</v>
      </c>
      <c r="J185" s="126" t="s">
        <v>197</v>
      </c>
      <c r="K185" s="126" t="s">
        <v>2870</v>
      </c>
      <c r="L185" s="126" t="s">
        <v>2777</v>
      </c>
      <c r="M185" s="126" t="s">
        <v>30</v>
      </c>
      <c r="N185" s="126" t="s">
        <v>2463</v>
      </c>
      <c r="O185" s="126" t="s">
        <v>2324</v>
      </c>
      <c r="P185" s="128" t="s">
        <v>2324</v>
      </c>
      <c r="Q185" s="126"/>
      <c r="R185" s="126"/>
      <c r="S185" s="126"/>
      <c r="T185" s="126"/>
      <c r="U185" s="126" t="s">
        <v>2871</v>
      </c>
    </row>
    <row r="186" spans="1:21" ht="21">
      <c r="A186" s="125" t="s">
        <v>2872</v>
      </c>
      <c r="B186" s="126" t="s">
        <v>2873</v>
      </c>
      <c r="C186" s="126" t="s">
        <v>28</v>
      </c>
      <c r="D186" s="126">
        <v>2568</v>
      </c>
      <c r="E186" s="126" t="s">
        <v>2183</v>
      </c>
      <c r="F186" s="127">
        <v>243892</v>
      </c>
      <c r="G186" s="127" t="s">
        <v>1313</v>
      </c>
      <c r="H186" s="127">
        <v>244257</v>
      </c>
      <c r="I186" s="126" t="s">
        <v>372</v>
      </c>
      <c r="J186" s="126" t="s">
        <v>1948</v>
      </c>
      <c r="K186" s="126" t="s">
        <v>1947</v>
      </c>
      <c r="L186" s="126" t="s">
        <v>2777</v>
      </c>
      <c r="M186" s="126" t="s">
        <v>30</v>
      </c>
      <c r="N186" s="126" t="s">
        <v>2463</v>
      </c>
      <c r="O186" s="126" t="s">
        <v>2370</v>
      </c>
      <c r="P186" s="128" t="s">
        <v>2370</v>
      </c>
      <c r="Q186" s="126"/>
      <c r="R186" s="126"/>
      <c r="S186" s="126"/>
      <c r="T186" s="126"/>
      <c r="U186" s="126" t="s">
        <v>2874</v>
      </c>
    </row>
    <row r="187" spans="1:21" ht="21">
      <c r="A187" s="125" t="s">
        <v>2875</v>
      </c>
      <c r="B187" s="126" t="s">
        <v>2876</v>
      </c>
      <c r="C187" s="126" t="s">
        <v>28</v>
      </c>
      <c r="D187" s="126">
        <v>2568</v>
      </c>
      <c r="E187" s="126" t="s">
        <v>2183</v>
      </c>
      <c r="F187" s="127">
        <v>243892</v>
      </c>
      <c r="G187" s="127" t="s">
        <v>1313</v>
      </c>
      <c r="H187" s="127">
        <v>244257</v>
      </c>
      <c r="I187" s="126" t="s">
        <v>150</v>
      </c>
      <c r="J187" s="126" t="s">
        <v>277</v>
      </c>
      <c r="K187" s="126" t="s">
        <v>2877</v>
      </c>
      <c r="L187" s="126" t="s">
        <v>2777</v>
      </c>
      <c r="M187" s="126" t="s">
        <v>30</v>
      </c>
      <c r="N187" s="126" t="s">
        <v>2463</v>
      </c>
      <c r="O187" s="126" t="s">
        <v>2373</v>
      </c>
      <c r="P187" s="128" t="s">
        <v>2373</v>
      </c>
      <c r="Q187" s="126"/>
      <c r="R187" s="126"/>
      <c r="S187" s="126"/>
      <c r="T187" s="126"/>
      <c r="U187" s="126" t="s">
        <v>2878</v>
      </c>
    </row>
    <row r="188" spans="1:21" ht="21">
      <c r="A188" s="125" t="s">
        <v>2879</v>
      </c>
      <c r="B188" s="126" t="s">
        <v>2880</v>
      </c>
      <c r="C188" s="126" t="s">
        <v>28</v>
      </c>
      <c r="D188" s="126">
        <v>2568</v>
      </c>
      <c r="E188" s="126" t="s">
        <v>2775</v>
      </c>
      <c r="F188" s="127">
        <v>243984</v>
      </c>
      <c r="G188" s="127" t="s">
        <v>2881</v>
      </c>
      <c r="H188" s="127">
        <v>244227</v>
      </c>
      <c r="I188" s="126" t="s">
        <v>198</v>
      </c>
      <c r="J188" s="126" t="s">
        <v>197</v>
      </c>
      <c r="K188" s="126" t="s">
        <v>2882</v>
      </c>
      <c r="L188" s="126" t="s">
        <v>2777</v>
      </c>
      <c r="M188" s="126" t="s">
        <v>30</v>
      </c>
      <c r="N188" s="126" t="s">
        <v>2463</v>
      </c>
      <c r="O188" s="126" t="s">
        <v>2361</v>
      </c>
      <c r="P188" s="128" t="s">
        <v>2361</v>
      </c>
      <c r="Q188" s="126"/>
      <c r="R188" s="126"/>
      <c r="S188" s="126"/>
      <c r="T188" s="126"/>
      <c r="U188" s="126" t="s">
        <v>2883</v>
      </c>
    </row>
    <row r="189" spans="1:21" ht="21">
      <c r="A189" s="125" t="s">
        <v>2884</v>
      </c>
      <c r="B189" s="126" t="s">
        <v>2885</v>
      </c>
      <c r="C189" s="126" t="s">
        <v>28</v>
      </c>
      <c r="D189" s="126">
        <v>2568</v>
      </c>
      <c r="E189" s="126" t="s">
        <v>2725</v>
      </c>
      <c r="F189" s="127">
        <v>243953</v>
      </c>
      <c r="G189" s="127" t="s">
        <v>1313</v>
      </c>
      <c r="H189" s="127">
        <v>244257</v>
      </c>
      <c r="I189" s="126" t="s">
        <v>450</v>
      </c>
      <c r="J189" s="126" t="s">
        <v>961</v>
      </c>
      <c r="K189" s="126"/>
      <c r="L189" s="126" t="s">
        <v>2777</v>
      </c>
      <c r="M189" s="126" t="s">
        <v>30</v>
      </c>
      <c r="N189" s="126" t="s">
        <v>2463</v>
      </c>
      <c r="O189" s="126" t="s">
        <v>2361</v>
      </c>
      <c r="P189" s="128" t="s">
        <v>2361</v>
      </c>
      <c r="Q189" s="126"/>
      <c r="R189" s="126"/>
      <c r="S189" s="126"/>
      <c r="T189" s="126"/>
      <c r="U189" s="126" t="s">
        <v>2886</v>
      </c>
    </row>
    <row r="190" spans="1:21" ht="21">
      <c r="A190" s="125" t="s">
        <v>2887</v>
      </c>
      <c r="B190" s="126" t="s">
        <v>2888</v>
      </c>
      <c r="C190" s="126" t="s">
        <v>28</v>
      </c>
      <c r="D190" s="126">
        <v>2568</v>
      </c>
      <c r="E190" s="126" t="s">
        <v>2183</v>
      </c>
      <c r="F190" s="127">
        <v>243892</v>
      </c>
      <c r="G190" s="127" t="s">
        <v>1313</v>
      </c>
      <c r="H190" s="127">
        <v>244257</v>
      </c>
      <c r="I190" s="126" t="s">
        <v>71</v>
      </c>
      <c r="J190" s="126" t="s">
        <v>173</v>
      </c>
      <c r="K190" s="126" t="s">
        <v>877</v>
      </c>
      <c r="L190" s="126" t="s">
        <v>2777</v>
      </c>
      <c r="M190" s="126" t="s">
        <v>30</v>
      </c>
      <c r="N190" s="126" t="s">
        <v>2463</v>
      </c>
      <c r="O190" s="126" t="s">
        <v>2361</v>
      </c>
      <c r="P190" s="128" t="s">
        <v>2361</v>
      </c>
      <c r="Q190" s="126"/>
      <c r="R190" s="126"/>
      <c r="S190" s="126"/>
      <c r="T190" s="126"/>
      <c r="U190" s="126" t="s">
        <v>2889</v>
      </c>
    </row>
    <row r="191" spans="1:21" ht="21">
      <c r="A191" s="125" t="s">
        <v>2890</v>
      </c>
      <c r="B191" s="126" t="s">
        <v>2891</v>
      </c>
      <c r="C191" s="126" t="s">
        <v>28</v>
      </c>
      <c r="D191" s="126">
        <v>2568</v>
      </c>
      <c r="E191" s="126" t="s">
        <v>2183</v>
      </c>
      <c r="F191" s="127">
        <v>243892</v>
      </c>
      <c r="G191" s="127" t="s">
        <v>1313</v>
      </c>
      <c r="H191" s="127">
        <v>244257</v>
      </c>
      <c r="I191" s="126" t="s">
        <v>450</v>
      </c>
      <c r="J191" s="126" t="s">
        <v>2892</v>
      </c>
      <c r="K191" s="126"/>
      <c r="L191" s="126" t="s">
        <v>2777</v>
      </c>
      <c r="M191" s="126" t="s">
        <v>30</v>
      </c>
      <c r="N191" s="126" t="s">
        <v>2463</v>
      </c>
      <c r="O191" s="126" t="s">
        <v>2324</v>
      </c>
      <c r="P191" s="128" t="s">
        <v>2324</v>
      </c>
      <c r="Q191" s="126"/>
      <c r="R191" s="126"/>
      <c r="S191" s="126"/>
      <c r="T191" s="126"/>
      <c r="U191" s="126" t="s">
        <v>2893</v>
      </c>
    </row>
    <row r="192" spans="1:21" ht="21">
      <c r="A192" s="125" t="s">
        <v>2894</v>
      </c>
      <c r="B192" s="126" t="s">
        <v>2895</v>
      </c>
      <c r="C192" s="126" t="s">
        <v>28</v>
      </c>
      <c r="D192" s="126">
        <v>2568</v>
      </c>
      <c r="E192" s="126" t="s">
        <v>2183</v>
      </c>
      <c r="F192" s="127">
        <v>243892</v>
      </c>
      <c r="G192" s="127" t="s">
        <v>1313</v>
      </c>
      <c r="H192" s="127">
        <v>244257</v>
      </c>
      <c r="I192" s="126" t="s">
        <v>71</v>
      </c>
      <c r="J192" s="126" t="s">
        <v>173</v>
      </c>
      <c r="K192" s="126" t="s">
        <v>1099</v>
      </c>
      <c r="L192" s="126" t="s">
        <v>2777</v>
      </c>
      <c r="M192" s="126" t="s">
        <v>30</v>
      </c>
      <c r="N192" s="126" t="s">
        <v>2463</v>
      </c>
      <c r="O192" s="126" t="s">
        <v>2361</v>
      </c>
      <c r="P192" s="128" t="s">
        <v>2361</v>
      </c>
      <c r="Q192" s="126"/>
      <c r="R192" s="126"/>
      <c r="S192" s="126"/>
      <c r="T192" s="126"/>
      <c r="U192" s="126" t="s">
        <v>2896</v>
      </c>
    </row>
    <row r="193" spans="1:21" ht="21">
      <c r="A193" s="125" t="s">
        <v>2897</v>
      </c>
      <c r="B193" s="126" t="s">
        <v>2898</v>
      </c>
      <c r="C193" s="126" t="s">
        <v>28</v>
      </c>
      <c r="D193" s="126">
        <v>2568</v>
      </c>
      <c r="E193" s="126" t="s">
        <v>2183</v>
      </c>
      <c r="F193" s="127">
        <v>243892</v>
      </c>
      <c r="G193" s="127" t="s">
        <v>1313</v>
      </c>
      <c r="H193" s="127">
        <v>244257</v>
      </c>
      <c r="I193" s="126" t="s">
        <v>71</v>
      </c>
      <c r="J193" s="126" t="s">
        <v>173</v>
      </c>
      <c r="K193" s="126" t="s">
        <v>335</v>
      </c>
      <c r="L193" s="126" t="s">
        <v>2777</v>
      </c>
      <c r="M193" s="126" t="s">
        <v>30</v>
      </c>
      <c r="N193" s="126" t="s">
        <v>2463</v>
      </c>
      <c r="O193" s="126" t="s">
        <v>2361</v>
      </c>
      <c r="P193" s="128" t="s">
        <v>2361</v>
      </c>
      <c r="Q193" s="126"/>
      <c r="R193" s="126"/>
      <c r="S193" s="126"/>
      <c r="T193" s="126"/>
      <c r="U193" s="126" t="s">
        <v>2899</v>
      </c>
    </row>
    <row r="194" spans="1:21" ht="21">
      <c r="A194" s="125" t="s">
        <v>2900</v>
      </c>
      <c r="B194" s="126" t="s">
        <v>2901</v>
      </c>
      <c r="C194" s="126" t="s">
        <v>28</v>
      </c>
      <c r="D194" s="126">
        <v>2568</v>
      </c>
      <c r="E194" s="126" t="s">
        <v>2183</v>
      </c>
      <c r="F194" s="127">
        <v>243892</v>
      </c>
      <c r="G194" s="127" t="s">
        <v>1313</v>
      </c>
      <c r="H194" s="127">
        <v>244257</v>
      </c>
      <c r="I194" s="126" t="s">
        <v>150</v>
      </c>
      <c r="J194" s="126" t="s">
        <v>277</v>
      </c>
      <c r="K194" s="126" t="s">
        <v>636</v>
      </c>
      <c r="L194" s="126" t="s">
        <v>2777</v>
      </c>
      <c r="M194" s="126" t="s">
        <v>30</v>
      </c>
      <c r="N194" s="126" t="s">
        <v>2463</v>
      </c>
      <c r="O194" s="126" t="s">
        <v>2373</v>
      </c>
      <c r="P194" s="128" t="s">
        <v>2373</v>
      </c>
      <c r="Q194" s="126"/>
      <c r="R194" s="126"/>
      <c r="S194" s="126"/>
      <c r="T194" s="126"/>
      <c r="U194" s="126" t="s">
        <v>2902</v>
      </c>
    </row>
    <row r="195" spans="1:21" ht="21">
      <c r="A195" s="125" t="s">
        <v>2903</v>
      </c>
      <c r="B195" s="126" t="s">
        <v>2904</v>
      </c>
      <c r="C195" s="126" t="s">
        <v>28</v>
      </c>
      <c r="D195" s="126">
        <v>2568</v>
      </c>
      <c r="E195" s="126" t="s">
        <v>2183</v>
      </c>
      <c r="F195" s="127">
        <v>243892</v>
      </c>
      <c r="G195" s="127" t="s">
        <v>1313</v>
      </c>
      <c r="H195" s="127">
        <v>244257</v>
      </c>
      <c r="I195" s="126" t="s">
        <v>2905</v>
      </c>
      <c r="J195" s="126" t="s">
        <v>2906</v>
      </c>
      <c r="K195" s="126" t="s">
        <v>2907</v>
      </c>
      <c r="L195" s="126" t="s">
        <v>2777</v>
      </c>
      <c r="M195" s="126" t="s">
        <v>30</v>
      </c>
      <c r="N195" s="126" t="s">
        <v>2463</v>
      </c>
      <c r="O195" s="126" t="s">
        <v>2361</v>
      </c>
      <c r="P195" s="128" t="s">
        <v>2361</v>
      </c>
      <c r="Q195" s="126"/>
      <c r="R195" s="126"/>
      <c r="S195" s="126"/>
      <c r="T195" s="126"/>
      <c r="U195" s="126" t="s">
        <v>2908</v>
      </c>
    </row>
    <row r="196" spans="1:21" ht="21">
      <c r="A196" s="125" t="s">
        <v>2909</v>
      </c>
      <c r="B196" s="126" t="s">
        <v>2910</v>
      </c>
      <c r="C196" s="126" t="s">
        <v>28</v>
      </c>
      <c r="D196" s="126">
        <v>2568</v>
      </c>
      <c r="E196" s="126" t="s">
        <v>2183</v>
      </c>
      <c r="F196" s="127">
        <v>243892</v>
      </c>
      <c r="G196" s="127" t="s">
        <v>1313</v>
      </c>
      <c r="H196" s="127">
        <v>244257</v>
      </c>
      <c r="I196" s="126" t="s">
        <v>198</v>
      </c>
      <c r="J196" s="126" t="s">
        <v>197</v>
      </c>
      <c r="K196" s="126" t="s">
        <v>956</v>
      </c>
      <c r="L196" s="126" t="s">
        <v>2777</v>
      </c>
      <c r="M196" s="126" t="s">
        <v>30</v>
      </c>
      <c r="N196" s="126" t="s">
        <v>2463</v>
      </c>
      <c r="O196" s="126" t="s">
        <v>2361</v>
      </c>
      <c r="P196" s="128" t="s">
        <v>2361</v>
      </c>
      <c r="Q196" s="126"/>
      <c r="R196" s="126"/>
      <c r="S196" s="126"/>
      <c r="T196" s="126"/>
      <c r="U196" s="126" t="s">
        <v>2911</v>
      </c>
    </row>
    <row r="197" spans="1:21" ht="21">
      <c r="A197" s="125" t="s">
        <v>2912</v>
      </c>
      <c r="B197" s="126" t="s">
        <v>2913</v>
      </c>
      <c r="C197" s="126" t="s">
        <v>28</v>
      </c>
      <c r="D197" s="126">
        <v>2568</v>
      </c>
      <c r="E197" s="126" t="s">
        <v>2183</v>
      </c>
      <c r="F197" s="127">
        <v>243892</v>
      </c>
      <c r="G197" s="127" t="s">
        <v>2914</v>
      </c>
      <c r="H197" s="127">
        <v>244196</v>
      </c>
      <c r="I197" s="126" t="s">
        <v>150</v>
      </c>
      <c r="J197" s="126" t="s">
        <v>277</v>
      </c>
      <c r="K197" s="126" t="s">
        <v>2915</v>
      </c>
      <c r="L197" s="126" t="s">
        <v>2777</v>
      </c>
      <c r="M197" s="126" t="s">
        <v>30</v>
      </c>
      <c r="N197" s="126" t="s">
        <v>2463</v>
      </c>
      <c r="O197" s="126" t="s">
        <v>2331</v>
      </c>
      <c r="P197" s="128" t="s">
        <v>2331</v>
      </c>
      <c r="Q197" s="126"/>
      <c r="R197" s="126"/>
      <c r="S197" s="126"/>
      <c r="T197" s="126"/>
      <c r="U197" s="126" t="s">
        <v>2916</v>
      </c>
    </row>
    <row r="198" spans="1:21" ht="21">
      <c r="A198" s="125" t="s">
        <v>2917</v>
      </c>
      <c r="B198" s="126" t="s">
        <v>2918</v>
      </c>
      <c r="C198" s="126" t="s">
        <v>28</v>
      </c>
      <c r="D198" s="126">
        <v>2568</v>
      </c>
      <c r="E198" s="126" t="s">
        <v>2183</v>
      </c>
      <c r="F198" s="127">
        <v>243892</v>
      </c>
      <c r="G198" s="127" t="s">
        <v>1313</v>
      </c>
      <c r="H198" s="127">
        <v>244257</v>
      </c>
      <c r="I198" s="126" t="s">
        <v>150</v>
      </c>
      <c r="J198" s="126" t="s">
        <v>205</v>
      </c>
      <c r="K198" s="126" t="s">
        <v>2919</v>
      </c>
      <c r="L198" s="126" t="s">
        <v>2777</v>
      </c>
      <c r="M198" s="126" t="s">
        <v>30</v>
      </c>
      <c r="N198" s="126" t="s">
        <v>2463</v>
      </c>
      <c r="O198" s="126" t="s">
        <v>2528</v>
      </c>
      <c r="P198" s="128" t="s">
        <v>2528</v>
      </c>
      <c r="Q198" s="126"/>
      <c r="R198" s="126"/>
      <c r="S198" s="126"/>
      <c r="T198" s="126"/>
      <c r="U198" s="126" t="s">
        <v>2920</v>
      </c>
    </row>
    <row r="199" spans="1:21" ht="21">
      <c r="A199" s="125" t="s">
        <v>2921</v>
      </c>
      <c r="B199" s="126" t="s">
        <v>2922</v>
      </c>
      <c r="C199" s="126" t="s">
        <v>28</v>
      </c>
      <c r="D199" s="126">
        <v>2568</v>
      </c>
      <c r="E199" s="126" t="s">
        <v>2183</v>
      </c>
      <c r="F199" s="127">
        <v>243892</v>
      </c>
      <c r="G199" s="127" t="s">
        <v>1313</v>
      </c>
      <c r="H199" s="127">
        <v>244257</v>
      </c>
      <c r="I199" s="126" t="s">
        <v>450</v>
      </c>
      <c r="J199" s="126" t="s">
        <v>2923</v>
      </c>
      <c r="K199" s="126"/>
      <c r="L199" s="126" t="s">
        <v>2777</v>
      </c>
      <c r="M199" s="126" t="s">
        <v>30</v>
      </c>
      <c r="N199" s="126" t="s">
        <v>2463</v>
      </c>
      <c r="O199" s="126" t="s">
        <v>2324</v>
      </c>
      <c r="P199" s="128" t="s">
        <v>2324</v>
      </c>
      <c r="Q199" s="126"/>
      <c r="R199" s="126"/>
      <c r="S199" s="126"/>
      <c r="T199" s="126"/>
      <c r="U199" s="126" t="s">
        <v>2924</v>
      </c>
    </row>
    <row r="200" spans="1:21" ht="21">
      <c r="A200" s="125" t="s">
        <v>2925</v>
      </c>
      <c r="B200" s="126" t="s">
        <v>2926</v>
      </c>
      <c r="C200" s="126" t="s">
        <v>28</v>
      </c>
      <c r="D200" s="126">
        <v>2568</v>
      </c>
      <c r="E200" s="126" t="s">
        <v>2183</v>
      </c>
      <c r="F200" s="127">
        <v>243892</v>
      </c>
      <c r="G200" s="127" t="s">
        <v>1313</v>
      </c>
      <c r="H200" s="127">
        <v>244257</v>
      </c>
      <c r="I200" s="126" t="s">
        <v>450</v>
      </c>
      <c r="J200" s="126" t="s">
        <v>2923</v>
      </c>
      <c r="K200" s="126"/>
      <c r="L200" s="126" t="s">
        <v>2777</v>
      </c>
      <c r="M200" s="126" t="s">
        <v>30</v>
      </c>
      <c r="N200" s="126" t="s">
        <v>2463</v>
      </c>
      <c r="O200" s="126" t="s">
        <v>2324</v>
      </c>
      <c r="P200" s="128" t="s">
        <v>2324</v>
      </c>
      <c r="Q200" s="126"/>
      <c r="R200" s="126"/>
      <c r="S200" s="126"/>
      <c r="T200" s="126"/>
      <c r="U200" s="126" t="s">
        <v>2927</v>
      </c>
    </row>
    <row r="201" spans="1:21" ht="21">
      <c r="A201" s="125" t="s">
        <v>2928</v>
      </c>
      <c r="B201" s="126" t="s">
        <v>2929</v>
      </c>
      <c r="C201" s="126" t="s">
        <v>28</v>
      </c>
      <c r="D201" s="126">
        <v>2568</v>
      </c>
      <c r="E201" s="126" t="s">
        <v>2183</v>
      </c>
      <c r="F201" s="127">
        <v>243892</v>
      </c>
      <c r="G201" s="127" t="s">
        <v>1313</v>
      </c>
      <c r="H201" s="127">
        <v>244257</v>
      </c>
      <c r="I201" s="126" t="s">
        <v>71</v>
      </c>
      <c r="J201" s="126" t="s">
        <v>173</v>
      </c>
      <c r="K201" s="126" t="s">
        <v>2930</v>
      </c>
      <c r="L201" s="126" t="s">
        <v>2777</v>
      </c>
      <c r="M201" s="126" t="s">
        <v>30</v>
      </c>
      <c r="N201" s="126" t="s">
        <v>2463</v>
      </c>
      <c r="O201" s="126" t="s">
        <v>2324</v>
      </c>
      <c r="P201" s="128" t="s">
        <v>2324</v>
      </c>
      <c r="Q201" s="126"/>
      <c r="R201" s="126"/>
      <c r="S201" s="126"/>
      <c r="T201" s="126"/>
      <c r="U201" s="126" t="s">
        <v>2931</v>
      </c>
    </row>
    <row r="202" spans="1:21" ht="21">
      <c r="A202" s="125" t="s">
        <v>2932</v>
      </c>
      <c r="B202" s="126" t="s">
        <v>2933</v>
      </c>
      <c r="C202" s="126" t="s">
        <v>28</v>
      </c>
      <c r="D202" s="126">
        <v>2568</v>
      </c>
      <c r="E202" s="126" t="s">
        <v>2183</v>
      </c>
      <c r="F202" s="127">
        <v>243892</v>
      </c>
      <c r="G202" s="127" t="s">
        <v>1313</v>
      </c>
      <c r="H202" s="127">
        <v>244257</v>
      </c>
      <c r="I202" s="126" t="s">
        <v>198</v>
      </c>
      <c r="J202" s="126" t="s">
        <v>197</v>
      </c>
      <c r="K202" s="126" t="s">
        <v>455</v>
      </c>
      <c r="L202" s="126" t="s">
        <v>2777</v>
      </c>
      <c r="M202" s="126" t="s">
        <v>30</v>
      </c>
      <c r="N202" s="126" t="s">
        <v>2463</v>
      </c>
      <c r="O202" s="126" t="s">
        <v>2324</v>
      </c>
      <c r="P202" s="128" t="s">
        <v>2324</v>
      </c>
      <c r="Q202" s="126"/>
      <c r="R202" s="126"/>
      <c r="S202" s="126"/>
      <c r="T202" s="126"/>
      <c r="U202" s="126" t="s">
        <v>2934</v>
      </c>
    </row>
    <row r="203" spans="1:21" ht="21">
      <c r="A203" s="125" t="s">
        <v>2935</v>
      </c>
      <c r="B203" s="126" t="s">
        <v>2936</v>
      </c>
      <c r="C203" s="126" t="s">
        <v>28</v>
      </c>
      <c r="D203" s="126">
        <v>2568</v>
      </c>
      <c r="E203" s="126" t="s">
        <v>2183</v>
      </c>
      <c r="F203" s="127">
        <v>243892</v>
      </c>
      <c r="G203" s="127" t="s">
        <v>1313</v>
      </c>
      <c r="H203" s="127">
        <v>244257</v>
      </c>
      <c r="I203" s="126" t="s">
        <v>198</v>
      </c>
      <c r="J203" s="126" t="s">
        <v>197</v>
      </c>
      <c r="K203" s="126" t="s">
        <v>255</v>
      </c>
      <c r="L203" s="126" t="s">
        <v>2777</v>
      </c>
      <c r="M203" s="126" t="s">
        <v>30</v>
      </c>
      <c r="N203" s="126" t="s">
        <v>2463</v>
      </c>
      <c r="O203" s="126" t="s">
        <v>2324</v>
      </c>
      <c r="P203" s="128" t="s">
        <v>2324</v>
      </c>
      <c r="Q203" s="126"/>
      <c r="R203" s="126"/>
      <c r="S203" s="126"/>
      <c r="T203" s="126"/>
      <c r="U203" s="126" t="s">
        <v>2937</v>
      </c>
    </row>
    <row r="204" spans="1:21" ht="21">
      <c r="A204" s="125" t="s">
        <v>2938</v>
      </c>
      <c r="B204" s="126" t="s">
        <v>2939</v>
      </c>
      <c r="C204" s="126" t="s">
        <v>28</v>
      </c>
      <c r="D204" s="126">
        <v>2568</v>
      </c>
      <c r="E204" s="126" t="s">
        <v>2183</v>
      </c>
      <c r="F204" s="127">
        <v>243892</v>
      </c>
      <c r="G204" s="127" t="s">
        <v>1313</v>
      </c>
      <c r="H204" s="127">
        <v>244257</v>
      </c>
      <c r="I204" s="126" t="s">
        <v>71</v>
      </c>
      <c r="J204" s="126" t="s">
        <v>173</v>
      </c>
      <c r="K204" s="126" t="s">
        <v>2002</v>
      </c>
      <c r="L204" s="126" t="s">
        <v>2777</v>
      </c>
      <c r="M204" s="126" t="s">
        <v>30</v>
      </c>
      <c r="N204" s="126" t="s">
        <v>2463</v>
      </c>
      <c r="O204" s="126" t="s">
        <v>2324</v>
      </c>
      <c r="P204" s="128" t="s">
        <v>2324</v>
      </c>
      <c r="Q204" s="126"/>
      <c r="R204" s="126"/>
      <c r="S204" s="126"/>
      <c r="T204" s="126"/>
      <c r="U204" s="126" t="s">
        <v>2940</v>
      </c>
    </row>
    <row r="205" spans="1:21" ht="21">
      <c r="A205" s="125" t="s">
        <v>2941</v>
      </c>
      <c r="B205" s="126" t="s">
        <v>2942</v>
      </c>
      <c r="C205" s="126" t="s">
        <v>28</v>
      </c>
      <c r="D205" s="126">
        <v>2568</v>
      </c>
      <c r="E205" s="126" t="s">
        <v>2183</v>
      </c>
      <c r="F205" s="127">
        <v>243892</v>
      </c>
      <c r="G205" s="127" t="s">
        <v>1313</v>
      </c>
      <c r="H205" s="127">
        <v>244257</v>
      </c>
      <c r="I205" s="126" t="s">
        <v>198</v>
      </c>
      <c r="J205" s="126" t="s">
        <v>197</v>
      </c>
      <c r="K205" s="126" t="s">
        <v>1022</v>
      </c>
      <c r="L205" s="126" t="s">
        <v>2777</v>
      </c>
      <c r="M205" s="126" t="s">
        <v>30</v>
      </c>
      <c r="N205" s="126" t="s">
        <v>2463</v>
      </c>
      <c r="O205" s="126" t="s">
        <v>2361</v>
      </c>
      <c r="P205" s="128" t="s">
        <v>2361</v>
      </c>
      <c r="Q205" s="126"/>
      <c r="R205" s="126"/>
      <c r="S205" s="126"/>
      <c r="T205" s="126"/>
      <c r="U205" s="126" t="s">
        <v>2943</v>
      </c>
    </row>
    <row r="206" spans="1:21" ht="21">
      <c r="A206" s="125" t="s">
        <v>2944</v>
      </c>
      <c r="B206" s="126" t="s">
        <v>2945</v>
      </c>
      <c r="C206" s="126" t="s">
        <v>28</v>
      </c>
      <c r="D206" s="126">
        <v>2568</v>
      </c>
      <c r="E206" s="126" t="s">
        <v>2183</v>
      </c>
      <c r="F206" s="127">
        <v>243892</v>
      </c>
      <c r="G206" s="127" t="s">
        <v>2780</v>
      </c>
      <c r="H206" s="127">
        <v>244074</v>
      </c>
      <c r="I206" s="126" t="s">
        <v>150</v>
      </c>
      <c r="J206" s="126" t="s">
        <v>205</v>
      </c>
      <c r="K206" s="126" t="s">
        <v>2946</v>
      </c>
      <c r="L206" s="126" t="s">
        <v>2777</v>
      </c>
      <c r="M206" s="126" t="s">
        <v>30</v>
      </c>
      <c r="N206" s="126" t="s">
        <v>2463</v>
      </c>
      <c r="O206" s="126" t="s">
        <v>2361</v>
      </c>
      <c r="P206" s="128" t="s">
        <v>2361</v>
      </c>
      <c r="Q206" s="126"/>
      <c r="R206" s="126"/>
      <c r="S206" s="126"/>
      <c r="T206" s="126"/>
      <c r="U206" s="126" t="s">
        <v>2947</v>
      </c>
    </row>
    <row r="207" spans="1:21" ht="21">
      <c r="A207" s="125" t="s">
        <v>2948</v>
      </c>
      <c r="B207" s="126" t="s">
        <v>2949</v>
      </c>
      <c r="C207" s="126" t="s">
        <v>28</v>
      </c>
      <c r="D207" s="126">
        <v>2568</v>
      </c>
      <c r="E207" s="126" t="s">
        <v>2183</v>
      </c>
      <c r="F207" s="127">
        <v>243892</v>
      </c>
      <c r="G207" s="127" t="s">
        <v>1313</v>
      </c>
      <c r="H207" s="127">
        <v>244257</v>
      </c>
      <c r="I207" s="126" t="s">
        <v>71</v>
      </c>
      <c r="J207" s="126" t="s">
        <v>173</v>
      </c>
      <c r="K207" s="126" t="s">
        <v>2950</v>
      </c>
      <c r="L207" s="126" t="s">
        <v>2777</v>
      </c>
      <c r="M207" s="126" t="s">
        <v>30</v>
      </c>
      <c r="N207" s="126" t="s">
        <v>2463</v>
      </c>
      <c r="O207" s="126" t="s">
        <v>2361</v>
      </c>
      <c r="P207" s="128" t="s">
        <v>2361</v>
      </c>
      <c r="Q207" s="126"/>
      <c r="R207" s="126"/>
      <c r="S207" s="126"/>
      <c r="T207" s="126"/>
      <c r="U207" s="126" t="s">
        <v>2951</v>
      </c>
    </row>
    <row r="208" spans="1:21" ht="21">
      <c r="A208" s="125" t="s">
        <v>2952</v>
      </c>
      <c r="B208" s="126" t="s">
        <v>2953</v>
      </c>
      <c r="C208" s="126" t="s">
        <v>274</v>
      </c>
      <c r="D208" s="126">
        <v>2568</v>
      </c>
      <c r="E208" s="126" t="s">
        <v>2183</v>
      </c>
      <c r="F208" s="127">
        <v>243892</v>
      </c>
      <c r="G208" s="127" t="s">
        <v>1313</v>
      </c>
      <c r="H208" s="127">
        <v>244257</v>
      </c>
      <c r="I208" s="126" t="s">
        <v>450</v>
      </c>
      <c r="J208" s="126" t="s">
        <v>2954</v>
      </c>
      <c r="K208" s="126"/>
      <c r="L208" s="126" t="s">
        <v>2777</v>
      </c>
      <c r="M208" s="126" t="s">
        <v>30</v>
      </c>
      <c r="N208" s="126" t="s">
        <v>2463</v>
      </c>
      <c r="O208" s="126" t="s">
        <v>2955</v>
      </c>
      <c r="P208" s="128" t="s">
        <v>2955</v>
      </c>
      <c r="Q208" s="126"/>
      <c r="R208" s="126"/>
      <c r="S208" s="126"/>
      <c r="T208" s="126"/>
      <c r="U208" s="126" t="s">
        <v>2956</v>
      </c>
    </row>
    <row r="209" spans="1:21" ht="21">
      <c r="A209" s="125" t="s">
        <v>2957</v>
      </c>
      <c r="B209" s="126" t="s">
        <v>2958</v>
      </c>
      <c r="C209" s="126" t="s">
        <v>28</v>
      </c>
      <c r="D209" s="126">
        <v>2568</v>
      </c>
      <c r="E209" s="126" t="s">
        <v>2183</v>
      </c>
      <c r="F209" s="127">
        <v>243892</v>
      </c>
      <c r="G209" s="127" t="s">
        <v>1313</v>
      </c>
      <c r="H209" s="127">
        <v>244257</v>
      </c>
      <c r="I209" s="126" t="s">
        <v>198</v>
      </c>
      <c r="J209" s="126" t="s">
        <v>197</v>
      </c>
      <c r="K209" s="126" t="s">
        <v>2959</v>
      </c>
      <c r="L209" s="126" t="s">
        <v>2777</v>
      </c>
      <c r="M209" s="126" t="s">
        <v>30</v>
      </c>
      <c r="N209" s="126" t="s">
        <v>2463</v>
      </c>
      <c r="O209" s="126" t="s">
        <v>2324</v>
      </c>
      <c r="P209" s="128" t="s">
        <v>2324</v>
      </c>
      <c r="Q209" s="126"/>
      <c r="R209" s="126"/>
      <c r="S209" s="126"/>
      <c r="T209" s="126"/>
      <c r="U209" s="126" t="s">
        <v>2960</v>
      </c>
    </row>
    <row r="210" spans="1:21" ht="21">
      <c r="A210" s="125" t="s">
        <v>2961</v>
      </c>
      <c r="B210" s="126" t="s">
        <v>2962</v>
      </c>
      <c r="C210" s="126" t="s">
        <v>2547</v>
      </c>
      <c r="D210" s="126">
        <v>2568</v>
      </c>
      <c r="E210" s="126" t="s">
        <v>2775</v>
      </c>
      <c r="F210" s="127">
        <v>243984</v>
      </c>
      <c r="G210" s="127" t="s">
        <v>1313</v>
      </c>
      <c r="H210" s="127">
        <v>244257</v>
      </c>
      <c r="I210" s="126" t="s">
        <v>150</v>
      </c>
      <c r="J210" s="126" t="s">
        <v>277</v>
      </c>
      <c r="K210" s="126" t="s">
        <v>2963</v>
      </c>
      <c r="L210" s="126" t="s">
        <v>2777</v>
      </c>
      <c r="M210" s="126" t="s">
        <v>30</v>
      </c>
      <c r="N210" s="126" t="s">
        <v>2463</v>
      </c>
      <c r="O210" s="126" t="s">
        <v>2373</v>
      </c>
      <c r="P210" s="128" t="s">
        <v>2373</v>
      </c>
      <c r="Q210" s="126"/>
      <c r="R210" s="126"/>
      <c r="S210" s="126"/>
      <c r="T210" s="126"/>
      <c r="U210" s="126" t="s">
        <v>2964</v>
      </c>
    </row>
    <row r="211" spans="1:21" ht="21">
      <c r="A211" s="125" t="s">
        <v>2965</v>
      </c>
      <c r="B211" s="126" t="s">
        <v>2966</v>
      </c>
      <c r="C211" s="126" t="s">
        <v>28</v>
      </c>
      <c r="D211" s="126">
        <v>2568</v>
      </c>
      <c r="E211" s="126" t="s">
        <v>2183</v>
      </c>
      <c r="F211" s="127">
        <v>243892</v>
      </c>
      <c r="G211" s="127" t="s">
        <v>1313</v>
      </c>
      <c r="H211" s="127">
        <v>244257</v>
      </c>
      <c r="I211" s="126" t="s">
        <v>71</v>
      </c>
      <c r="J211" s="126" t="s">
        <v>173</v>
      </c>
      <c r="K211" s="126" t="s">
        <v>2232</v>
      </c>
      <c r="L211" s="126" t="s">
        <v>2777</v>
      </c>
      <c r="M211" s="126" t="s">
        <v>30</v>
      </c>
      <c r="N211" s="126" t="s">
        <v>2463</v>
      </c>
      <c r="O211" s="126" t="s">
        <v>2361</v>
      </c>
      <c r="P211" s="128" t="s">
        <v>2361</v>
      </c>
      <c r="Q211" s="126"/>
      <c r="R211" s="126"/>
      <c r="S211" s="126"/>
      <c r="T211" s="126"/>
      <c r="U211" s="126" t="s">
        <v>2967</v>
      </c>
    </row>
    <row r="212" spans="1:21" ht="21">
      <c r="A212" s="125" t="s">
        <v>2968</v>
      </c>
      <c r="B212" s="126" t="s">
        <v>2969</v>
      </c>
      <c r="C212" s="126" t="s">
        <v>28</v>
      </c>
      <c r="D212" s="126">
        <v>2568</v>
      </c>
      <c r="E212" s="126" t="s">
        <v>2183</v>
      </c>
      <c r="F212" s="127">
        <v>243892</v>
      </c>
      <c r="G212" s="127" t="s">
        <v>1313</v>
      </c>
      <c r="H212" s="127">
        <v>244257</v>
      </c>
      <c r="I212" s="126" t="s">
        <v>150</v>
      </c>
      <c r="J212" s="126" t="s">
        <v>277</v>
      </c>
      <c r="K212" s="126" t="s">
        <v>2691</v>
      </c>
      <c r="L212" s="126" t="s">
        <v>2777</v>
      </c>
      <c r="M212" s="126" t="s">
        <v>30</v>
      </c>
      <c r="N212" s="126" t="s">
        <v>2463</v>
      </c>
      <c r="O212" s="126" t="s">
        <v>2361</v>
      </c>
      <c r="P212" s="128" t="s">
        <v>2361</v>
      </c>
      <c r="Q212" s="126"/>
      <c r="R212" s="126"/>
      <c r="S212" s="126"/>
      <c r="T212" s="126"/>
      <c r="U212" s="126" t="s">
        <v>2970</v>
      </c>
    </row>
    <row r="213" spans="1:21" ht="21">
      <c r="A213" s="125" t="s">
        <v>2971</v>
      </c>
      <c r="B213" s="126" t="s">
        <v>2972</v>
      </c>
      <c r="C213" s="126" t="s">
        <v>28</v>
      </c>
      <c r="D213" s="126">
        <v>2568</v>
      </c>
      <c r="E213" s="126" t="s">
        <v>2183</v>
      </c>
      <c r="F213" s="127">
        <v>243892</v>
      </c>
      <c r="G213" s="127" t="s">
        <v>1313</v>
      </c>
      <c r="H213" s="127">
        <v>244257</v>
      </c>
      <c r="I213" s="126" t="s">
        <v>150</v>
      </c>
      <c r="J213" s="126" t="s">
        <v>277</v>
      </c>
      <c r="K213" s="126" t="s">
        <v>2691</v>
      </c>
      <c r="L213" s="126" t="s">
        <v>2777</v>
      </c>
      <c r="M213" s="126" t="s">
        <v>30</v>
      </c>
      <c r="N213" s="126" t="s">
        <v>2463</v>
      </c>
      <c r="O213" s="126" t="s">
        <v>2361</v>
      </c>
      <c r="P213" s="128" t="s">
        <v>2361</v>
      </c>
      <c r="Q213" s="126"/>
      <c r="R213" s="126"/>
      <c r="S213" s="126"/>
      <c r="T213" s="126"/>
      <c r="U213" s="126" t="s">
        <v>2973</v>
      </c>
    </row>
    <row r="214" spans="1:21" ht="21">
      <c r="A214" s="125" t="s">
        <v>2974</v>
      </c>
      <c r="B214" s="126" t="s">
        <v>1470</v>
      </c>
      <c r="C214" s="126" t="s">
        <v>28</v>
      </c>
      <c r="D214" s="126">
        <v>2568</v>
      </c>
      <c r="E214" s="126" t="s">
        <v>2183</v>
      </c>
      <c r="F214" s="127">
        <v>243892</v>
      </c>
      <c r="G214" s="127" t="s">
        <v>1313</v>
      </c>
      <c r="H214" s="127">
        <v>244257</v>
      </c>
      <c r="I214" s="126" t="s">
        <v>51</v>
      </c>
      <c r="J214" s="126" t="s">
        <v>691</v>
      </c>
      <c r="K214" s="126" t="s">
        <v>690</v>
      </c>
      <c r="L214" s="126" t="s">
        <v>2777</v>
      </c>
      <c r="M214" s="126" t="s">
        <v>30</v>
      </c>
      <c r="N214" s="126" t="s">
        <v>2463</v>
      </c>
      <c r="O214" s="126" t="s">
        <v>2345</v>
      </c>
      <c r="P214" s="128" t="s">
        <v>2345</v>
      </c>
      <c r="Q214" s="126"/>
      <c r="R214" s="126"/>
      <c r="S214" s="126"/>
      <c r="T214" s="126"/>
      <c r="U214" s="126" t="s">
        <v>2975</v>
      </c>
    </row>
    <row r="215" spans="1:21" ht="21">
      <c r="A215" s="125" t="s">
        <v>2976</v>
      </c>
      <c r="B215" s="126" t="s">
        <v>2977</v>
      </c>
      <c r="C215" s="126" t="s">
        <v>28</v>
      </c>
      <c r="D215" s="126">
        <v>2568</v>
      </c>
      <c r="E215" s="126" t="s">
        <v>2183</v>
      </c>
      <c r="F215" s="127">
        <v>243892</v>
      </c>
      <c r="G215" s="127" t="s">
        <v>1313</v>
      </c>
      <c r="H215" s="127">
        <v>244257</v>
      </c>
      <c r="I215" s="126" t="s">
        <v>51</v>
      </c>
      <c r="J215" s="126" t="s">
        <v>2978</v>
      </c>
      <c r="K215" s="126" t="s">
        <v>2979</v>
      </c>
      <c r="L215" s="126" t="s">
        <v>2777</v>
      </c>
      <c r="M215" s="126" t="s">
        <v>30</v>
      </c>
      <c r="N215" s="126" t="s">
        <v>2463</v>
      </c>
      <c r="O215" s="126" t="s">
        <v>2331</v>
      </c>
      <c r="P215" s="128" t="s">
        <v>2331</v>
      </c>
      <c r="Q215" s="126"/>
      <c r="R215" s="126"/>
      <c r="S215" s="126"/>
      <c r="T215" s="126"/>
      <c r="U215" s="126" t="s">
        <v>2980</v>
      </c>
    </row>
    <row r="216" spans="1:21" ht="21">
      <c r="A216" s="125" t="s">
        <v>2981</v>
      </c>
      <c r="B216" s="126" t="s">
        <v>2982</v>
      </c>
      <c r="C216" s="126" t="s">
        <v>28</v>
      </c>
      <c r="D216" s="126">
        <v>2568</v>
      </c>
      <c r="E216" s="126" t="s">
        <v>2183</v>
      </c>
      <c r="F216" s="127">
        <v>243892</v>
      </c>
      <c r="G216" s="127" t="s">
        <v>1313</v>
      </c>
      <c r="H216" s="127">
        <v>244257</v>
      </c>
      <c r="I216" s="126" t="s">
        <v>51</v>
      </c>
      <c r="J216" s="126" t="s">
        <v>2978</v>
      </c>
      <c r="K216" s="126" t="s">
        <v>2979</v>
      </c>
      <c r="L216" s="126" t="s">
        <v>2777</v>
      </c>
      <c r="M216" s="126" t="s">
        <v>30</v>
      </c>
      <c r="N216" s="126" t="s">
        <v>2463</v>
      </c>
      <c r="O216" s="126" t="s">
        <v>2373</v>
      </c>
      <c r="P216" s="128" t="s">
        <v>2373</v>
      </c>
      <c r="Q216" s="126"/>
      <c r="R216" s="126"/>
      <c r="S216" s="126"/>
      <c r="T216" s="126"/>
      <c r="U216" s="126" t="s">
        <v>2983</v>
      </c>
    </row>
    <row r="217" spans="1:21" ht="21">
      <c r="A217" s="125" t="s">
        <v>2984</v>
      </c>
      <c r="B217" s="126" t="s">
        <v>2985</v>
      </c>
      <c r="C217" s="126" t="s">
        <v>28</v>
      </c>
      <c r="D217" s="126">
        <v>2568</v>
      </c>
      <c r="E217" s="126" t="s">
        <v>2183</v>
      </c>
      <c r="F217" s="127">
        <v>243892</v>
      </c>
      <c r="G217" s="127" t="s">
        <v>1313</v>
      </c>
      <c r="H217" s="127">
        <v>244257</v>
      </c>
      <c r="I217" s="126" t="s">
        <v>71</v>
      </c>
      <c r="J217" s="126" t="s">
        <v>173</v>
      </c>
      <c r="K217" s="126" t="s">
        <v>191</v>
      </c>
      <c r="L217" s="126" t="s">
        <v>2777</v>
      </c>
      <c r="M217" s="126" t="s">
        <v>30</v>
      </c>
      <c r="N217" s="126" t="s">
        <v>2463</v>
      </c>
      <c r="O217" s="126" t="s">
        <v>2361</v>
      </c>
      <c r="P217" s="128" t="s">
        <v>2361</v>
      </c>
      <c r="Q217" s="126"/>
      <c r="R217" s="126"/>
      <c r="S217" s="126"/>
      <c r="T217" s="126"/>
      <c r="U217" s="126" t="s">
        <v>2986</v>
      </c>
    </row>
    <row r="218" spans="1:21" ht="21">
      <c r="A218" s="125" t="s">
        <v>2987</v>
      </c>
      <c r="B218" s="126" t="s">
        <v>2988</v>
      </c>
      <c r="C218" s="126" t="s">
        <v>28</v>
      </c>
      <c r="D218" s="126">
        <v>2568</v>
      </c>
      <c r="E218" s="126" t="s">
        <v>2183</v>
      </c>
      <c r="F218" s="127">
        <v>243892</v>
      </c>
      <c r="G218" s="127" t="s">
        <v>1313</v>
      </c>
      <c r="H218" s="127">
        <v>244257</v>
      </c>
      <c r="I218" s="126" t="s">
        <v>450</v>
      </c>
      <c r="J218" s="126" t="s">
        <v>2989</v>
      </c>
      <c r="K218" s="126"/>
      <c r="L218" s="126" t="s">
        <v>2777</v>
      </c>
      <c r="M218" s="126" t="s">
        <v>30</v>
      </c>
      <c r="N218" s="126" t="s">
        <v>2463</v>
      </c>
      <c r="O218" s="126" t="s">
        <v>2500</v>
      </c>
      <c r="P218" s="128" t="s">
        <v>2500</v>
      </c>
      <c r="Q218" s="126"/>
      <c r="R218" s="126"/>
      <c r="S218" s="126"/>
      <c r="T218" s="126"/>
      <c r="U218" s="126" t="s">
        <v>2990</v>
      </c>
    </row>
    <row r="219" spans="1:21" ht="21">
      <c r="A219" s="125" t="s">
        <v>2991</v>
      </c>
      <c r="B219" s="126" t="s">
        <v>2992</v>
      </c>
      <c r="C219" s="126" t="s">
        <v>28</v>
      </c>
      <c r="D219" s="126">
        <v>2568</v>
      </c>
      <c r="E219" s="126" t="s">
        <v>2725</v>
      </c>
      <c r="F219" s="127">
        <v>243953</v>
      </c>
      <c r="G219" s="127" t="s">
        <v>1313</v>
      </c>
      <c r="H219" s="127">
        <v>244257</v>
      </c>
      <c r="I219" s="126" t="s">
        <v>150</v>
      </c>
      <c r="J219" s="126" t="s">
        <v>205</v>
      </c>
      <c r="K219" s="126" t="s">
        <v>2013</v>
      </c>
      <c r="L219" s="126" t="s">
        <v>2777</v>
      </c>
      <c r="M219" s="126" t="s">
        <v>30</v>
      </c>
      <c r="N219" s="126" t="s">
        <v>2463</v>
      </c>
      <c r="O219" s="126" t="s">
        <v>2324</v>
      </c>
      <c r="P219" s="128" t="s">
        <v>2324</v>
      </c>
      <c r="Q219" s="126"/>
      <c r="R219" s="126"/>
      <c r="S219" s="126"/>
      <c r="T219" s="126"/>
      <c r="U219" s="126" t="s">
        <v>2993</v>
      </c>
    </row>
    <row r="220" spans="1:21" ht="21">
      <c r="A220" s="125" t="s">
        <v>2994</v>
      </c>
      <c r="B220" s="126" t="s">
        <v>2995</v>
      </c>
      <c r="C220" s="126" t="s">
        <v>28</v>
      </c>
      <c r="D220" s="126">
        <v>2568</v>
      </c>
      <c r="E220" s="126" t="s">
        <v>2183</v>
      </c>
      <c r="F220" s="127">
        <v>243892</v>
      </c>
      <c r="G220" s="127" t="s">
        <v>1313</v>
      </c>
      <c r="H220" s="127">
        <v>244257</v>
      </c>
      <c r="I220" s="126" t="s">
        <v>450</v>
      </c>
      <c r="J220" s="126" t="s">
        <v>2996</v>
      </c>
      <c r="K220" s="126"/>
      <c r="L220" s="126" t="s">
        <v>2777</v>
      </c>
      <c r="M220" s="126" t="s">
        <v>30</v>
      </c>
      <c r="N220" s="126" t="s">
        <v>2463</v>
      </c>
      <c r="O220" s="126" t="s">
        <v>2324</v>
      </c>
      <c r="P220" s="128" t="s">
        <v>2324</v>
      </c>
      <c r="Q220" s="126"/>
      <c r="R220" s="126"/>
      <c r="S220" s="126"/>
      <c r="T220" s="126"/>
      <c r="U220" s="126" t="s">
        <v>2997</v>
      </c>
    </row>
    <row r="221" spans="1:21" ht="21">
      <c r="A221" s="125" t="s">
        <v>2998</v>
      </c>
      <c r="B221" s="126" t="s">
        <v>2999</v>
      </c>
      <c r="C221" s="126" t="s">
        <v>28</v>
      </c>
      <c r="D221" s="126">
        <v>2568</v>
      </c>
      <c r="E221" s="126" t="s">
        <v>2183</v>
      </c>
      <c r="F221" s="127">
        <v>243892</v>
      </c>
      <c r="G221" s="127" t="s">
        <v>1313</v>
      </c>
      <c r="H221" s="127">
        <v>244257</v>
      </c>
      <c r="I221" s="126" t="s">
        <v>450</v>
      </c>
      <c r="J221" s="126" t="s">
        <v>2996</v>
      </c>
      <c r="K221" s="126"/>
      <c r="L221" s="126" t="s">
        <v>2777</v>
      </c>
      <c r="M221" s="126" t="s">
        <v>30</v>
      </c>
      <c r="N221" s="126" t="s">
        <v>2463</v>
      </c>
      <c r="O221" s="126" t="s">
        <v>2324</v>
      </c>
      <c r="P221" s="128" t="s">
        <v>2324</v>
      </c>
      <c r="Q221" s="126"/>
      <c r="R221" s="126"/>
      <c r="S221" s="126"/>
      <c r="T221" s="126"/>
      <c r="U221" s="126" t="s">
        <v>3000</v>
      </c>
    </row>
    <row r="222" spans="1:21" ht="21">
      <c r="A222" s="125" t="s">
        <v>3001</v>
      </c>
      <c r="B222" s="126" t="s">
        <v>3002</v>
      </c>
      <c r="C222" s="126" t="s">
        <v>28</v>
      </c>
      <c r="D222" s="126">
        <v>2568</v>
      </c>
      <c r="E222" s="126" t="s">
        <v>2183</v>
      </c>
      <c r="F222" s="127">
        <v>243892</v>
      </c>
      <c r="G222" s="127" t="s">
        <v>1313</v>
      </c>
      <c r="H222" s="127">
        <v>244257</v>
      </c>
      <c r="I222" s="126" t="s">
        <v>450</v>
      </c>
      <c r="J222" s="126" t="s">
        <v>2996</v>
      </c>
      <c r="K222" s="126"/>
      <c r="L222" s="126" t="s">
        <v>2777</v>
      </c>
      <c r="M222" s="126" t="s">
        <v>30</v>
      </c>
      <c r="N222" s="126" t="s">
        <v>2463</v>
      </c>
      <c r="O222" s="126" t="s">
        <v>2324</v>
      </c>
      <c r="P222" s="128" t="s">
        <v>2324</v>
      </c>
      <c r="Q222" s="126"/>
      <c r="R222" s="126"/>
      <c r="S222" s="126"/>
      <c r="T222" s="126"/>
      <c r="U222" s="126" t="s">
        <v>3003</v>
      </c>
    </row>
    <row r="223" spans="1:21" ht="21">
      <c r="A223" s="125" t="s">
        <v>3004</v>
      </c>
      <c r="B223" s="126" t="s">
        <v>3005</v>
      </c>
      <c r="C223" s="126" t="s">
        <v>28</v>
      </c>
      <c r="D223" s="126">
        <v>2568</v>
      </c>
      <c r="E223" s="126" t="s">
        <v>2183</v>
      </c>
      <c r="F223" s="127">
        <v>243892</v>
      </c>
      <c r="G223" s="127" t="s">
        <v>1313</v>
      </c>
      <c r="H223" s="127">
        <v>244257</v>
      </c>
      <c r="I223" s="126" t="s">
        <v>450</v>
      </c>
      <c r="J223" s="126" t="s">
        <v>2996</v>
      </c>
      <c r="K223" s="126"/>
      <c r="L223" s="126" t="s">
        <v>2777</v>
      </c>
      <c r="M223" s="126" t="s">
        <v>30</v>
      </c>
      <c r="N223" s="126" t="s">
        <v>2463</v>
      </c>
      <c r="O223" s="126" t="s">
        <v>2324</v>
      </c>
      <c r="P223" s="128" t="s">
        <v>2324</v>
      </c>
      <c r="Q223" s="126"/>
      <c r="R223" s="126"/>
      <c r="S223" s="126"/>
      <c r="T223" s="126"/>
      <c r="U223" s="126" t="s">
        <v>3006</v>
      </c>
    </row>
    <row r="224" spans="1:21" ht="21">
      <c r="A224" s="125" t="s">
        <v>3007</v>
      </c>
      <c r="B224" s="126" t="s">
        <v>3008</v>
      </c>
      <c r="C224" s="126" t="s">
        <v>28</v>
      </c>
      <c r="D224" s="126">
        <v>2568</v>
      </c>
      <c r="E224" s="126" t="s">
        <v>2775</v>
      </c>
      <c r="F224" s="127">
        <v>243984</v>
      </c>
      <c r="G224" s="127" t="s">
        <v>1313</v>
      </c>
      <c r="H224" s="127">
        <v>244257</v>
      </c>
      <c r="I224" s="126" t="s">
        <v>450</v>
      </c>
      <c r="J224" s="126" t="s">
        <v>3009</v>
      </c>
      <c r="K224" s="126"/>
      <c r="L224" s="126" t="s">
        <v>2777</v>
      </c>
      <c r="M224" s="126" t="s">
        <v>30</v>
      </c>
      <c r="N224" s="126" t="s">
        <v>2463</v>
      </c>
      <c r="O224" s="126" t="s">
        <v>2345</v>
      </c>
      <c r="P224" s="128" t="s">
        <v>2345</v>
      </c>
      <c r="Q224" s="126"/>
      <c r="R224" s="126"/>
      <c r="S224" s="126"/>
      <c r="T224" s="126"/>
      <c r="U224" s="126" t="s">
        <v>3010</v>
      </c>
    </row>
    <row r="225" spans="1:21" ht="21">
      <c r="A225" s="125" t="s">
        <v>3011</v>
      </c>
      <c r="B225" s="126" t="s">
        <v>3012</v>
      </c>
      <c r="C225" s="126" t="s">
        <v>28</v>
      </c>
      <c r="D225" s="126">
        <v>2568</v>
      </c>
      <c r="E225" s="126" t="s">
        <v>2725</v>
      </c>
      <c r="F225" s="127">
        <v>243953</v>
      </c>
      <c r="G225" s="127" t="s">
        <v>1313</v>
      </c>
      <c r="H225" s="127">
        <v>244257</v>
      </c>
      <c r="I225" s="126" t="s">
        <v>150</v>
      </c>
      <c r="J225" s="126" t="s">
        <v>277</v>
      </c>
      <c r="K225" s="126" t="s">
        <v>2043</v>
      </c>
      <c r="L225" s="126" t="s">
        <v>2777</v>
      </c>
      <c r="M225" s="126" t="s">
        <v>30</v>
      </c>
      <c r="N225" s="126" t="s">
        <v>2463</v>
      </c>
      <c r="O225" s="126" t="s">
        <v>2373</v>
      </c>
      <c r="P225" s="128" t="s">
        <v>2373</v>
      </c>
      <c r="Q225" s="126"/>
      <c r="R225" s="126"/>
      <c r="S225" s="126"/>
      <c r="T225" s="126"/>
      <c r="U225" s="126" t="s">
        <v>3013</v>
      </c>
    </row>
    <row r="226" spans="1:21" ht="21">
      <c r="A226" s="125" t="s">
        <v>3014</v>
      </c>
      <c r="B226" s="126" t="s">
        <v>3015</v>
      </c>
      <c r="C226" s="126" t="s">
        <v>28</v>
      </c>
      <c r="D226" s="126">
        <v>2568</v>
      </c>
      <c r="E226" s="126" t="s">
        <v>2183</v>
      </c>
      <c r="F226" s="127">
        <v>243892</v>
      </c>
      <c r="G226" s="127" t="s">
        <v>1313</v>
      </c>
      <c r="H226" s="127">
        <v>244257</v>
      </c>
      <c r="I226" s="126" t="s">
        <v>71</v>
      </c>
      <c r="J226" s="126" t="s">
        <v>173</v>
      </c>
      <c r="K226" s="126" t="s">
        <v>3016</v>
      </c>
      <c r="L226" s="126" t="s">
        <v>2777</v>
      </c>
      <c r="M226" s="126" t="s">
        <v>30</v>
      </c>
      <c r="N226" s="126" t="s">
        <v>2463</v>
      </c>
      <c r="O226" s="126" t="s">
        <v>2324</v>
      </c>
      <c r="P226" s="128" t="s">
        <v>2324</v>
      </c>
      <c r="Q226" s="126"/>
      <c r="R226" s="126"/>
      <c r="S226" s="126"/>
      <c r="T226" s="126"/>
      <c r="U226" s="126" t="s">
        <v>3017</v>
      </c>
    </row>
    <row r="227" spans="1:21" ht="21">
      <c r="A227" s="125" t="s">
        <v>3018</v>
      </c>
      <c r="B227" s="126" t="s">
        <v>3019</v>
      </c>
      <c r="C227" s="126" t="s">
        <v>28</v>
      </c>
      <c r="D227" s="126">
        <v>2568</v>
      </c>
      <c r="E227" s="126" t="s">
        <v>2183</v>
      </c>
      <c r="F227" s="127">
        <v>243892</v>
      </c>
      <c r="G227" s="127" t="s">
        <v>2914</v>
      </c>
      <c r="H227" s="127">
        <v>244196</v>
      </c>
      <c r="I227" s="126" t="s">
        <v>198</v>
      </c>
      <c r="J227" s="126" t="s">
        <v>197</v>
      </c>
      <c r="K227" s="126" t="s">
        <v>2714</v>
      </c>
      <c r="L227" s="126" t="s">
        <v>2777</v>
      </c>
      <c r="M227" s="126" t="s">
        <v>30</v>
      </c>
      <c r="N227" s="126" t="s">
        <v>2463</v>
      </c>
      <c r="O227" s="126" t="s">
        <v>2324</v>
      </c>
      <c r="P227" s="128" t="s">
        <v>2324</v>
      </c>
      <c r="Q227" s="126"/>
      <c r="R227" s="126"/>
      <c r="S227" s="126"/>
      <c r="T227" s="126"/>
      <c r="U227" s="126" t="s">
        <v>3020</v>
      </c>
    </row>
    <row r="228" spans="1:21" ht="21">
      <c r="A228" s="125" t="s">
        <v>3021</v>
      </c>
      <c r="B228" s="126" t="s">
        <v>3022</v>
      </c>
      <c r="C228" s="126" t="s">
        <v>28</v>
      </c>
      <c r="D228" s="126">
        <v>2568</v>
      </c>
      <c r="E228" s="126" t="s">
        <v>2183</v>
      </c>
      <c r="F228" s="127">
        <v>243892</v>
      </c>
      <c r="G228" s="127" t="s">
        <v>1313</v>
      </c>
      <c r="H228" s="127">
        <v>244257</v>
      </c>
      <c r="I228" s="126" t="s">
        <v>372</v>
      </c>
      <c r="J228" s="126" t="s">
        <v>371</v>
      </c>
      <c r="K228" s="126" t="s">
        <v>3023</v>
      </c>
      <c r="L228" s="126" t="s">
        <v>2777</v>
      </c>
      <c r="M228" s="126" t="s">
        <v>30</v>
      </c>
      <c r="N228" s="126" t="s">
        <v>2463</v>
      </c>
      <c r="O228" s="126" t="s">
        <v>2387</v>
      </c>
      <c r="P228" s="128" t="s">
        <v>2387</v>
      </c>
      <c r="Q228" s="126"/>
      <c r="R228" s="126"/>
      <c r="S228" s="126"/>
      <c r="T228" s="126"/>
      <c r="U228" s="126" t="s">
        <v>3024</v>
      </c>
    </row>
    <row r="229" spans="1:21" ht="21">
      <c r="A229" s="125" t="s">
        <v>3025</v>
      </c>
      <c r="B229" s="126" t="s">
        <v>3026</v>
      </c>
      <c r="C229" s="126" t="s">
        <v>28</v>
      </c>
      <c r="D229" s="126">
        <v>2568</v>
      </c>
      <c r="E229" s="126" t="s">
        <v>2183</v>
      </c>
      <c r="F229" s="127">
        <v>243892</v>
      </c>
      <c r="G229" s="127" t="s">
        <v>1313</v>
      </c>
      <c r="H229" s="127">
        <v>244257</v>
      </c>
      <c r="I229" s="126" t="s">
        <v>372</v>
      </c>
      <c r="J229" s="126" t="s">
        <v>426</v>
      </c>
      <c r="K229" s="126" t="s">
        <v>506</v>
      </c>
      <c r="L229" s="126" t="s">
        <v>2777</v>
      </c>
      <c r="M229" s="126" t="s">
        <v>30</v>
      </c>
      <c r="N229" s="126" t="s">
        <v>2463</v>
      </c>
      <c r="O229" s="126" t="s">
        <v>2373</v>
      </c>
      <c r="P229" s="128" t="s">
        <v>2373</v>
      </c>
      <c r="Q229" s="126"/>
      <c r="R229" s="126"/>
      <c r="S229" s="126"/>
      <c r="T229" s="126"/>
      <c r="U229" s="126" t="s">
        <v>3027</v>
      </c>
    </row>
    <row r="230" spans="1:21" ht="21">
      <c r="A230" s="125" t="s">
        <v>3028</v>
      </c>
      <c r="B230" s="126" t="s">
        <v>3029</v>
      </c>
      <c r="C230" s="126" t="s">
        <v>28</v>
      </c>
      <c r="D230" s="126">
        <v>2568</v>
      </c>
      <c r="E230" s="126" t="s">
        <v>2183</v>
      </c>
      <c r="F230" s="127">
        <v>243892</v>
      </c>
      <c r="G230" s="127" t="s">
        <v>1313</v>
      </c>
      <c r="H230" s="127">
        <v>244257</v>
      </c>
      <c r="I230" s="126" t="s">
        <v>372</v>
      </c>
      <c r="J230" s="126" t="s">
        <v>426</v>
      </c>
      <c r="K230" s="126" t="s">
        <v>506</v>
      </c>
      <c r="L230" s="126" t="s">
        <v>2777</v>
      </c>
      <c r="M230" s="126" t="s">
        <v>30</v>
      </c>
      <c r="N230" s="126" t="s">
        <v>2463</v>
      </c>
      <c r="O230" s="126" t="s">
        <v>2373</v>
      </c>
      <c r="P230" s="128" t="s">
        <v>2373</v>
      </c>
      <c r="Q230" s="126"/>
      <c r="R230" s="126"/>
      <c r="S230" s="126"/>
      <c r="T230" s="126"/>
      <c r="U230" s="126" t="s">
        <v>3030</v>
      </c>
    </row>
    <row r="231" spans="1:21" ht="21">
      <c r="A231" s="125" t="s">
        <v>3031</v>
      </c>
      <c r="B231" s="126" t="s">
        <v>3032</v>
      </c>
      <c r="C231" s="126" t="s">
        <v>28</v>
      </c>
      <c r="D231" s="126">
        <v>2568</v>
      </c>
      <c r="E231" s="126" t="s">
        <v>2183</v>
      </c>
      <c r="F231" s="127">
        <v>243892</v>
      </c>
      <c r="G231" s="127" t="s">
        <v>1313</v>
      </c>
      <c r="H231" s="127">
        <v>244257</v>
      </c>
      <c r="I231" s="126" t="s">
        <v>372</v>
      </c>
      <c r="J231" s="126" t="s">
        <v>426</v>
      </c>
      <c r="K231" s="126" t="s">
        <v>506</v>
      </c>
      <c r="L231" s="126" t="s">
        <v>2777</v>
      </c>
      <c r="M231" s="126" t="s">
        <v>30</v>
      </c>
      <c r="N231" s="126" t="s">
        <v>2463</v>
      </c>
      <c r="O231" s="126" t="s">
        <v>2373</v>
      </c>
      <c r="P231" s="128" t="s">
        <v>2373</v>
      </c>
      <c r="Q231" s="126"/>
      <c r="R231" s="126"/>
      <c r="S231" s="126"/>
      <c r="T231" s="126"/>
      <c r="U231" s="126" t="s">
        <v>3033</v>
      </c>
    </row>
    <row r="232" spans="1:21" ht="21">
      <c r="A232" s="125" t="s">
        <v>3034</v>
      </c>
      <c r="B232" s="126" t="s">
        <v>3035</v>
      </c>
      <c r="C232" s="126" t="s">
        <v>28</v>
      </c>
      <c r="D232" s="126">
        <v>2568</v>
      </c>
      <c r="E232" s="126" t="s">
        <v>2183</v>
      </c>
      <c r="F232" s="127">
        <v>243892</v>
      </c>
      <c r="G232" s="127" t="s">
        <v>1313</v>
      </c>
      <c r="H232" s="127">
        <v>244257</v>
      </c>
      <c r="I232" s="126" t="s">
        <v>372</v>
      </c>
      <c r="J232" s="126" t="s">
        <v>426</v>
      </c>
      <c r="K232" s="126" t="s">
        <v>1977</v>
      </c>
      <c r="L232" s="126" t="s">
        <v>2777</v>
      </c>
      <c r="M232" s="126" t="s">
        <v>30</v>
      </c>
      <c r="N232" s="126" t="s">
        <v>2463</v>
      </c>
      <c r="O232" s="126" t="s">
        <v>2373</v>
      </c>
      <c r="P232" s="128" t="s">
        <v>2373</v>
      </c>
      <c r="Q232" s="126"/>
      <c r="R232" s="126"/>
      <c r="S232" s="126"/>
      <c r="T232" s="126"/>
      <c r="U232" s="126" t="s">
        <v>3036</v>
      </c>
    </row>
    <row r="233" spans="1:21" ht="21">
      <c r="A233" s="125" t="s">
        <v>3037</v>
      </c>
      <c r="B233" s="126" t="s">
        <v>3038</v>
      </c>
      <c r="C233" s="126" t="s">
        <v>28</v>
      </c>
      <c r="D233" s="126">
        <v>2568</v>
      </c>
      <c r="E233" s="126" t="s">
        <v>2183</v>
      </c>
      <c r="F233" s="127">
        <v>243892</v>
      </c>
      <c r="G233" s="127" t="s">
        <v>1313</v>
      </c>
      <c r="H233" s="127">
        <v>244257</v>
      </c>
      <c r="I233" s="126" t="s">
        <v>372</v>
      </c>
      <c r="J233" s="126" t="s">
        <v>426</v>
      </c>
      <c r="K233" s="126" t="s">
        <v>1977</v>
      </c>
      <c r="L233" s="126" t="s">
        <v>2777</v>
      </c>
      <c r="M233" s="126" t="s">
        <v>30</v>
      </c>
      <c r="N233" s="126" t="s">
        <v>2463</v>
      </c>
      <c r="O233" s="126" t="s">
        <v>2373</v>
      </c>
      <c r="P233" s="128" t="s">
        <v>2373</v>
      </c>
      <c r="Q233" s="126"/>
      <c r="R233" s="126"/>
      <c r="S233" s="126"/>
      <c r="T233" s="126"/>
      <c r="U233" s="126" t="s">
        <v>3039</v>
      </c>
    </row>
    <row r="234" spans="1:21" ht="21">
      <c r="A234" s="125" t="s">
        <v>3040</v>
      </c>
      <c r="B234" s="126" t="s">
        <v>3041</v>
      </c>
      <c r="C234" s="126" t="s">
        <v>28</v>
      </c>
      <c r="D234" s="126">
        <v>2568</v>
      </c>
      <c r="E234" s="126" t="s">
        <v>2183</v>
      </c>
      <c r="F234" s="127">
        <v>243892</v>
      </c>
      <c r="G234" s="127" t="s">
        <v>1313</v>
      </c>
      <c r="H234" s="127">
        <v>244257</v>
      </c>
      <c r="I234" s="126" t="s">
        <v>372</v>
      </c>
      <c r="J234" s="126" t="s">
        <v>426</v>
      </c>
      <c r="K234" s="126" t="s">
        <v>1977</v>
      </c>
      <c r="L234" s="126" t="s">
        <v>2777</v>
      </c>
      <c r="M234" s="126" t="s">
        <v>30</v>
      </c>
      <c r="N234" s="126" t="s">
        <v>2463</v>
      </c>
      <c r="O234" s="126" t="s">
        <v>2373</v>
      </c>
      <c r="P234" s="128" t="s">
        <v>2373</v>
      </c>
      <c r="Q234" s="126"/>
      <c r="R234" s="126"/>
      <c r="S234" s="126"/>
      <c r="T234" s="126"/>
      <c r="U234" s="126" t="s">
        <v>3042</v>
      </c>
    </row>
    <row r="235" spans="1:21" ht="21">
      <c r="A235" s="125" t="s">
        <v>3043</v>
      </c>
      <c r="B235" s="126" t="s">
        <v>3044</v>
      </c>
      <c r="C235" s="126" t="s">
        <v>28</v>
      </c>
      <c r="D235" s="126">
        <v>2568</v>
      </c>
      <c r="E235" s="126" t="s">
        <v>2183</v>
      </c>
      <c r="F235" s="127">
        <v>243892</v>
      </c>
      <c r="G235" s="127" t="s">
        <v>1313</v>
      </c>
      <c r="H235" s="127">
        <v>244257</v>
      </c>
      <c r="I235" s="126" t="s">
        <v>372</v>
      </c>
      <c r="J235" s="126" t="s">
        <v>426</v>
      </c>
      <c r="K235" s="126" t="s">
        <v>1977</v>
      </c>
      <c r="L235" s="126" t="s">
        <v>2777</v>
      </c>
      <c r="M235" s="126" t="s">
        <v>30</v>
      </c>
      <c r="N235" s="126" t="s">
        <v>2463</v>
      </c>
      <c r="O235" s="126" t="s">
        <v>2373</v>
      </c>
      <c r="P235" s="128" t="s">
        <v>2373</v>
      </c>
      <c r="Q235" s="126"/>
      <c r="R235" s="126"/>
      <c r="S235" s="126"/>
      <c r="T235" s="126"/>
      <c r="U235" s="126" t="s">
        <v>3045</v>
      </c>
    </row>
    <row r="236" spans="1:21" ht="21">
      <c r="A236" s="125" t="s">
        <v>3046</v>
      </c>
      <c r="B236" s="126" t="s">
        <v>3047</v>
      </c>
      <c r="C236" s="126" t="s">
        <v>28</v>
      </c>
      <c r="D236" s="126">
        <v>2568</v>
      </c>
      <c r="E236" s="126" t="s">
        <v>2775</v>
      </c>
      <c r="F236" s="127">
        <v>243984</v>
      </c>
      <c r="G236" s="127" t="s">
        <v>1313</v>
      </c>
      <c r="H236" s="127">
        <v>244257</v>
      </c>
      <c r="I236" s="126" t="s">
        <v>372</v>
      </c>
      <c r="J236" s="126" t="s">
        <v>426</v>
      </c>
      <c r="K236" s="126" t="s">
        <v>3048</v>
      </c>
      <c r="L236" s="126" t="s">
        <v>2777</v>
      </c>
      <c r="M236" s="126" t="s">
        <v>30</v>
      </c>
      <c r="N236" s="126" t="s">
        <v>2463</v>
      </c>
      <c r="O236" s="126" t="s">
        <v>2370</v>
      </c>
      <c r="P236" s="128" t="s">
        <v>2370</v>
      </c>
      <c r="Q236" s="126"/>
      <c r="R236" s="126"/>
      <c r="S236" s="126"/>
      <c r="T236" s="126"/>
      <c r="U236" s="126" t="s">
        <v>3049</v>
      </c>
    </row>
    <row r="237" spans="1:21" ht="21">
      <c r="A237" s="125" t="s">
        <v>3050</v>
      </c>
      <c r="B237" s="126" t="s">
        <v>3051</v>
      </c>
      <c r="C237" s="126" t="s">
        <v>2547</v>
      </c>
      <c r="D237" s="126">
        <v>2568</v>
      </c>
      <c r="E237" s="126" t="s">
        <v>2183</v>
      </c>
      <c r="F237" s="127">
        <v>243892</v>
      </c>
      <c r="G237" s="127" t="s">
        <v>1313</v>
      </c>
      <c r="H237" s="127">
        <v>244257</v>
      </c>
      <c r="I237" s="126" t="s">
        <v>450</v>
      </c>
      <c r="J237" s="126" t="s">
        <v>3052</v>
      </c>
      <c r="K237" s="126"/>
      <c r="L237" s="126" t="s">
        <v>2777</v>
      </c>
      <c r="M237" s="126" t="s">
        <v>30</v>
      </c>
      <c r="N237" s="126" t="s">
        <v>2463</v>
      </c>
      <c r="O237" s="126" t="s">
        <v>2356</v>
      </c>
      <c r="P237" s="128" t="s">
        <v>2356</v>
      </c>
      <c r="Q237" s="126"/>
      <c r="R237" s="126"/>
      <c r="S237" s="126"/>
      <c r="T237" s="126"/>
      <c r="U237" s="126" t="s">
        <v>3053</v>
      </c>
    </row>
    <row r="238" spans="1:21" ht="21">
      <c r="A238" s="125" t="s">
        <v>3054</v>
      </c>
      <c r="B238" s="126" t="s">
        <v>3055</v>
      </c>
      <c r="C238" s="126" t="s">
        <v>28</v>
      </c>
      <c r="D238" s="126">
        <v>2568</v>
      </c>
      <c r="E238" s="126" t="s">
        <v>2183</v>
      </c>
      <c r="F238" s="127">
        <v>243892</v>
      </c>
      <c r="G238" s="127" t="s">
        <v>1313</v>
      </c>
      <c r="H238" s="127">
        <v>244257</v>
      </c>
      <c r="I238" s="126" t="s">
        <v>71</v>
      </c>
      <c r="J238" s="126" t="s">
        <v>173</v>
      </c>
      <c r="K238" s="126" t="s">
        <v>420</v>
      </c>
      <c r="L238" s="126" t="s">
        <v>2777</v>
      </c>
      <c r="M238" s="126" t="s">
        <v>30</v>
      </c>
      <c r="N238" s="126" t="s">
        <v>2463</v>
      </c>
      <c r="O238" s="126" t="s">
        <v>2500</v>
      </c>
      <c r="P238" s="128" t="s">
        <v>2500</v>
      </c>
      <c r="Q238" s="126"/>
      <c r="R238" s="126"/>
      <c r="S238" s="126"/>
      <c r="T238" s="126"/>
      <c r="U238" s="126" t="s">
        <v>3056</v>
      </c>
    </row>
    <row r="239" spans="1:21" ht="21">
      <c r="A239" s="125" t="s">
        <v>3057</v>
      </c>
      <c r="B239" s="126" t="s">
        <v>3058</v>
      </c>
      <c r="C239" s="126" t="s">
        <v>28</v>
      </c>
      <c r="D239" s="126">
        <v>2568</v>
      </c>
      <c r="E239" s="126" t="s">
        <v>2183</v>
      </c>
      <c r="F239" s="127">
        <v>243892</v>
      </c>
      <c r="G239" s="127" t="s">
        <v>1313</v>
      </c>
      <c r="H239" s="127">
        <v>244257</v>
      </c>
      <c r="I239" s="126" t="s">
        <v>71</v>
      </c>
      <c r="J239" s="126" t="s">
        <v>173</v>
      </c>
      <c r="K239" s="126" t="s">
        <v>420</v>
      </c>
      <c r="L239" s="126" t="s">
        <v>2777</v>
      </c>
      <c r="M239" s="126" t="s">
        <v>30</v>
      </c>
      <c r="N239" s="126" t="s">
        <v>2463</v>
      </c>
      <c r="O239" s="126" t="s">
        <v>2356</v>
      </c>
      <c r="P239" s="128" t="s">
        <v>2356</v>
      </c>
      <c r="Q239" s="126"/>
      <c r="R239" s="126"/>
      <c r="S239" s="126"/>
      <c r="T239" s="126"/>
      <c r="U239" s="126" t="s">
        <v>3059</v>
      </c>
    </row>
    <row r="240" spans="1:21" ht="21">
      <c r="A240" s="125" t="s">
        <v>3060</v>
      </c>
      <c r="B240" s="126" t="s">
        <v>3061</v>
      </c>
      <c r="C240" s="126" t="s">
        <v>28</v>
      </c>
      <c r="D240" s="126">
        <v>2568</v>
      </c>
      <c r="E240" s="126" t="s">
        <v>2183</v>
      </c>
      <c r="F240" s="127">
        <v>243892</v>
      </c>
      <c r="G240" s="127" t="s">
        <v>1313</v>
      </c>
      <c r="H240" s="127">
        <v>244257</v>
      </c>
      <c r="I240" s="126" t="s">
        <v>198</v>
      </c>
      <c r="J240" s="126" t="s">
        <v>197</v>
      </c>
      <c r="K240" s="126" t="s">
        <v>3062</v>
      </c>
      <c r="L240" s="126" t="s">
        <v>2777</v>
      </c>
      <c r="M240" s="126" t="s">
        <v>30</v>
      </c>
      <c r="N240" s="126" t="s">
        <v>2463</v>
      </c>
      <c r="O240" s="126" t="s">
        <v>2361</v>
      </c>
      <c r="P240" s="128" t="s">
        <v>2361</v>
      </c>
      <c r="Q240" s="126"/>
      <c r="R240" s="126"/>
      <c r="S240" s="126"/>
      <c r="T240" s="126"/>
      <c r="U240" s="126" t="s">
        <v>3063</v>
      </c>
    </row>
    <row r="241" spans="1:21" ht="21">
      <c r="A241" s="125" t="s">
        <v>3064</v>
      </c>
      <c r="B241" s="126" t="s">
        <v>3065</v>
      </c>
      <c r="C241" s="126" t="s">
        <v>28</v>
      </c>
      <c r="D241" s="126">
        <v>2568</v>
      </c>
      <c r="E241" s="126" t="s">
        <v>2183</v>
      </c>
      <c r="F241" s="127">
        <v>243892</v>
      </c>
      <c r="G241" s="127" t="s">
        <v>1313</v>
      </c>
      <c r="H241" s="127">
        <v>244257</v>
      </c>
      <c r="I241" s="126" t="s">
        <v>450</v>
      </c>
      <c r="J241" s="126" t="s">
        <v>3066</v>
      </c>
      <c r="K241" s="126"/>
      <c r="L241" s="126" t="s">
        <v>2777</v>
      </c>
      <c r="M241" s="126" t="s">
        <v>30</v>
      </c>
      <c r="N241" s="126" t="s">
        <v>2463</v>
      </c>
      <c r="O241" s="126" t="s">
        <v>2500</v>
      </c>
      <c r="P241" s="128" t="s">
        <v>2500</v>
      </c>
      <c r="Q241" s="126"/>
      <c r="R241" s="126"/>
      <c r="S241" s="126"/>
      <c r="T241" s="126"/>
      <c r="U241" s="126" t="s">
        <v>3067</v>
      </c>
    </row>
    <row r="242" spans="1:21" ht="21">
      <c r="A242" s="125" t="s">
        <v>3068</v>
      </c>
      <c r="B242" s="126" t="s">
        <v>1865</v>
      </c>
      <c r="C242" s="126" t="s">
        <v>28</v>
      </c>
      <c r="D242" s="126">
        <v>2568</v>
      </c>
      <c r="E242" s="126" t="s">
        <v>2183</v>
      </c>
      <c r="F242" s="127">
        <v>243892</v>
      </c>
      <c r="G242" s="127" t="s">
        <v>1313</v>
      </c>
      <c r="H242" s="127">
        <v>244257</v>
      </c>
      <c r="I242" s="126" t="s">
        <v>139</v>
      </c>
      <c r="J242" s="126" t="s">
        <v>138</v>
      </c>
      <c r="K242" s="126" t="s">
        <v>1866</v>
      </c>
      <c r="L242" s="126" t="s">
        <v>2777</v>
      </c>
      <c r="M242" s="126" t="s">
        <v>30</v>
      </c>
      <c r="N242" s="126" t="s">
        <v>2463</v>
      </c>
      <c r="O242" s="126" t="s">
        <v>2324</v>
      </c>
      <c r="P242" s="128" t="s">
        <v>2324</v>
      </c>
      <c r="Q242" s="126"/>
      <c r="R242" s="126"/>
      <c r="S242" s="126"/>
      <c r="T242" s="126"/>
      <c r="U242" s="126" t="s">
        <v>3069</v>
      </c>
    </row>
    <row r="243" spans="1:21" ht="21">
      <c r="A243" s="125" t="s">
        <v>3070</v>
      </c>
      <c r="B243" s="126" t="s">
        <v>3071</v>
      </c>
      <c r="C243" s="126" t="s">
        <v>28</v>
      </c>
      <c r="D243" s="126">
        <v>2568</v>
      </c>
      <c r="E243" s="126" t="s">
        <v>2775</v>
      </c>
      <c r="F243" s="127">
        <v>243984</v>
      </c>
      <c r="G243" s="127" t="s">
        <v>2775</v>
      </c>
      <c r="H243" s="127">
        <v>244014</v>
      </c>
      <c r="I243" s="126" t="s">
        <v>38</v>
      </c>
      <c r="J243" s="126" t="s">
        <v>106</v>
      </c>
      <c r="K243" s="126" t="s">
        <v>838</v>
      </c>
      <c r="L243" s="126" t="s">
        <v>2777</v>
      </c>
      <c r="M243" s="126" t="s">
        <v>30</v>
      </c>
      <c r="N243" s="126" t="s">
        <v>2463</v>
      </c>
      <c r="O243" s="126" t="s">
        <v>2324</v>
      </c>
      <c r="P243" s="128" t="s">
        <v>2324</v>
      </c>
      <c r="Q243" s="126"/>
      <c r="R243" s="126"/>
      <c r="S243" s="126"/>
      <c r="T243" s="126"/>
      <c r="U243" s="126" t="s">
        <v>3072</v>
      </c>
    </row>
    <row r="244" spans="1:21" ht="21">
      <c r="A244" s="125" t="s">
        <v>3073</v>
      </c>
      <c r="B244" s="126" t="s">
        <v>3074</v>
      </c>
      <c r="C244" s="126" t="s">
        <v>28</v>
      </c>
      <c r="D244" s="126">
        <v>2568</v>
      </c>
      <c r="E244" s="126" t="s">
        <v>2183</v>
      </c>
      <c r="F244" s="127">
        <v>243892</v>
      </c>
      <c r="G244" s="127" t="s">
        <v>1313</v>
      </c>
      <c r="H244" s="127">
        <v>244257</v>
      </c>
      <c r="I244" s="126" t="s">
        <v>38</v>
      </c>
      <c r="J244" s="126" t="s">
        <v>106</v>
      </c>
      <c r="K244" s="126" t="s">
        <v>2310</v>
      </c>
      <c r="L244" s="126" t="s">
        <v>2777</v>
      </c>
      <c r="M244" s="126" t="s">
        <v>30</v>
      </c>
      <c r="N244" s="126" t="s">
        <v>2463</v>
      </c>
      <c r="O244" s="126" t="s">
        <v>2356</v>
      </c>
      <c r="P244" s="128" t="s">
        <v>2356</v>
      </c>
      <c r="Q244" s="126"/>
      <c r="R244" s="126"/>
      <c r="S244" s="126"/>
      <c r="T244" s="126"/>
      <c r="U244" s="126" t="s">
        <v>3075</v>
      </c>
    </row>
    <row r="245" spans="1:21" ht="21">
      <c r="A245" s="125" t="s">
        <v>3076</v>
      </c>
      <c r="B245" s="126" t="s">
        <v>3077</v>
      </c>
      <c r="C245" s="126" t="s">
        <v>28</v>
      </c>
      <c r="D245" s="126">
        <v>2568</v>
      </c>
      <c r="E245" s="126" t="s">
        <v>2183</v>
      </c>
      <c r="F245" s="127">
        <v>243892</v>
      </c>
      <c r="G245" s="127" t="s">
        <v>1313</v>
      </c>
      <c r="H245" s="127">
        <v>244257</v>
      </c>
      <c r="I245" s="126" t="s">
        <v>38</v>
      </c>
      <c r="J245" s="126" t="s">
        <v>106</v>
      </c>
      <c r="K245" s="126" t="s">
        <v>2310</v>
      </c>
      <c r="L245" s="126" t="s">
        <v>2777</v>
      </c>
      <c r="M245" s="126" t="s">
        <v>30</v>
      </c>
      <c r="N245" s="126" t="s">
        <v>2463</v>
      </c>
      <c r="O245" s="126" t="s">
        <v>2528</v>
      </c>
      <c r="P245" s="128" t="s">
        <v>2528</v>
      </c>
      <c r="Q245" s="126"/>
      <c r="R245" s="126"/>
      <c r="S245" s="126"/>
      <c r="T245" s="126"/>
      <c r="U245" s="126" t="s">
        <v>3078</v>
      </c>
    </row>
    <row r="246" spans="1:21" ht="21">
      <c r="A246" s="125" t="s">
        <v>3079</v>
      </c>
      <c r="B246" s="126" t="s">
        <v>703</v>
      </c>
      <c r="C246" s="126" t="s">
        <v>28</v>
      </c>
      <c r="D246" s="126">
        <v>2568</v>
      </c>
      <c r="E246" s="126" t="s">
        <v>2183</v>
      </c>
      <c r="F246" s="127">
        <v>243892</v>
      </c>
      <c r="G246" s="127" t="s">
        <v>1313</v>
      </c>
      <c r="H246" s="127">
        <v>244257</v>
      </c>
      <c r="I246" s="126" t="s">
        <v>71</v>
      </c>
      <c r="J246" s="126" t="s">
        <v>706</v>
      </c>
      <c r="K246" s="126"/>
      <c r="L246" s="126" t="s">
        <v>2777</v>
      </c>
      <c r="M246" s="126" t="s">
        <v>30</v>
      </c>
      <c r="N246" s="126" t="s">
        <v>2463</v>
      </c>
      <c r="O246" s="126" t="s">
        <v>2324</v>
      </c>
      <c r="P246" s="128" t="s">
        <v>2324</v>
      </c>
      <c r="Q246" s="126"/>
      <c r="R246" s="126"/>
      <c r="S246" s="126"/>
      <c r="T246" s="126"/>
      <c r="U246" s="126" t="s">
        <v>3080</v>
      </c>
    </row>
    <row r="247" spans="1:21" ht="21">
      <c r="A247" s="125" t="s">
        <v>822</v>
      </c>
      <c r="B247" s="126" t="s">
        <v>823</v>
      </c>
      <c r="C247" s="126" t="s">
        <v>28</v>
      </c>
      <c r="D247" s="126">
        <v>2563</v>
      </c>
      <c r="E247" s="126" t="s">
        <v>210</v>
      </c>
      <c r="F247" s="127">
        <v>242339</v>
      </c>
      <c r="G247" s="127" t="s">
        <v>166</v>
      </c>
      <c r="H247" s="127">
        <v>242401</v>
      </c>
      <c r="I247" s="126" t="s">
        <v>372</v>
      </c>
      <c r="J247" s="126" t="s">
        <v>371</v>
      </c>
      <c r="K247" s="126" t="s">
        <v>825</v>
      </c>
      <c r="L247" s="127" t="s">
        <v>3081</v>
      </c>
      <c r="M247" s="127" t="s">
        <v>30</v>
      </c>
      <c r="N247" s="125">
        <v>50102</v>
      </c>
      <c r="O247" s="126" t="s">
        <v>793</v>
      </c>
      <c r="P247" s="128" t="s">
        <v>2373</v>
      </c>
      <c r="Q247" s="126"/>
      <c r="R247" s="125"/>
      <c r="S247" s="126"/>
      <c r="T247" s="126"/>
      <c r="U247" s="126" t="s">
        <v>3082</v>
      </c>
    </row>
    <row r="248" spans="1:21" ht="21">
      <c r="A248" s="125" t="s">
        <v>817</v>
      </c>
      <c r="B248" s="126" t="s">
        <v>3083</v>
      </c>
      <c r="C248" s="126" t="s">
        <v>274</v>
      </c>
      <c r="D248" s="126">
        <v>2563</v>
      </c>
      <c r="E248" s="126" t="s">
        <v>820</v>
      </c>
      <c r="F248" s="127">
        <v>242309</v>
      </c>
      <c r="G248" s="127" t="s">
        <v>166</v>
      </c>
      <c r="H248" s="127">
        <v>242401</v>
      </c>
      <c r="I248" s="126" t="s">
        <v>372</v>
      </c>
      <c r="J248" s="126" t="s">
        <v>426</v>
      </c>
      <c r="K248" s="126" t="s">
        <v>471</v>
      </c>
      <c r="L248" s="127" t="s">
        <v>3081</v>
      </c>
      <c r="M248" s="127" t="s">
        <v>30</v>
      </c>
      <c r="N248" s="125">
        <v>50102</v>
      </c>
      <c r="O248" s="126" t="s">
        <v>793</v>
      </c>
      <c r="P248" s="128" t="s">
        <v>2373</v>
      </c>
      <c r="Q248" s="126"/>
      <c r="R248" s="125"/>
      <c r="S248" s="126"/>
      <c r="T248" s="126"/>
      <c r="U248" s="126" t="s">
        <v>3084</v>
      </c>
    </row>
    <row r="249" spans="1:21" ht="21">
      <c r="A249" s="125" t="s">
        <v>869</v>
      </c>
      <c r="B249" s="126" t="s">
        <v>870</v>
      </c>
      <c r="C249" s="126" t="s">
        <v>28</v>
      </c>
      <c r="D249" s="126">
        <v>2563</v>
      </c>
      <c r="E249" s="126" t="s">
        <v>734</v>
      </c>
      <c r="F249" s="127">
        <v>242797</v>
      </c>
      <c r="G249" s="127" t="s">
        <v>735</v>
      </c>
      <c r="H249" s="127">
        <v>243132</v>
      </c>
      <c r="I249" s="126" t="s">
        <v>71</v>
      </c>
      <c r="J249" s="126" t="s">
        <v>70</v>
      </c>
      <c r="K249" s="126" t="s">
        <v>69</v>
      </c>
      <c r="L249" s="127" t="s">
        <v>3081</v>
      </c>
      <c r="M249" s="127" t="s">
        <v>30</v>
      </c>
      <c r="N249" s="125">
        <v>50102</v>
      </c>
      <c r="O249" s="126" t="s">
        <v>748</v>
      </c>
      <c r="P249" s="128" t="s">
        <v>2528</v>
      </c>
      <c r="Q249" s="126"/>
      <c r="R249" s="125"/>
      <c r="S249" s="126"/>
      <c r="T249" s="126"/>
      <c r="U249" s="126" t="s">
        <v>3085</v>
      </c>
    </row>
    <row r="250" spans="1:21" ht="21">
      <c r="A250" s="125" t="s">
        <v>867</v>
      </c>
      <c r="B250" s="126" t="s">
        <v>732</v>
      </c>
      <c r="C250" s="126" t="s">
        <v>28</v>
      </c>
      <c r="D250" s="126">
        <v>2563</v>
      </c>
      <c r="E250" s="126" t="s">
        <v>734</v>
      </c>
      <c r="F250" s="127">
        <v>242797</v>
      </c>
      <c r="G250" s="127" t="s">
        <v>735</v>
      </c>
      <c r="H250" s="127">
        <v>243132</v>
      </c>
      <c r="I250" s="126" t="s">
        <v>71</v>
      </c>
      <c r="J250" s="126" t="s">
        <v>70</v>
      </c>
      <c r="K250" s="126" t="s">
        <v>69</v>
      </c>
      <c r="L250" s="127" t="s">
        <v>3081</v>
      </c>
      <c r="M250" s="127" t="s">
        <v>30</v>
      </c>
      <c r="N250" s="125">
        <v>50102</v>
      </c>
      <c r="O250" s="126" t="s">
        <v>739</v>
      </c>
      <c r="P250" s="128" t="s">
        <v>2361</v>
      </c>
      <c r="Q250" s="126"/>
      <c r="R250" s="125"/>
      <c r="S250" s="126"/>
      <c r="T250" s="126"/>
      <c r="U250" s="126" t="s">
        <v>3086</v>
      </c>
    </row>
    <row r="251" spans="1:21" ht="21">
      <c r="A251" s="125" t="s">
        <v>749</v>
      </c>
      <c r="B251" s="126" t="s">
        <v>750</v>
      </c>
      <c r="C251" s="126" t="s">
        <v>28</v>
      </c>
      <c r="D251" s="126">
        <v>2563</v>
      </c>
      <c r="E251" s="126" t="s">
        <v>734</v>
      </c>
      <c r="F251" s="127">
        <v>242797</v>
      </c>
      <c r="G251" s="127" t="s">
        <v>735</v>
      </c>
      <c r="H251" s="127">
        <v>243132</v>
      </c>
      <c r="I251" s="126" t="s">
        <v>71</v>
      </c>
      <c r="J251" s="126" t="s">
        <v>70</v>
      </c>
      <c r="K251" s="126" t="s">
        <v>736</v>
      </c>
      <c r="L251" s="127" t="s">
        <v>3081</v>
      </c>
      <c r="M251" s="127" t="s">
        <v>30</v>
      </c>
      <c r="N251" s="125">
        <v>50102</v>
      </c>
      <c r="O251" s="126" t="s">
        <v>753</v>
      </c>
      <c r="P251" s="128" t="s">
        <v>2498</v>
      </c>
      <c r="Q251" s="126"/>
      <c r="R251" s="125"/>
      <c r="S251" s="126"/>
      <c r="T251" s="126"/>
      <c r="U251" s="126" t="s">
        <v>3087</v>
      </c>
    </row>
    <row r="252" spans="1:21" ht="21">
      <c r="A252" s="125" t="s">
        <v>1184</v>
      </c>
      <c r="B252" s="126" t="s">
        <v>3088</v>
      </c>
      <c r="C252" s="126" t="s">
        <v>28</v>
      </c>
      <c r="D252" s="126">
        <v>2563</v>
      </c>
      <c r="E252" s="126" t="s">
        <v>734</v>
      </c>
      <c r="F252" s="127">
        <v>242797</v>
      </c>
      <c r="G252" s="127" t="s">
        <v>768</v>
      </c>
      <c r="H252" s="127">
        <v>243497</v>
      </c>
      <c r="I252" s="126" t="s">
        <v>71</v>
      </c>
      <c r="J252" s="126" t="s">
        <v>173</v>
      </c>
      <c r="K252" s="126" t="s">
        <v>1186</v>
      </c>
      <c r="L252" s="127" t="s">
        <v>3081</v>
      </c>
      <c r="M252" s="127" t="s">
        <v>30</v>
      </c>
      <c r="N252" s="125">
        <v>50102</v>
      </c>
      <c r="O252" s="126" t="s">
        <v>739</v>
      </c>
      <c r="P252" s="128" t="s">
        <v>2361</v>
      </c>
      <c r="Q252" s="126"/>
      <c r="R252" s="125"/>
      <c r="S252" s="126"/>
      <c r="T252" s="126"/>
      <c r="U252" s="126" t="s">
        <v>3089</v>
      </c>
    </row>
    <row r="253" spans="1:21" ht="21">
      <c r="A253" s="125" t="s">
        <v>1363</v>
      </c>
      <c r="B253" s="126" t="s">
        <v>1364</v>
      </c>
      <c r="C253" s="126" t="s">
        <v>75</v>
      </c>
      <c r="D253" s="126">
        <v>2564</v>
      </c>
      <c r="E253" s="126" t="s">
        <v>635</v>
      </c>
      <c r="F253" s="127">
        <v>242523</v>
      </c>
      <c r="G253" s="127" t="s">
        <v>689</v>
      </c>
      <c r="H253" s="127">
        <v>242767</v>
      </c>
      <c r="I253" s="126" t="s">
        <v>38</v>
      </c>
      <c r="J253" s="126" t="s">
        <v>1367</v>
      </c>
      <c r="K253" s="126" t="s">
        <v>1366</v>
      </c>
      <c r="L253" s="127" t="s">
        <v>3090</v>
      </c>
      <c r="M253" s="127" t="s">
        <v>30</v>
      </c>
      <c r="N253" s="125">
        <v>50102</v>
      </c>
      <c r="O253" s="126" t="s">
        <v>744</v>
      </c>
      <c r="P253" s="128" t="s">
        <v>2324</v>
      </c>
      <c r="Q253" s="126"/>
      <c r="R253" s="125"/>
      <c r="S253" s="126"/>
      <c r="T253" s="126"/>
      <c r="U253" s="126" t="s">
        <v>3091</v>
      </c>
    </row>
    <row r="254" spans="1:21" ht="21">
      <c r="A254" s="125" t="s">
        <v>1148</v>
      </c>
      <c r="B254" s="126" t="s">
        <v>1149</v>
      </c>
      <c r="C254" s="126" t="s">
        <v>28</v>
      </c>
      <c r="D254" s="126">
        <v>2564</v>
      </c>
      <c r="E254" s="126" t="s">
        <v>729</v>
      </c>
      <c r="F254" s="127">
        <v>242431</v>
      </c>
      <c r="G254" s="127" t="s">
        <v>689</v>
      </c>
      <c r="H254" s="127">
        <v>242767</v>
      </c>
      <c r="I254" s="126" t="s">
        <v>150</v>
      </c>
      <c r="J254" s="126" t="s">
        <v>485</v>
      </c>
      <c r="K254" s="126" t="s">
        <v>619</v>
      </c>
      <c r="L254" s="127" t="s">
        <v>3090</v>
      </c>
      <c r="M254" s="127" t="s">
        <v>30</v>
      </c>
      <c r="N254" s="125">
        <v>50102</v>
      </c>
      <c r="O254" s="126" t="s">
        <v>744</v>
      </c>
      <c r="P254" s="128" t="s">
        <v>2324</v>
      </c>
      <c r="Q254" s="126"/>
      <c r="R254" s="125"/>
      <c r="S254" s="126"/>
      <c r="T254" s="126"/>
      <c r="U254" s="126" t="s">
        <v>3092</v>
      </c>
    </row>
    <row r="255" spans="1:21" ht="21">
      <c r="A255" s="125" t="s">
        <v>1157</v>
      </c>
      <c r="B255" s="126" t="s">
        <v>1158</v>
      </c>
      <c r="C255" s="126" t="s">
        <v>28</v>
      </c>
      <c r="D255" s="126">
        <v>2564</v>
      </c>
      <c r="E255" s="126" t="s">
        <v>729</v>
      </c>
      <c r="F255" s="127">
        <v>242431</v>
      </c>
      <c r="G255" s="127" t="s">
        <v>689</v>
      </c>
      <c r="H255" s="127">
        <v>242767</v>
      </c>
      <c r="I255" s="126" t="s">
        <v>150</v>
      </c>
      <c r="J255" s="126" t="s">
        <v>485</v>
      </c>
      <c r="K255" s="126" t="s">
        <v>1160</v>
      </c>
      <c r="L255" s="127" t="s">
        <v>3090</v>
      </c>
      <c r="M255" s="127" t="s">
        <v>30</v>
      </c>
      <c r="N255" s="125">
        <v>50102</v>
      </c>
      <c r="O255" s="126" t="s">
        <v>744</v>
      </c>
      <c r="P255" s="128" t="s">
        <v>2324</v>
      </c>
      <c r="Q255" s="126"/>
      <c r="R255" s="125"/>
      <c r="S255" s="126"/>
      <c r="T255" s="126"/>
      <c r="U255" s="126" t="s">
        <v>3093</v>
      </c>
    </row>
    <row r="256" spans="1:21" ht="21">
      <c r="A256" s="125" t="s">
        <v>1152</v>
      </c>
      <c r="B256" s="126" t="s">
        <v>1153</v>
      </c>
      <c r="C256" s="126" t="s">
        <v>45</v>
      </c>
      <c r="D256" s="126">
        <v>2564</v>
      </c>
      <c r="E256" s="126" t="s">
        <v>729</v>
      </c>
      <c r="F256" s="127">
        <v>242431</v>
      </c>
      <c r="G256" s="127" t="s">
        <v>689</v>
      </c>
      <c r="H256" s="127">
        <v>242767</v>
      </c>
      <c r="I256" s="126" t="s">
        <v>150</v>
      </c>
      <c r="J256" s="126" t="s">
        <v>485</v>
      </c>
      <c r="K256" s="126" t="s">
        <v>1155</v>
      </c>
      <c r="L256" s="127" t="s">
        <v>3090</v>
      </c>
      <c r="M256" s="127" t="s">
        <v>30</v>
      </c>
      <c r="N256" s="125">
        <v>50102</v>
      </c>
      <c r="O256" s="126" t="s">
        <v>793</v>
      </c>
      <c r="P256" s="128" t="s">
        <v>2373</v>
      </c>
      <c r="Q256" s="126"/>
      <c r="R256" s="125"/>
      <c r="S256" s="126"/>
      <c r="T256" s="126"/>
      <c r="U256" s="126" t="s">
        <v>3094</v>
      </c>
    </row>
    <row r="257" spans="1:21" ht="21">
      <c r="A257" s="125" t="s">
        <v>1084</v>
      </c>
      <c r="B257" s="126" t="s">
        <v>1085</v>
      </c>
      <c r="C257" s="126" t="s">
        <v>28</v>
      </c>
      <c r="D257" s="126">
        <v>2564</v>
      </c>
      <c r="E257" s="126" t="s">
        <v>729</v>
      </c>
      <c r="F257" s="127">
        <v>242431</v>
      </c>
      <c r="G257" s="127" t="s">
        <v>689</v>
      </c>
      <c r="H257" s="127">
        <v>242767</v>
      </c>
      <c r="I257" s="126" t="s">
        <v>198</v>
      </c>
      <c r="J257" s="126" t="s">
        <v>197</v>
      </c>
      <c r="K257" s="126" t="s">
        <v>1075</v>
      </c>
      <c r="L257" s="127" t="s">
        <v>3090</v>
      </c>
      <c r="M257" s="127" t="s">
        <v>30</v>
      </c>
      <c r="N257" s="125">
        <v>50102</v>
      </c>
      <c r="O257" s="126" t="s">
        <v>744</v>
      </c>
      <c r="P257" s="128" t="s">
        <v>2324</v>
      </c>
      <c r="Q257" s="126"/>
      <c r="R257" s="125"/>
      <c r="S257" s="126"/>
      <c r="T257" s="126"/>
      <c r="U257" s="126" t="s">
        <v>3095</v>
      </c>
    </row>
    <row r="258" spans="1:21" ht="21">
      <c r="A258" s="125" t="s">
        <v>1071</v>
      </c>
      <c r="B258" s="126" t="s">
        <v>1072</v>
      </c>
      <c r="C258" s="126" t="s">
        <v>28</v>
      </c>
      <c r="D258" s="126">
        <v>2564</v>
      </c>
      <c r="E258" s="126" t="s">
        <v>734</v>
      </c>
      <c r="F258" s="127">
        <v>242797</v>
      </c>
      <c r="G258" s="127" t="s">
        <v>1074</v>
      </c>
      <c r="H258" s="127">
        <v>242858</v>
      </c>
      <c r="I258" s="126" t="s">
        <v>198</v>
      </c>
      <c r="J258" s="126" t="s">
        <v>197</v>
      </c>
      <c r="K258" s="126" t="s">
        <v>1075</v>
      </c>
      <c r="L258" s="127" t="s">
        <v>3090</v>
      </c>
      <c r="M258" s="127" t="s">
        <v>30</v>
      </c>
      <c r="N258" s="125">
        <v>50102</v>
      </c>
      <c r="O258" s="126" t="s">
        <v>744</v>
      </c>
      <c r="P258" s="128" t="s">
        <v>2324</v>
      </c>
      <c r="Q258" s="126"/>
      <c r="R258" s="125"/>
      <c r="S258" s="126"/>
      <c r="T258" s="126"/>
      <c r="U258" s="126" t="s">
        <v>3096</v>
      </c>
    </row>
    <row r="259" spans="1:21" ht="21">
      <c r="A259" s="125" t="s">
        <v>1080</v>
      </c>
      <c r="B259" s="126" t="s">
        <v>1081</v>
      </c>
      <c r="C259" s="126" t="s">
        <v>274</v>
      </c>
      <c r="D259" s="126">
        <v>2564</v>
      </c>
      <c r="E259" s="126" t="s">
        <v>729</v>
      </c>
      <c r="F259" s="127">
        <v>242431</v>
      </c>
      <c r="G259" s="127" t="s">
        <v>689</v>
      </c>
      <c r="H259" s="127">
        <v>242767</v>
      </c>
      <c r="I259" s="126" t="s">
        <v>198</v>
      </c>
      <c r="J259" s="126" t="s">
        <v>197</v>
      </c>
      <c r="K259" s="126" t="s">
        <v>1083</v>
      </c>
      <c r="L259" s="127" t="s">
        <v>3090</v>
      </c>
      <c r="M259" s="127" t="s">
        <v>30</v>
      </c>
      <c r="N259" s="125">
        <v>50102</v>
      </c>
      <c r="O259" s="126" t="s">
        <v>744</v>
      </c>
      <c r="P259" s="128" t="s">
        <v>2324</v>
      </c>
      <c r="Q259" s="126"/>
      <c r="R259" s="125"/>
      <c r="S259" s="126"/>
      <c r="T259" s="126"/>
      <c r="U259" s="126" t="s">
        <v>3097</v>
      </c>
    </row>
    <row r="260" spans="1:21" ht="21">
      <c r="A260" s="125" t="s">
        <v>1172</v>
      </c>
      <c r="B260" s="126" t="s">
        <v>1173</v>
      </c>
      <c r="C260" s="126" t="s">
        <v>28</v>
      </c>
      <c r="D260" s="126">
        <v>2564</v>
      </c>
      <c r="E260" s="126" t="s">
        <v>729</v>
      </c>
      <c r="F260" s="127">
        <v>242431</v>
      </c>
      <c r="G260" s="127" t="s">
        <v>689</v>
      </c>
      <c r="H260" s="127">
        <v>242767</v>
      </c>
      <c r="I260" s="126" t="s">
        <v>150</v>
      </c>
      <c r="J260" s="126" t="s">
        <v>485</v>
      </c>
      <c r="K260" s="126" t="s">
        <v>1175</v>
      </c>
      <c r="L260" s="127" t="s">
        <v>3090</v>
      </c>
      <c r="M260" s="127" t="s">
        <v>30</v>
      </c>
      <c r="N260" s="125">
        <v>50102</v>
      </c>
      <c r="O260" s="126" t="s">
        <v>744</v>
      </c>
      <c r="P260" s="128" t="s">
        <v>2324</v>
      </c>
      <c r="Q260" s="126"/>
      <c r="R260" s="125"/>
      <c r="S260" s="126"/>
      <c r="T260" s="126"/>
      <c r="U260" s="126" t="s">
        <v>3098</v>
      </c>
    </row>
    <row r="261" spans="1:21" ht="21">
      <c r="A261" s="125" t="s">
        <v>1162</v>
      </c>
      <c r="B261" s="126" t="s">
        <v>1163</v>
      </c>
      <c r="C261" s="126" t="s">
        <v>28</v>
      </c>
      <c r="D261" s="126">
        <v>2564</v>
      </c>
      <c r="E261" s="126" t="s">
        <v>678</v>
      </c>
      <c r="F261" s="127">
        <v>242614</v>
      </c>
      <c r="G261" s="127" t="s">
        <v>678</v>
      </c>
      <c r="H261" s="127">
        <v>242614</v>
      </c>
      <c r="I261" s="126" t="s">
        <v>150</v>
      </c>
      <c r="J261" s="126" t="s">
        <v>485</v>
      </c>
      <c r="K261" s="126" t="s">
        <v>1165</v>
      </c>
      <c r="L261" s="127" t="s">
        <v>3090</v>
      </c>
      <c r="M261" s="127" t="s">
        <v>30</v>
      </c>
      <c r="N261" s="125">
        <v>50102</v>
      </c>
      <c r="O261" s="126" t="s">
        <v>744</v>
      </c>
      <c r="P261" s="128" t="s">
        <v>2324</v>
      </c>
      <c r="Q261" s="126"/>
      <c r="R261" s="125"/>
      <c r="S261" s="126"/>
      <c r="T261" s="126"/>
      <c r="U261" s="126" t="s">
        <v>3099</v>
      </c>
    </row>
    <row r="262" spans="1:21" ht="21">
      <c r="A262" s="125" t="s">
        <v>1103</v>
      </c>
      <c r="B262" s="126" t="s">
        <v>1104</v>
      </c>
      <c r="C262" s="126" t="s">
        <v>28</v>
      </c>
      <c r="D262" s="126">
        <v>2564</v>
      </c>
      <c r="E262" s="126" t="s">
        <v>635</v>
      </c>
      <c r="F262" s="127">
        <v>242523</v>
      </c>
      <c r="G262" s="127" t="s">
        <v>689</v>
      </c>
      <c r="H262" s="127">
        <v>242767</v>
      </c>
      <c r="I262" s="126" t="s">
        <v>450</v>
      </c>
      <c r="J262" s="126" t="s">
        <v>542</v>
      </c>
      <c r="K262" s="126"/>
      <c r="L262" s="127" t="s">
        <v>3090</v>
      </c>
      <c r="M262" s="127" t="s">
        <v>30</v>
      </c>
      <c r="N262" s="125">
        <v>50102</v>
      </c>
      <c r="O262" s="126" t="s">
        <v>846</v>
      </c>
      <c r="P262" s="128" t="s">
        <v>2955</v>
      </c>
      <c r="Q262" s="126"/>
      <c r="R262" s="125"/>
      <c r="S262" s="126"/>
      <c r="T262" s="126"/>
      <c r="U262" s="126" t="s">
        <v>3100</v>
      </c>
    </row>
    <row r="263" spans="1:21" ht="21">
      <c r="A263" s="125" t="s">
        <v>1100</v>
      </c>
      <c r="B263" s="126" t="s">
        <v>1101</v>
      </c>
      <c r="C263" s="126" t="s">
        <v>28</v>
      </c>
      <c r="D263" s="126">
        <v>2564</v>
      </c>
      <c r="E263" s="126" t="s">
        <v>928</v>
      </c>
      <c r="F263" s="127">
        <v>242462</v>
      </c>
      <c r="G263" s="127" t="s">
        <v>832</v>
      </c>
      <c r="H263" s="127">
        <v>242554</v>
      </c>
      <c r="I263" s="126" t="s">
        <v>198</v>
      </c>
      <c r="J263" s="126" t="s">
        <v>197</v>
      </c>
      <c r="K263" s="126" t="s">
        <v>511</v>
      </c>
      <c r="L263" s="127" t="s">
        <v>3090</v>
      </c>
      <c r="M263" s="127" t="s">
        <v>30</v>
      </c>
      <c r="N263" s="125">
        <v>50102</v>
      </c>
      <c r="O263" s="126" t="s">
        <v>744</v>
      </c>
      <c r="P263" s="128" t="s">
        <v>2324</v>
      </c>
      <c r="Q263" s="126"/>
      <c r="R263" s="125"/>
      <c r="S263" s="126"/>
      <c r="T263" s="126"/>
      <c r="U263" s="126" t="s">
        <v>3101</v>
      </c>
    </row>
    <row r="264" spans="1:21" ht="21">
      <c r="A264" s="125" t="s">
        <v>1357</v>
      </c>
      <c r="B264" s="126" t="s">
        <v>1242</v>
      </c>
      <c r="C264" s="126" t="s">
        <v>28</v>
      </c>
      <c r="D264" s="126">
        <v>2564</v>
      </c>
      <c r="E264" s="126" t="s">
        <v>729</v>
      </c>
      <c r="F264" s="127">
        <v>242431</v>
      </c>
      <c r="G264" s="127" t="s">
        <v>689</v>
      </c>
      <c r="H264" s="127">
        <v>242767</v>
      </c>
      <c r="I264" s="126" t="s">
        <v>96</v>
      </c>
      <c r="J264" s="126" t="s">
        <v>360</v>
      </c>
      <c r="K264" s="126" t="s">
        <v>359</v>
      </c>
      <c r="L264" s="127" t="s">
        <v>3090</v>
      </c>
      <c r="M264" s="127" t="s">
        <v>30</v>
      </c>
      <c r="N264" s="125">
        <v>50102</v>
      </c>
      <c r="O264" s="126" t="s">
        <v>739</v>
      </c>
      <c r="P264" s="128" t="s">
        <v>2361</v>
      </c>
      <c r="Q264" s="126"/>
      <c r="R264" s="125"/>
      <c r="S264" s="126"/>
      <c r="T264" s="126"/>
      <c r="U264" s="126" t="s">
        <v>3102</v>
      </c>
    </row>
    <row r="265" spans="1:21" ht="21">
      <c r="A265" s="125" t="s">
        <v>1236</v>
      </c>
      <c r="B265" s="126" t="s">
        <v>1237</v>
      </c>
      <c r="C265" s="126" t="s">
        <v>28</v>
      </c>
      <c r="D265" s="126">
        <v>2564</v>
      </c>
      <c r="E265" s="126" t="s">
        <v>729</v>
      </c>
      <c r="F265" s="127">
        <v>242431</v>
      </c>
      <c r="G265" s="127" t="s">
        <v>689</v>
      </c>
      <c r="H265" s="127">
        <v>242767</v>
      </c>
      <c r="I265" s="126" t="s">
        <v>96</v>
      </c>
      <c r="J265" s="126" t="s">
        <v>360</v>
      </c>
      <c r="K265" s="126" t="s">
        <v>359</v>
      </c>
      <c r="L265" s="127" t="s">
        <v>3090</v>
      </c>
      <c r="M265" s="127" t="s">
        <v>30</v>
      </c>
      <c r="N265" s="125">
        <v>50102</v>
      </c>
      <c r="O265" s="126" t="s">
        <v>739</v>
      </c>
      <c r="P265" s="128" t="s">
        <v>2361</v>
      </c>
      <c r="Q265" s="126"/>
      <c r="R265" s="125"/>
      <c r="S265" s="126"/>
      <c r="T265" s="126"/>
      <c r="U265" s="126" t="s">
        <v>3103</v>
      </c>
    </row>
    <row r="266" spans="1:21" ht="21">
      <c r="A266" s="125" t="s">
        <v>1233</v>
      </c>
      <c r="B266" s="126" t="s">
        <v>1234</v>
      </c>
      <c r="C266" s="126" t="s">
        <v>28</v>
      </c>
      <c r="D266" s="126">
        <v>2564</v>
      </c>
      <c r="E266" s="126" t="s">
        <v>729</v>
      </c>
      <c r="F266" s="127">
        <v>242431</v>
      </c>
      <c r="G266" s="127" t="s">
        <v>689</v>
      </c>
      <c r="H266" s="127">
        <v>242767</v>
      </c>
      <c r="I266" s="126" t="s">
        <v>96</v>
      </c>
      <c r="J266" s="126" t="s">
        <v>360</v>
      </c>
      <c r="K266" s="126" t="s">
        <v>359</v>
      </c>
      <c r="L266" s="127" t="s">
        <v>3090</v>
      </c>
      <c r="M266" s="127" t="s">
        <v>30</v>
      </c>
      <c r="N266" s="125">
        <v>50102</v>
      </c>
      <c r="O266" s="126" t="s">
        <v>739</v>
      </c>
      <c r="P266" s="128" t="s">
        <v>2361</v>
      </c>
      <c r="Q266" s="126"/>
      <c r="R266" s="125"/>
      <c r="S266" s="126"/>
      <c r="T266" s="126"/>
      <c r="U266" s="126" t="s">
        <v>3104</v>
      </c>
    </row>
    <row r="267" spans="1:21" ht="21">
      <c r="A267" s="125" t="s">
        <v>1230</v>
      </c>
      <c r="B267" s="126" t="s">
        <v>1231</v>
      </c>
      <c r="C267" s="126" t="s">
        <v>28</v>
      </c>
      <c r="D267" s="126">
        <v>2564</v>
      </c>
      <c r="E267" s="126" t="s">
        <v>729</v>
      </c>
      <c r="F267" s="127">
        <v>242431</v>
      </c>
      <c r="G267" s="127" t="s">
        <v>689</v>
      </c>
      <c r="H267" s="127">
        <v>242767</v>
      </c>
      <c r="I267" s="126" t="s">
        <v>96</v>
      </c>
      <c r="J267" s="126" t="s">
        <v>360</v>
      </c>
      <c r="K267" s="126" t="s">
        <v>359</v>
      </c>
      <c r="L267" s="127" t="s">
        <v>3090</v>
      </c>
      <c r="M267" s="127" t="s">
        <v>30</v>
      </c>
      <c r="N267" s="125">
        <v>50102</v>
      </c>
      <c r="O267" s="126" t="s">
        <v>739</v>
      </c>
      <c r="P267" s="128" t="s">
        <v>2361</v>
      </c>
      <c r="Q267" s="126"/>
      <c r="R267" s="125"/>
      <c r="S267" s="126"/>
      <c r="T267" s="126"/>
      <c r="U267" s="126" t="s">
        <v>3105</v>
      </c>
    </row>
    <row r="268" spans="1:21" ht="21">
      <c r="A268" s="125" t="s">
        <v>1209</v>
      </c>
      <c r="B268" s="126" t="s">
        <v>1210</v>
      </c>
      <c r="C268" s="126" t="s">
        <v>28</v>
      </c>
      <c r="D268" s="126">
        <v>2564</v>
      </c>
      <c r="E268" s="126" t="s">
        <v>729</v>
      </c>
      <c r="F268" s="127">
        <v>242431</v>
      </c>
      <c r="G268" s="127" t="s">
        <v>735</v>
      </c>
      <c r="H268" s="127">
        <v>243132</v>
      </c>
      <c r="I268" s="126" t="s">
        <v>96</v>
      </c>
      <c r="J268" s="126" t="s">
        <v>360</v>
      </c>
      <c r="K268" s="126" t="s">
        <v>359</v>
      </c>
      <c r="L268" s="127" t="s">
        <v>3090</v>
      </c>
      <c r="M268" s="127" t="s">
        <v>30</v>
      </c>
      <c r="N268" s="125">
        <v>50102</v>
      </c>
      <c r="O268" s="126" t="s">
        <v>739</v>
      </c>
      <c r="P268" s="128" t="s">
        <v>2361</v>
      </c>
      <c r="Q268" s="126"/>
      <c r="R268" s="125"/>
      <c r="S268" s="126"/>
      <c r="T268" s="126"/>
      <c r="U268" s="126" t="s">
        <v>3106</v>
      </c>
    </row>
    <row r="269" spans="1:21" ht="21">
      <c r="A269" s="125" t="s">
        <v>850</v>
      </c>
      <c r="B269" s="126" t="s">
        <v>3107</v>
      </c>
      <c r="C269" s="126" t="s">
        <v>28</v>
      </c>
      <c r="D269" s="126">
        <v>2564</v>
      </c>
      <c r="E269" s="126" t="s">
        <v>729</v>
      </c>
      <c r="F269" s="127">
        <v>242431</v>
      </c>
      <c r="G269" s="127" t="s">
        <v>689</v>
      </c>
      <c r="H269" s="127">
        <v>242767</v>
      </c>
      <c r="I269" s="126" t="s">
        <v>96</v>
      </c>
      <c r="J269" s="126" t="s">
        <v>360</v>
      </c>
      <c r="K269" s="126" t="s">
        <v>359</v>
      </c>
      <c r="L269" s="127" t="s">
        <v>3090</v>
      </c>
      <c r="M269" s="127" t="s">
        <v>30</v>
      </c>
      <c r="N269" s="125">
        <v>50102</v>
      </c>
      <c r="O269" s="126" t="s">
        <v>739</v>
      </c>
      <c r="P269" s="128" t="s">
        <v>2361</v>
      </c>
      <c r="Q269" s="126"/>
      <c r="R269" s="125"/>
      <c r="S269" s="126"/>
      <c r="T269" s="126"/>
      <c r="U269" s="126" t="s">
        <v>3108</v>
      </c>
    </row>
    <row r="270" spans="1:21" ht="21">
      <c r="A270" s="125" t="s">
        <v>847</v>
      </c>
      <c r="B270" s="126" t="s">
        <v>848</v>
      </c>
      <c r="C270" s="126" t="s">
        <v>28</v>
      </c>
      <c r="D270" s="126">
        <v>2564</v>
      </c>
      <c r="E270" s="126" t="s">
        <v>729</v>
      </c>
      <c r="F270" s="127">
        <v>242431</v>
      </c>
      <c r="G270" s="127" t="s">
        <v>689</v>
      </c>
      <c r="H270" s="127">
        <v>242767</v>
      </c>
      <c r="I270" s="126" t="s">
        <v>96</v>
      </c>
      <c r="J270" s="126" t="s">
        <v>360</v>
      </c>
      <c r="K270" s="126" t="s">
        <v>359</v>
      </c>
      <c r="L270" s="127" t="s">
        <v>3090</v>
      </c>
      <c r="M270" s="127" t="s">
        <v>30</v>
      </c>
      <c r="N270" s="125">
        <v>50102</v>
      </c>
      <c r="O270" s="126" t="s">
        <v>739</v>
      </c>
      <c r="P270" s="128" t="s">
        <v>2361</v>
      </c>
      <c r="Q270" s="126"/>
      <c r="R270" s="125"/>
      <c r="S270" s="126"/>
      <c r="T270" s="126"/>
      <c r="U270" s="126" t="s">
        <v>3109</v>
      </c>
    </row>
    <row r="271" spans="1:21" ht="21">
      <c r="A271" s="125" t="s">
        <v>896</v>
      </c>
      <c r="B271" s="126" t="s">
        <v>897</v>
      </c>
      <c r="C271" s="126" t="s">
        <v>28</v>
      </c>
      <c r="D271" s="126">
        <v>2564</v>
      </c>
      <c r="E271" s="126" t="s">
        <v>729</v>
      </c>
      <c r="F271" s="127">
        <v>242431</v>
      </c>
      <c r="G271" s="127" t="s">
        <v>219</v>
      </c>
      <c r="H271" s="127">
        <v>242492</v>
      </c>
      <c r="I271" s="126" t="s">
        <v>150</v>
      </c>
      <c r="J271" s="126" t="s">
        <v>485</v>
      </c>
      <c r="K271" s="126" t="s">
        <v>899</v>
      </c>
      <c r="L271" s="127" t="s">
        <v>3090</v>
      </c>
      <c r="M271" s="127" t="s">
        <v>30</v>
      </c>
      <c r="N271" s="125">
        <v>50102</v>
      </c>
      <c r="O271" s="126" t="s">
        <v>788</v>
      </c>
      <c r="P271" s="128" t="s">
        <v>2331</v>
      </c>
      <c r="Q271" s="126"/>
      <c r="R271" s="125"/>
      <c r="S271" s="126"/>
      <c r="T271" s="126"/>
      <c r="U271" s="126" t="s">
        <v>3110</v>
      </c>
    </row>
    <row r="272" spans="1:21" ht="21">
      <c r="A272" s="125" t="s">
        <v>1203</v>
      </c>
      <c r="B272" s="126" t="s">
        <v>1204</v>
      </c>
      <c r="C272" s="126" t="s">
        <v>28</v>
      </c>
      <c r="D272" s="126">
        <v>2564</v>
      </c>
      <c r="E272" s="126" t="s">
        <v>979</v>
      </c>
      <c r="F272" s="127">
        <v>242644</v>
      </c>
      <c r="G272" s="127" t="s">
        <v>689</v>
      </c>
      <c r="H272" s="127">
        <v>242767</v>
      </c>
      <c r="I272" s="126" t="s">
        <v>71</v>
      </c>
      <c r="J272" s="126" t="s">
        <v>173</v>
      </c>
      <c r="K272" s="126" t="s">
        <v>606</v>
      </c>
      <c r="L272" s="127" t="s">
        <v>3090</v>
      </c>
      <c r="M272" s="127" t="s">
        <v>30</v>
      </c>
      <c r="N272" s="125">
        <v>50102</v>
      </c>
      <c r="O272" s="126" t="s">
        <v>748</v>
      </c>
      <c r="P272" s="128" t="s">
        <v>2528</v>
      </c>
      <c r="Q272" s="126"/>
      <c r="R272" s="125"/>
      <c r="S272" s="126"/>
      <c r="T272" s="126"/>
      <c r="U272" s="126" t="s">
        <v>3111</v>
      </c>
    </row>
    <row r="273" spans="1:21" ht="21">
      <c r="A273" s="125" t="s">
        <v>915</v>
      </c>
      <c r="B273" s="126" t="s">
        <v>916</v>
      </c>
      <c r="C273" s="126" t="s">
        <v>28</v>
      </c>
      <c r="D273" s="126">
        <v>2564</v>
      </c>
      <c r="E273" s="126" t="s">
        <v>729</v>
      </c>
      <c r="F273" s="127">
        <v>242431</v>
      </c>
      <c r="G273" s="127" t="s">
        <v>689</v>
      </c>
      <c r="H273" s="127">
        <v>242767</v>
      </c>
      <c r="I273" s="126" t="s">
        <v>71</v>
      </c>
      <c r="J273" s="126" t="s">
        <v>173</v>
      </c>
      <c r="K273" s="126" t="s">
        <v>606</v>
      </c>
      <c r="L273" s="127" t="s">
        <v>3090</v>
      </c>
      <c r="M273" s="127" t="s">
        <v>30</v>
      </c>
      <c r="N273" s="125">
        <v>50102</v>
      </c>
      <c r="O273" s="126" t="s">
        <v>739</v>
      </c>
      <c r="P273" s="128" t="s">
        <v>2361</v>
      </c>
      <c r="Q273" s="126"/>
      <c r="R273" s="125"/>
      <c r="S273" s="126"/>
      <c r="T273" s="126"/>
      <c r="U273" s="126" t="s">
        <v>3112</v>
      </c>
    </row>
    <row r="274" spans="1:21" ht="21">
      <c r="A274" s="125" t="s">
        <v>829</v>
      </c>
      <c r="B274" s="126" t="s">
        <v>830</v>
      </c>
      <c r="C274" s="126" t="s">
        <v>28</v>
      </c>
      <c r="D274" s="126">
        <v>2564</v>
      </c>
      <c r="E274" s="126" t="s">
        <v>166</v>
      </c>
      <c r="F274" s="127">
        <v>242401</v>
      </c>
      <c r="G274" s="127" t="s">
        <v>832</v>
      </c>
      <c r="H274" s="127">
        <v>242554</v>
      </c>
      <c r="I274" s="126" t="s">
        <v>71</v>
      </c>
      <c r="J274" s="126" t="s">
        <v>173</v>
      </c>
      <c r="K274" s="126" t="s">
        <v>606</v>
      </c>
      <c r="L274" s="127" t="s">
        <v>3090</v>
      </c>
      <c r="M274" s="127" t="s">
        <v>30</v>
      </c>
      <c r="N274" s="125">
        <v>50102</v>
      </c>
      <c r="O274" s="126" t="s">
        <v>833</v>
      </c>
      <c r="P274" s="128" t="s">
        <v>2370</v>
      </c>
      <c r="Q274" s="126"/>
      <c r="R274" s="125"/>
      <c r="S274" s="126"/>
      <c r="T274" s="126"/>
      <c r="U274" s="126" t="s">
        <v>3113</v>
      </c>
    </row>
    <row r="275" spans="1:21" ht="21">
      <c r="A275" s="125" t="s">
        <v>1179</v>
      </c>
      <c r="B275" s="126" t="s">
        <v>1180</v>
      </c>
      <c r="C275" s="126" t="s">
        <v>28</v>
      </c>
      <c r="D275" s="126">
        <v>2564</v>
      </c>
      <c r="E275" s="126" t="s">
        <v>729</v>
      </c>
      <c r="F275" s="127">
        <v>242431</v>
      </c>
      <c r="G275" s="127" t="s">
        <v>689</v>
      </c>
      <c r="H275" s="127">
        <v>242767</v>
      </c>
      <c r="I275" s="126" t="s">
        <v>450</v>
      </c>
      <c r="J275" s="126" t="s">
        <v>1182</v>
      </c>
      <c r="K275" s="126"/>
      <c r="L275" s="127" t="s">
        <v>3090</v>
      </c>
      <c r="M275" s="127" t="s">
        <v>30</v>
      </c>
      <c r="N275" s="125">
        <v>50102</v>
      </c>
      <c r="O275" s="126" t="s">
        <v>744</v>
      </c>
      <c r="P275" s="128" t="s">
        <v>2324</v>
      </c>
      <c r="Q275" s="126"/>
      <c r="R275" s="125"/>
      <c r="S275" s="126"/>
      <c r="T275" s="126"/>
      <c r="U275" s="126" t="s">
        <v>3114</v>
      </c>
    </row>
    <row r="276" spans="1:21" ht="21">
      <c r="A276" s="125" t="s">
        <v>908</v>
      </c>
      <c r="B276" s="126" t="s">
        <v>909</v>
      </c>
      <c r="C276" s="126" t="s">
        <v>28</v>
      </c>
      <c r="D276" s="126">
        <v>2564</v>
      </c>
      <c r="E276" s="126" t="s">
        <v>729</v>
      </c>
      <c r="F276" s="127">
        <v>242431</v>
      </c>
      <c r="G276" s="127" t="s">
        <v>689</v>
      </c>
      <c r="H276" s="127">
        <v>242767</v>
      </c>
      <c r="I276" s="126" t="s">
        <v>150</v>
      </c>
      <c r="J276" s="126" t="s">
        <v>277</v>
      </c>
      <c r="K276" s="126" t="s">
        <v>911</v>
      </c>
      <c r="L276" s="127" t="s">
        <v>3090</v>
      </c>
      <c r="M276" s="127" t="s">
        <v>30</v>
      </c>
      <c r="N276" s="125">
        <v>50102</v>
      </c>
      <c r="O276" s="126" t="s">
        <v>793</v>
      </c>
      <c r="P276" s="128" t="s">
        <v>2373</v>
      </c>
      <c r="Q276" s="126"/>
      <c r="R276" s="125"/>
      <c r="S276" s="126"/>
      <c r="T276" s="126"/>
      <c r="U276" s="126" t="s">
        <v>3115</v>
      </c>
    </row>
    <row r="277" spans="1:21" ht="21">
      <c r="A277" s="125" t="s">
        <v>1373</v>
      </c>
      <c r="B277" s="126" t="s">
        <v>1374</v>
      </c>
      <c r="C277" s="126" t="s">
        <v>28</v>
      </c>
      <c r="D277" s="126">
        <v>2564</v>
      </c>
      <c r="E277" s="126" t="s">
        <v>689</v>
      </c>
      <c r="F277" s="127">
        <v>242767</v>
      </c>
      <c r="G277" s="127" t="s">
        <v>689</v>
      </c>
      <c r="H277" s="127">
        <v>242767</v>
      </c>
      <c r="I277" s="126" t="s">
        <v>71</v>
      </c>
      <c r="J277" s="126" t="s">
        <v>173</v>
      </c>
      <c r="K277" s="126" t="s">
        <v>311</v>
      </c>
      <c r="L277" s="127" t="s">
        <v>3090</v>
      </c>
      <c r="M277" s="127" t="s">
        <v>30</v>
      </c>
      <c r="N277" s="125">
        <v>50102</v>
      </c>
      <c r="O277" s="126" t="s">
        <v>866</v>
      </c>
      <c r="P277" s="128" t="s">
        <v>2500</v>
      </c>
      <c r="Q277" s="126"/>
      <c r="R277" s="125"/>
      <c r="S277" s="126"/>
      <c r="T277" s="126"/>
      <c r="U277" s="126" t="s">
        <v>3116</v>
      </c>
    </row>
    <row r="278" spans="1:21" ht="21">
      <c r="A278" s="125" t="s">
        <v>1206</v>
      </c>
      <c r="B278" s="126" t="s">
        <v>1207</v>
      </c>
      <c r="C278" s="126" t="s">
        <v>28</v>
      </c>
      <c r="D278" s="126">
        <v>2564</v>
      </c>
      <c r="E278" s="126" t="s">
        <v>882</v>
      </c>
      <c r="F278" s="127">
        <v>242675</v>
      </c>
      <c r="G278" s="127" t="s">
        <v>689</v>
      </c>
      <c r="H278" s="127">
        <v>242767</v>
      </c>
      <c r="I278" s="126" t="s">
        <v>71</v>
      </c>
      <c r="J278" s="126" t="s">
        <v>173</v>
      </c>
      <c r="K278" s="126" t="s">
        <v>311</v>
      </c>
      <c r="L278" s="127" t="s">
        <v>3090</v>
      </c>
      <c r="M278" s="127" t="s">
        <v>30</v>
      </c>
      <c r="N278" s="125">
        <v>50102</v>
      </c>
      <c r="O278" s="126" t="s">
        <v>862</v>
      </c>
      <c r="P278" s="128" t="s">
        <v>2356</v>
      </c>
      <c r="Q278" s="126"/>
      <c r="R278" s="125"/>
      <c r="S278" s="126"/>
      <c r="T278" s="126"/>
      <c r="U278" s="126" t="s">
        <v>3117</v>
      </c>
    </row>
    <row r="279" spans="1:21" ht="21">
      <c r="A279" s="125" t="s">
        <v>859</v>
      </c>
      <c r="B279" s="126" t="s">
        <v>860</v>
      </c>
      <c r="C279" s="126" t="s">
        <v>28</v>
      </c>
      <c r="D279" s="126">
        <v>2564</v>
      </c>
      <c r="E279" s="126" t="s">
        <v>729</v>
      </c>
      <c r="F279" s="127">
        <v>242431</v>
      </c>
      <c r="G279" s="127" t="s">
        <v>689</v>
      </c>
      <c r="H279" s="127">
        <v>242767</v>
      </c>
      <c r="I279" s="126" t="s">
        <v>71</v>
      </c>
      <c r="J279" s="126" t="s">
        <v>173</v>
      </c>
      <c r="K279" s="126" t="s">
        <v>311</v>
      </c>
      <c r="L279" s="127" t="s">
        <v>3090</v>
      </c>
      <c r="M279" s="127" t="s">
        <v>30</v>
      </c>
      <c r="N279" s="125">
        <v>50102</v>
      </c>
      <c r="O279" s="126" t="s">
        <v>862</v>
      </c>
      <c r="P279" s="128" t="s">
        <v>2356</v>
      </c>
      <c r="Q279" s="126"/>
      <c r="R279" s="125"/>
      <c r="S279" s="126"/>
      <c r="T279" s="126"/>
      <c r="U279" s="126" t="s">
        <v>3118</v>
      </c>
    </row>
    <row r="280" spans="1:21" ht="21">
      <c r="A280" s="125" t="s">
        <v>1046</v>
      </c>
      <c r="B280" s="126" t="s">
        <v>3119</v>
      </c>
      <c r="C280" s="126" t="s">
        <v>28</v>
      </c>
      <c r="D280" s="126">
        <v>2564</v>
      </c>
      <c r="E280" s="126" t="s">
        <v>729</v>
      </c>
      <c r="F280" s="127">
        <v>242431</v>
      </c>
      <c r="G280" s="127" t="s">
        <v>689</v>
      </c>
      <c r="H280" s="127">
        <v>242767</v>
      </c>
      <c r="I280" s="126" t="s">
        <v>150</v>
      </c>
      <c r="J280" s="126" t="s">
        <v>277</v>
      </c>
      <c r="K280" s="126" t="s">
        <v>1050</v>
      </c>
      <c r="L280" s="127" t="s">
        <v>3090</v>
      </c>
      <c r="M280" s="127" t="s">
        <v>30</v>
      </c>
      <c r="N280" s="125">
        <v>50102</v>
      </c>
      <c r="O280" s="126" t="s">
        <v>833</v>
      </c>
      <c r="P280" s="128" t="s">
        <v>2370</v>
      </c>
      <c r="Q280" s="126"/>
      <c r="R280" s="125"/>
      <c r="S280" s="126"/>
      <c r="T280" s="126"/>
      <c r="U280" s="126" t="s">
        <v>3120</v>
      </c>
    </row>
    <row r="281" spans="1:21" ht="21">
      <c r="A281" s="125" t="s">
        <v>930</v>
      </c>
      <c r="B281" s="126" t="s">
        <v>931</v>
      </c>
      <c r="C281" s="126" t="s">
        <v>274</v>
      </c>
      <c r="D281" s="126">
        <v>2564</v>
      </c>
      <c r="E281" s="126" t="s">
        <v>832</v>
      </c>
      <c r="F281" s="127">
        <v>242554</v>
      </c>
      <c r="G281" s="127" t="s">
        <v>904</v>
      </c>
      <c r="H281" s="127">
        <v>242583</v>
      </c>
      <c r="I281" s="126" t="s">
        <v>38</v>
      </c>
      <c r="J281" s="126" t="s">
        <v>186</v>
      </c>
      <c r="K281" s="126" t="s">
        <v>118</v>
      </c>
      <c r="L281" s="127" t="s">
        <v>3090</v>
      </c>
      <c r="M281" s="127" t="s">
        <v>30</v>
      </c>
      <c r="N281" s="125">
        <v>50102</v>
      </c>
      <c r="O281" s="126" t="s">
        <v>744</v>
      </c>
      <c r="P281" s="128" t="s">
        <v>2324</v>
      </c>
      <c r="Q281" s="126"/>
      <c r="R281" s="125"/>
      <c r="S281" s="126"/>
      <c r="T281" s="126"/>
      <c r="U281" s="126" t="s">
        <v>3121</v>
      </c>
    </row>
    <row r="282" spans="1:21" ht="21">
      <c r="A282" s="125" t="s">
        <v>1091</v>
      </c>
      <c r="B282" s="126" t="s">
        <v>1092</v>
      </c>
      <c r="C282" s="126" t="s">
        <v>28</v>
      </c>
      <c r="D282" s="126">
        <v>2564</v>
      </c>
      <c r="E282" s="126" t="s">
        <v>729</v>
      </c>
      <c r="F282" s="127">
        <v>242431</v>
      </c>
      <c r="G282" s="127" t="s">
        <v>689</v>
      </c>
      <c r="H282" s="127">
        <v>242767</v>
      </c>
      <c r="I282" s="126" t="s">
        <v>38</v>
      </c>
      <c r="J282" s="126" t="s">
        <v>1094</v>
      </c>
      <c r="K282" s="126" t="s">
        <v>758</v>
      </c>
      <c r="L282" s="127" t="s">
        <v>3090</v>
      </c>
      <c r="M282" s="127" t="s">
        <v>30</v>
      </c>
      <c r="N282" s="125">
        <v>50102</v>
      </c>
      <c r="O282" s="126" t="s">
        <v>744</v>
      </c>
      <c r="P282" s="128" t="s">
        <v>2324</v>
      </c>
      <c r="Q282" s="126"/>
      <c r="R282" s="125"/>
      <c r="S282" s="126"/>
      <c r="T282" s="126"/>
      <c r="U282" s="126" t="s">
        <v>3122</v>
      </c>
    </row>
    <row r="283" spans="1:21" ht="21">
      <c r="A283" s="125" t="s">
        <v>1136</v>
      </c>
      <c r="B283" s="126" t="s">
        <v>1137</v>
      </c>
      <c r="C283" s="126" t="s">
        <v>28</v>
      </c>
      <c r="D283" s="126">
        <v>2564</v>
      </c>
      <c r="E283" s="126" t="s">
        <v>729</v>
      </c>
      <c r="F283" s="127">
        <v>242431</v>
      </c>
      <c r="G283" s="127" t="s">
        <v>689</v>
      </c>
      <c r="H283" s="127">
        <v>242767</v>
      </c>
      <c r="I283" s="126" t="s">
        <v>38</v>
      </c>
      <c r="J283" s="126" t="s">
        <v>1140</v>
      </c>
      <c r="K283" s="126" t="s">
        <v>1139</v>
      </c>
      <c r="L283" s="127" t="s">
        <v>3090</v>
      </c>
      <c r="M283" s="127" t="s">
        <v>30</v>
      </c>
      <c r="N283" s="125">
        <v>50102</v>
      </c>
      <c r="O283" s="126" t="s">
        <v>744</v>
      </c>
      <c r="P283" s="128" t="s">
        <v>2324</v>
      </c>
      <c r="Q283" s="126"/>
      <c r="R283" s="125"/>
      <c r="S283" s="126"/>
      <c r="T283" s="126"/>
      <c r="U283" s="126" t="s">
        <v>3123</v>
      </c>
    </row>
    <row r="284" spans="1:21" ht="21">
      <c r="A284" s="125" t="s">
        <v>1142</v>
      </c>
      <c r="B284" s="126" t="s">
        <v>1143</v>
      </c>
      <c r="C284" s="126" t="s">
        <v>75</v>
      </c>
      <c r="D284" s="126">
        <v>2564</v>
      </c>
      <c r="E284" s="126" t="s">
        <v>928</v>
      </c>
      <c r="F284" s="127">
        <v>242462</v>
      </c>
      <c r="G284" s="127" t="s">
        <v>1145</v>
      </c>
      <c r="H284" s="127">
        <v>242828</v>
      </c>
      <c r="I284" s="126" t="s">
        <v>180</v>
      </c>
      <c r="J284" s="126" t="s">
        <v>1147</v>
      </c>
      <c r="K284" s="126" t="s">
        <v>1146</v>
      </c>
      <c r="L284" s="127" t="s">
        <v>3090</v>
      </c>
      <c r="M284" s="127" t="s">
        <v>30</v>
      </c>
      <c r="N284" s="125">
        <v>50102</v>
      </c>
      <c r="O284" s="126" t="s">
        <v>744</v>
      </c>
      <c r="P284" s="128" t="s">
        <v>2324</v>
      </c>
      <c r="Q284" s="126"/>
      <c r="R284" s="125"/>
      <c r="S284" s="126"/>
      <c r="T284" s="126"/>
      <c r="U284" s="126" t="s">
        <v>3124</v>
      </c>
    </row>
    <row r="285" spans="1:21" ht="21">
      <c r="A285" s="125" t="s">
        <v>1132</v>
      </c>
      <c r="B285" s="126" t="s">
        <v>1133</v>
      </c>
      <c r="C285" s="126" t="s">
        <v>28</v>
      </c>
      <c r="D285" s="126">
        <v>2564</v>
      </c>
      <c r="E285" s="126" t="s">
        <v>729</v>
      </c>
      <c r="F285" s="127">
        <v>242431</v>
      </c>
      <c r="G285" s="127" t="s">
        <v>689</v>
      </c>
      <c r="H285" s="127">
        <v>242767</v>
      </c>
      <c r="I285" s="126" t="s">
        <v>198</v>
      </c>
      <c r="J285" s="126" t="s">
        <v>764</v>
      </c>
      <c r="K285" s="126" t="s">
        <v>1134</v>
      </c>
      <c r="L285" s="127" t="s">
        <v>3090</v>
      </c>
      <c r="M285" s="127" t="s">
        <v>30</v>
      </c>
      <c r="N285" s="125">
        <v>50102</v>
      </c>
      <c r="O285" s="126" t="s">
        <v>744</v>
      </c>
      <c r="P285" s="128" t="s">
        <v>2324</v>
      </c>
      <c r="Q285" s="126"/>
      <c r="R285" s="125"/>
      <c r="S285" s="126"/>
      <c r="T285" s="126"/>
      <c r="U285" s="126" t="s">
        <v>3125</v>
      </c>
    </row>
    <row r="286" spans="1:21" ht="21">
      <c r="A286" s="125" t="s">
        <v>1106</v>
      </c>
      <c r="B286" s="126" t="s">
        <v>1107</v>
      </c>
      <c r="C286" s="126" t="s">
        <v>28</v>
      </c>
      <c r="D286" s="126">
        <v>2564</v>
      </c>
      <c r="E286" s="126" t="s">
        <v>729</v>
      </c>
      <c r="F286" s="127">
        <v>242431</v>
      </c>
      <c r="G286" s="127" t="s">
        <v>689</v>
      </c>
      <c r="H286" s="127">
        <v>242767</v>
      </c>
      <c r="I286" s="126" t="s">
        <v>198</v>
      </c>
      <c r="J286" s="126" t="s">
        <v>221</v>
      </c>
      <c r="K286" s="126" t="s">
        <v>1039</v>
      </c>
      <c r="L286" s="127" t="s">
        <v>3090</v>
      </c>
      <c r="M286" s="127" t="s">
        <v>30</v>
      </c>
      <c r="N286" s="125">
        <v>50102</v>
      </c>
      <c r="O286" s="126" t="s">
        <v>744</v>
      </c>
      <c r="P286" s="128" t="s">
        <v>2324</v>
      </c>
      <c r="Q286" s="126"/>
      <c r="R286" s="125"/>
      <c r="S286" s="126"/>
      <c r="T286" s="126"/>
      <c r="U286" s="126" t="s">
        <v>3126</v>
      </c>
    </row>
    <row r="287" spans="1:21" ht="21">
      <c r="A287" s="125" t="s">
        <v>1036</v>
      </c>
      <c r="B287" s="126" t="s">
        <v>1037</v>
      </c>
      <c r="C287" s="126" t="s">
        <v>28</v>
      </c>
      <c r="D287" s="126">
        <v>2564</v>
      </c>
      <c r="E287" s="126" t="s">
        <v>729</v>
      </c>
      <c r="F287" s="127">
        <v>242431</v>
      </c>
      <c r="G287" s="127" t="s">
        <v>689</v>
      </c>
      <c r="H287" s="127">
        <v>242767</v>
      </c>
      <c r="I287" s="126" t="s">
        <v>198</v>
      </c>
      <c r="J287" s="126" t="s">
        <v>221</v>
      </c>
      <c r="K287" s="126" t="s">
        <v>1039</v>
      </c>
      <c r="L287" s="127" t="s">
        <v>3090</v>
      </c>
      <c r="M287" s="127" t="s">
        <v>30</v>
      </c>
      <c r="N287" s="125">
        <v>50102</v>
      </c>
      <c r="O287" s="126" t="s">
        <v>744</v>
      </c>
      <c r="P287" s="128" t="s">
        <v>2324</v>
      </c>
      <c r="Q287" s="126"/>
      <c r="R287" s="125"/>
      <c r="S287" s="126"/>
      <c r="T287" s="126"/>
      <c r="U287" s="126" t="s">
        <v>3127</v>
      </c>
    </row>
    <row r="288" spans="1:21" ht="21">
      <c r="A288" s="125" t="s">
        <v>888</v>
      </c>
      <c r="B288" s="126" t="s">
        <v>890</v>
      </c>
      <c r="C288" s="126" t="s">
        <v>28</v>
      </c>
      <c r="D288" s="126">
        <v>2564</v>
      </c>
      <c r="E288" s="126" t="s">
        <v>729</v>
      </c>
      <c r="F288" s="127">
        <v>242431</v>
      </c>
      <c r="G288" s="127" t="s">
        <v>689</v>
      </c>
      <c r="H288" s="127">
        <v>242767</v>
      </c>
      <c r="I288" s="126" t="s">
        <v>198</v>
      </c>
      <c r="J288" s="126" t="s">
        <v>221</v>
      </c>
      <c r="K288" s="126" t="s">
        <v>220</v>
      </c>
      <c r="L288" s="127" t="s">
        <v>3090</v>
      </c>
      <c r="M288" s="127" t="s">
        <v>30</v>
      </c>
      <c r="N288" s="125">
        <v>50102</v>
      </c>
      <c r="O288" s="126" t="s">
        <v>833</v>
      </c>
      <c r="P288" s="128" t="s">
        <v>2370</v>
      </c>
      <c r="Q288" s="126"/>
      <c r="R288" s="125"/>
      <c r="S288" s="126"/>
      <c r="T288" s="126"/>
      <c r="U288" s="126" t="s">
        <v>3128</v>
      </c>
    </row>
    <row r="289" spans="1:21" ht="21">
      <c r="A289" s="125" t="s">
        <v>944</v>
      </c>
      <c r="B289" s="126" t="s">
        <v>341</v>
      </c>
      <c r="C289" s="126" t="s">
        <v>28</v>
      </c>
      <c r="D289" s="126">
        <v>2564</v>
      </c>
      <c r="E289" s="126" t="s">
        <v>729</v>
      </c>
      <c r="F289" s="127">
        <v>242431</v>
      </c>
      <c r="G289" s="127" t="s">
        <v>689</v>
      </c>
      <c r="H289" s="127">
        <v>242767</v>
      </c>
      <c r="I289" s="126" t="s">
        <v>198</v>
      </c>
      <c r="J289" s="126" t="s">
        <v>221</v>
      </c>
      <c r="K289" s="126" t="s">
        <v>343</v>
      </c>
      <c r="L289" s="127" t="s">
        <v>3090</v>
      </c>
      <c r="M289" s="127" t="s">
        <v>30</v>
      </c>
      <c r="N289" s="125">
        <v>50102</v>
      </c>
      <c r="O289" s="126" t="s">
        <v>744</v>
      </c>
      <c r="P289" s="128" t="s">
        <v>2324</v>
      </c>
      <c r="Q289" s="126"/>
      <c r="R289" s="125"/>
      <c r="S289" s="126"/>
      <c r="T289" s="126"/>
      <c r="U289" s="126" t="s">
        <v>3129</v>
      </c>
    </row>
    <row r="290" spans="1:21" ht="21">
      <c r="A290" s="125" t="s">
        <v>942</v>
      </c>
      <c r="B290" s="126" t="s">
        <v>795</v>
      </c>
      <c r="C290" s="126" t="s">
        <v>28</v>
      </c>
      <c r="D290" s="126">
        <v>2564</v>
      </c>
      <c r="E290" s="126" t="s">
        <v>729</v>
      </c>
      <c r="F290" s="127">
        <v>242431</v>
      </c>
      <c r="G290" s="127" t="s">
        <v>689</v>
      </c>
      <c r="H290" s="127">
        <v>242767</v>
      </c>
      <c r="I290" s="126" t="s">
        <v>198</v>
      </c>
      <c r="J290" s="126" t="s">
        <v>221</v>
      </c>
      <c r="K290" s="126" t="s">
        <v>343</v>
      </c>
      <c r="L290" s="127" t="s">
        <v>3090</v>
      </c>
      <c r="M290" s="127" t="s">
        <v>30</v>
      </c>
      <c r="N290" s="125">
        <v>50102</v>
      </c>
      <c r="O290" s="126" t="s">
        <v>744</v>
      </c>
      <c r="P290" s="128" t="s">
        <v>2324</v>
      </c>
      <c r="Q290" s="126"/>
      <c r="R290" s="125"/>
      <c r="S290" s="126"/>
      <c r="T290" s="126"/>
      <c r="U290" s="126" t="s">
        <v>3130</v>
      </c>
    </row>
    <row r="291" spans="1:21" ht="21">
      <c r="A291" s="125" t="s">
        <v>1066</v>
      </c>
      <c r="B291" s="126" t="s">
        <v>1067</v>
      </c>
      <c r="C291" s="126" t="s">
        <v>28</v>
      </c>
      <c r="D291" s="126">
        <v>2564</v>
      </c>
      <c r="E291" s="126" t="s">
        <v>729</v>
      </c>
      <c r="F291" s="127">
        <v>242431</v>
      </c>
      <c r="G291" s="127" t="s">
        <v>689</v>
      </c>
      <c r="H291" s="127">
        <v>242767</v>
      </c>
      <c r="I291" s="126" t="s">
        <v>150</v>
      </c>
      <c r="J291" s="126" t="s">
        <v>277</v>
      </c>
      <c r="K291" s="126" t="s">
        <v>1069</v>
      </c>
      <c r="L291" s="127" t="s">
        <v>3090</v>
      </c>
      <c r="M291" s="127" t="s">
        <v>30</v>
      </c>
      <c r="N291" s="125">
        <v>50102</v>
      </c>
      <c r="O291" s="126" t="s">
        <v>744</v>
      </c>
      <c r="P291" s="128" t="s">
        <v>2324</v>
      </c>
      <c r="Q291" s="126"/>
      <c r="R291" s="125"/>
      <c r="S291" s="126"/>
      <c r="T291" s="126"/>
      <c r="U291" s="126" t="s">
        <v>3131</v>
      </c>
    </row>
    <row r="292" spans="1:21" ht="21">
      <c r="A292" s="125" t="s">
        <v>1041</v>
      </c>
      <c r="B292" s="126" t="s">
        <v>1042</v>
      </c>
      <c r="C292" s="126" t="s">
        <v>28</v>
      </c>
      <c r="D292" s="126">
        <v>2564</v>
      </c>
      <c r="E292" s="126" t="s">
        <v>729</v>
      </c>
      <c r="F292" s="127">
        <v>242431</v>
      </c>
      <c r="G292" s="127" t="s">
        <v>689</v>
      </c>
      <c r="H292" s="127">
        <v>242767</v>
      </c>
      <c r="I292" s="126" t="s">
        <v>450</v>
      </c>
      <c r="J292" s="126" t="s">
        <v>1044</v>
      </c>
      <c r="K292" s="126"/>
      <c r="L292" s="127" t="s">
        <v>3090</v>
      </c>
      <c r="M292" s="127" t="s">
        <v>30</v>
      </c>
      <c r="N292" s="125">
        <v>50102</v>
      </c>
      <c r="O292" s="126" t="s">
        <v>739</v>
      </c>
      <c r="P292" s="128" t="s">
        <v>2361</v>
      </c>
      <c r="Q292" s="126"/>
      <c r="R292" s="125"/>
      <c r="S292" s="126"/>
      <c r="T292" s="126"/>
      <c r="U292" s="126" t="s">
        <v>3132</v>
      </c>
    </row>
    <row r="293" spans="1:21" ht="21">
      <c r="A293" s="125" t="s">
        <v>855</v>
      </c>
      <c r="B293" s="126" t="s">
        <v>856</v>
      </c>
      <c r="C293" s="126" t="s">
        <v>28</v>
      </c>
      <c r="D293" s="126">
        <v>2564</v>
      </c>
      <c r="E293" s="126" t="s">
        <v>635</v>
      </c>
      <c r="F293" s="127">
        <v>242523</v>
      </c>
      <c r="G293" s="127" t="s">
        <v>689</v>
      </c>
      <c r="H293" s="127">
        <v>242767</v>
      </c>
      <c r="I293" s="126" t="s">
        <v>450</v>
      </c>
      <c r="J293" s="126" t="s">
        <v>858</v>
      </c>
      <c r="K293" s="126"/>
      <c r="L293" s="127" t="s">
        <v>3090</v>
      </c>
      <c r="M293" s="127" t="s">
        <v>30</v>
      </c>
      <c r="N293" s="125">
        <v>50102</v>
      </c>
      <c r="O293" s="126" t="s">
        <v>744</v>
      </c>
      <c r="P293" s="128" t="s">
        <v>2324</v>
      </c>
      <c r="Q293" s="126"/>
      <c r="R293" s="125"/>
      <c r="S293" s="126"/>
      <c r="T293" s="126"/>
      <c r="U293" s="126" t="s">
        <v>3133</v>
      </c>
    </row>
    <row r="294" spans="1:21" ht="21">
      <c r="A294" s="125" t="s">
        <v>976</v>
      </c>
      <c r="B294" s="126" t="s">
        <v>977</v>
      </c>
      <c r="C294" s="126" t="s">
        <v>28</v>
      </c>
      <c r="D294" s="126">
        <v>2564</v>
      </c>
      <c r="E294" s="126" t="s">
        <v>904</v>
      </c>
      <c r="F294" s="127">
        <v>242583</v>
      </c>
      <c r="G294" s="127" t="s">
        <v>979</v>
      </c>
      <c r="H294" s="127">
        <v>242644</v>
      </c>
      <c r="I294" s="126" t="s">
        <v>150</v>
      </c>
      <c r="J294" s="126" t="s">
        <v>485</v>
      </c>
      <c r="K294" s="126" t="s">
        <v>980</v>
      </c>
      <c r="L294" s="127" t="s">
        <v>3090</v>
      </c>
      <c r="M294" s="127" t="s">
        <v>30</v>
      </c>
      <c r="N294" s="125">
        <v>50102</v>
      </c>
      <c r="O294" s="126" t="s">
        <v>744</v>
      </c>
      <c r="P294" s="128" t="s">
        <v>2324</v>
      </c>
      <c r="Q294" s="126"/>
      <c r="R294" s="125"/>
      <c r="S294" s="126"/>
      <c r="T294" s="126"/>
      <c r="U294" s="126" t="s">
        <v>3134</v>
      </c>
    </row>
    <row r="295" spans="1:21" ht="21">
      <c r="A295" s="125" t="s">
        <v>982</v>
      </c>
      <c r="B295" s="126" t="s">
        <v>983</v>
      </c>
      <c r="C295" s="126" t="s">
        <v>28</v>
      </c>
      <c r="D295" s="126">
        <v>2564</v>
      </c>
      <c r="E295" s="126" t="s">
        <v>219</v>
      </c>
      <c r="F295" s="127">
        <v>242492</v>
      </c>
      <c r="G295" s="127" t="s">
        <v>689</v>
      </c>
      <c r="H295" s="127">
        <v>242767</v>
      </c>
      <c r="I295" s="126" t="s">
        <v>150</v>
      </c>
      <c r="J295" s="126" t="s">
        <v>277</v>
      </c>
      <c r="K295" s="126" t="s">
        <v>985</v>
      </c>
      <c r="L295" s="127" t="s">
        <v>3090</v>
      </c>
      <c r="M295" s="127" t="s">
        <v>30</v>
      </c>
      <c r="N295" s="125">
        <v>50102</v>
      </c>
      <c r="O295" s="126" t="s">
        <v>744</v>
      </c>
      <c r="P295" s="128" t="s">
        <v>2324</v>
      </c>
      <c r="Q295" s="126"/>
      <c r="R295" s="125"/>
      <c r="S295" s="126"/>
      <c r="T295" s="126"/>
      <c r="U295" s="126" t="s">
        <v>3135</v>
      </c>
    </row>
    <row r="296" spans="1:21" ht="21">
      <c r="A296" s="125" t="s">
        <v>958</v>
      </c>
      <c r="B296" s="126" t="s">
        <v>959</v>
      </c>
      <c r="C296" s="126" t="s">
        <v>28</v>
      </c>
      <c r="D296" s="126">
        <v>2564</v>
      </c>
      <c r="E296" s="126" t="s">
        <v>729</v>
      </c>
      <c r="F296" s="127">
        <v>242431</v>
      </c>
      <c r="G296" s="127" t="s">
        <v>689</v>
      </c>
      <c r="H296" s="127">
        <v>242767</v>
      </c>
      <c r="I296" s="126" t="s">
        <v>450</v>
      </c>
      <c r="J296" s="126" t="s">
        <v>961</v>
      </c>
      <c r="K296" s="126"/>
      <c r="L296" s="127" t="s">
        <v>3090</v>
      </c>
      <c r="M296" s="127" t="s">
        <v>30</v>
      </c>
      <c r="N296" s="125">
        <v>50102</v>
      </c>
      <c r="O296" s="126" t="s">
        <v>793</v>
      </c>
      <c r="P296" s="128" t="s">
        <v>2373</v>
      </c>
      <c r="Q296" s="126"/>
      <c r="R296" s="125"/>
      <c r="S296" s="126"/>
      <c r="T296" s="126"/>
      <c r="U296" s="126" t="s">
        <v>3136</v>
      </c>
    </row>
    <row r="297" spans="1:21" ht="21">
      <c r="A297" s="125" t="s">
        <v>874</v>
      </c>
      <c r="B297" s="126" t="s">
        <v>875</v>
      </c>
      <c r="C297" s="126" t="s">
        <v>28</v>
      </c>
      <c r="D297" s="126">
        <v>2564</v>
      </c>
      <c r="E297" s="126" t="s">
        <v>729</v>
      </c>
      <c r="F297" s="127">
        <v>242431</v>
      </c>
      <c r="G297" s="127" t="s">
        <v>689</v>
      </c>
      <c r="H297" s="127">
        <v>242767</v>
      </c>
      <c r="I297" s="126" t="s">
        <v>71</v>
      </c>
      <c r="J297" s="126" t="s">
        <v>173</v>
      </c>
      <c r="K297" s="126" t="s">
        <v>877</v>
      </c>
      <c r="L297" s="127" t="s">
        <v>3090</v>
      </c>
      <c r="M297" s="127" t="s">
        <v>30</v>
      </c>
      <c r="N297" s="125">
        <v>50102</v>
      </c>
      <c r="O297" s="126" t="s">
        <v>744</v>
      </c>
      <c r="P297" s="128" t="s">
        <v>2324</v>
      </c>
      <c r="Q297" s="126"/>
      <c r="R297" s="125"/>
      <c r="S297" s="126"/>
      <c r="T297" s="126"/>
      <c r="U297" s="126" t="s">
        <v>3137</v>
      </c>
    </row>
    <row r="298" spans="1:21" ht="21">
      <c r="A298" s="125" t="s">
        <v>1002</v>
      </c>
      <c r="B298" s="126" t="s">
        <v>1003</v>
      </c>
      <c r="C298" s="126" t="s">
        <v>28</v>
      </c>
      <c r="D298" s="126">
        <v>2564</v>
      </c>
      <c r="E298" s="126" t="s">
        <v>729</v>
      </c>
      <c r="F298" s="127">
        <v>242431</v>
      </c>
      <c r="G298" s="127" t="s">
        <v>689</v>
      </c>
      <c r="H298" s="127">
        <v>242767</v>
      </c>
      <c r="I298" s="126" t="s">
        <v>150</v>
      </c>
      <c r="J298" s="126" t="s">
        <v>277</v>
      </c>
      <c r="K298" s="126" t="s">
        <v>1005</v>
      </c>
      <c r="L298" s="127" t="s">
        <v>3090</v>
      </c>
      <c r="M298" s="127" t="s">
        <v>30</v>
      </c>
      <c r="N298" s="125">
        <v>50102</v>
      </c>
      <c r="O298" s="126" t="s">
        <v>744</v>
      </c>
      <c r="P298" s="128" t="s">
        <v>2324</v>
      </c>
      <c r="Q298" s="126"/>
      <c r="R298" s="125"/>
      <c r="S298" s="126"/>
      <c r="T298" s="126"/>
      <c r="U298" s="126" t="s">
        <v>3138</v>
      </c>
    </row>
    <row r="299" spans="1:21" ht="21">
      <c r="A299" s="125" t="s">
        <v>1369</v>
      </c>
      <c r="B299" s="126" t="s">
        <v>1370</v>
      </c>
      <c r="C299" s="126" t="s">
        <v>28</v>
      </c>
      <c r="D299" s="126">
        <v>2564</v>
      </c>
      <c r="E299" s="126" t="s">
        <v>1128</v>
      </c>
      <c r="F299" s="127">
        <v>242736</v>
      </c>
      <c r="G299" s="127" t="s">
        <v>689</v>
      </c>
      <c r="H299" s="127">
        <v>242767</v>
      </c>
      <c r="I299" s="126" t="s">
        <v>96</v>
      </c>
      <c r="J299" s="126" t="s">
        <v>349</v>
      </c>
      <c r="K299" s="126" t="s">
        <v>1372</v>
      </c>
      <c r="L299" s="127" t="s">
        <v>3090</v>
      </c>
      <c r="M299" s="127" t="s">
        <v>30</v>
      </c>
      <c r="N299" s="125">
        <v>50102</v>
      </c>
      <c r="O299" s="126" t="s">
        <v>793</v>
      </c>
      <c r="P299" s="128" t="s">
        <v>2373</v>
      </c>
      <c r="Q299" s="126"/>
      <c r="R299" s="125"/>
      <c r="S299" s="126"/>
      <c r="T299" s="126"/>
      <c r="U299" s="126" t="s">
        <v>3139</v>
      </c>
    </row>
    <row r="300" spans="1:21" ht="21">
      <c r="A300" s="125" t="s">
        <v>919</v>
      </c>
      <c r="B300" s="126" t="s">
        <v>920</v>
      </c>
      <c r="C300" s="126" t="s">
        <v>28</v>
      </c>
      <c r="D300" s="126">
        <v>2564</v>
      </c>
      <c r="E300" s="126" t="s">
        <v>729</v>
      </c>
      <c r="F300" s="127">
        <v>242431</v>
      </c>
      <c r="G300" s="127" t="s">
        <v>689</v>
      </c>
      <c r="H300" s="127">
        <v>242767</v>
      </c>
      <c r="I300" s="126" t="s">
        <v>38</v>
      </c>
      <c r="J300" s="126" t="s">
        <v>922</v>
      </c>
      <c r="K300" s="126" t="s">
        <v>36</v>
      </c>
      <c r="L300" s="127" t="s">
        <v>3090</v>
      </c>
      <c r="M300" s="127" t="s">
        <v>30</v>
      </c>
      <c r="N300" s="125">
        <v>50102</v>
      </c>
      <c r="O300" s="126" t="s">
        <v>923</v>
      </c>
      <c r="P300" s="128" t="s">
        <v>2387</v>
      </c>
      <c r="Q300" s="126"/>
      <c r="R300" s="125"/>
      <c r="S300" s="126"/>
      <c r="T300" s="126"/>
      <c r="U300" s="126" t="s">
        <v>3140</v>
      </c>
    </row>
    <row r="301" spans="1:21" ht="21">
      <c r="A301" s="125" t="s">
        <v>1377</v>
      </c>
      <c r="B301" s="126" t="s">
        <v>1378</v>
      </c>
      <c r="C301" s="126" t="s">
        <v>28</v>
      </c>
      <c r="D301" s="126">
        <v>2564</v>
      </c>
      <c r="E301" s="126" t="s">
        <v>689</v>
      </c>
      <c r="F301" s="127">
        <v>242767</v>
      </c>
      <c r="G301" s="127" t="s">
        <v>689</v>
      </c>
      <c r="H301" s="127">
        <v>242767</v>
      </c>
      <c r="I301" s="126" t="s">
        <v>198</v>
      </c>
      <c r="J301" s="126" t="s">
        <v>197</v>
      </c>
      <c r="K301" s="126" t="s">
        <v>1380</v>
      </c>
      <c r="L301" s="127" t="s">
        <v>3090</v>
      </c>
      <c r="M301" s="127" t="s">
        <v>30</v>
      </c>
      <c r="N301" s="125">
        <v>50102</v>
      </c>
      <c r="O301" s="126" t="s">
        <v>788</v>
      </c>
      <c r="P301" s="128" t="s">
        <v>2331</v>
      </c>
      <c r="Q301" s="126"/>
      <c r="R301" s="125"/>
      <c r="S301" s="126"/>
      <c r="T301" s="126"/>
      <c r="U301" s="126" t="s">
        <v>3141</v>
      </c>
    </row>
    <row r="302" spans="1:21" ht="21">
      <c r="A302" s="125" t="s">
        <v>1087</v>
      </c>
      <c r="B302" s="126" t="s">
        <v>1088</v>
      </c>
      <c r="C302" s="126" t="s">
        <v>28</v>
      </c>
      <c r="D302" s="126">
        <v>2564</v>
      </c>
      <c r="E302" s="126" t="s">
        <v>729</v>
      </c>
      <c r="F302" s="127">
        <v>242431</v>
      </c>
      <c r="G302" s="127" t="s">
        <v>689</v>
      </c>
      <c r="H302" s="127">
        <v>242767</v>
      </c>
      <c r="I302" s="126" t="s">
        <v>150</v>
      </c>
      <c r="J302" s="126" t="s">
        <v>485</v>
      </c>
      <c r="K302" s="126" t="s">
        <v>484</v>
      </c>
      <c r="L302" s="127" t="s">
        <v>3090</v>
      </c>
      <c r="M302" s="127" t="s">
        <v>30</v>
      </c>
      <c r="N302" s="125">
        <v>50102</v>
      </c>
      <c r="O302" s="126" t="s">
        <v>923</v>
      </c>
      <c r="P302" s="128" t="s">
        <v>2387</v>
      </c>
      <c r="Q302" s="126"/>
      <c r="R302" s="125"/>
      <c r="S302" s="126"/>
      <c r="T302" s="126"/>
      <c r="U302" s="126" t="s">
        <v>3142</v>
      </c>
    </row>
    <row r="303" spans="1:21" ht="21">
      <c r="A303" s="125" t="s">
        <v>1062</v>
      </c>
      <c r="B303" s="126" t="s">
        <v>1063</v>
      </c>
      <c r="C303" s="126" t="s">
        <v>28</v>
      </c>
      <c r="D303" s="126">
        <v>2564</v>
      </c>
      <c r="E303" s="126" t="s">
        <v>729</v>
      </c>
      <c r="F303" s="127">
        <v>242431</v>
      </c>
      <c r="G303" s="127" t="s">
        <v>689</v>
      </c>
      <c r="H303" s="127">
        <v>242767</v>
      </c>
      <c r="I303" s="126" t="s">
        <v>150</v>
      </c>
      <c r="J303" s="126" t="s">
        <v>485</v>
      </c>
      <c r="K303" s="126" t="s">
        <v>484</v>
      </c>
      <c r="L303" s="127" t="s">
        <v>3090</v>
      </c>
      <c r="M303" s="127" t="s">
        <v>30</v>
      </c>
      <c r="N303" s="125">
        <v>50102</v>
      </c>
      <c r="O303" s="126" t="s">
        <v>739</v>
      </c>
      <c r="P303" s="128" t="s">
        <v>2361</v>
      </c>
      <c r="Q303" s="126"/>
      <c r="R303" s="125"/>
      <c r="S303" s="126"/>
      <c r="T303" s="126"/>
      <c r="U303" s="126" t="s">
        <v>3143</v>
      </c>
    </row>
    <row r="304" spans="1:21" ht="21">
      <c r="A304" s="125" t="s">
        <v>1076</v>
      </c>
      <c r="B304" s="126" t="s">
        <v>1077</v>
      </c>
      <c r="C304" s="126" t="s">
        <v>28</v>
      </c>
      <c r="D304" s="126">
        <v>2564</v>
      </c>
      <c r="E304" s="126" t="s">
        <v>729</v>
      </c>
      <c r="F304" s="127">
        <v>242431</v>
      </c>
      <c r="G304" s="127" t="s">
        <v>689</v>
      </c>
      <c r="H304" s="127">
        <v>242767</v>
      </c>
      <c r="I304" s="126" t="s">
        <v>150</v>
      </c>
      <c r="J304" s="126" t="s">
        <v>485</v>
      </c>
      <c r="K304" s="126" t="s">
        <v>1058</v>
      </c>
      <c r="L304" s="127" t="s">
        <v>3090</v>
      </c>
      <c r="M304" s="127" t="s">
        <v>30</v>
      </c>
      <c r="N304" s="125">
        <v>50102</v>
      </c>
      <c r="O304" s="126" t="s">
        <v>906</v>
      </c>
      <c r="P304" s="128" t="s">
        <v>2393</v>
      </c>
      <c r="Q304" s="126"/>
      <c r="R304" s="125"/>
      <c r="S304" s="126"/>
      <c r="T304" s="126"/>
      <c r="U304" s="126" t="s">
        <v>3144</v>
      </c>
    </row>
    <row r="305" spans="1:21" ht="21">
      <c r="A305" s="125" t="s">
        <v>1059</v>
      </c>
      <c r="B305" s="126" t="s">
        <v>1060</v>
      </c>
      <c r="C305" s="126" t="s">
        <v>28</v>
      </c>
      <c r="D305" s="126">
        <v>2564</v>
      </c>
      <c r="E305" s="126" t="s">
        <v>729</v>
      </c>
      <c r="F305" s="127">
        <v>242431</v>
      </c>
      <c r="G305" s="127" t="s">
        <v>689</v>
      </c>
      <c r="H305" s="127">
        <v>242767</v>
      </c>
      <c r="I305" s="126" t="s">
        <v>150</v>
      </c>
      <c r="J305" s="126" t="s">
        <v>485</v>
      </c>
      <c r="K305" s="126" t="s">
        <v>1058</v>
      </c>
      <c r="L305" s="127" t="s">
        <v>3090</v>
      </c>
      <c r="M305" s="127" t="s">
        <v>30</v>
      </c>
      <c r="N305" s="125">
        <v>50102</v>
      </c>
      <c r="O305" s="126" t="s">
        <v>906</v>
      </c>
      <c r="P305" s="128" t="s">
        <v>2393</v>
      </c>
      <c r="Q305" s="126"/>
      <c r="R305" s="125"/>
      <c r="S305" s="126"/>
      <c r="T305" s="126"/>
      <c r="U305" s="126" t="s">
        <v>3145</v>
      </c>
    </row>
    <row r="306" spans="1:21" ht="21">
      <c r="A306" s="125" t="s">
        <v>1055</v>
      </c>
      <c r="B306" s="126" t="s">
        <v>1056</v>
      </c>
      <c r="C306" s="126" t="s">
        <v>28</v>
      </c>
      <c r="D306" s="126">
        <v>2564</v>
      </c>
      <c r="E306" s="126" t="s">
        <v>729</v>
      </c>
      <c r="F306" s="127">
        <v>242431</v>
      </c>
      <c r="G306" s="127" t="s">
        <v>689</v>
      </c>
      <c r="H306" s="127">
        <v>242767</v>
      </c>
      <c r="I306" s="126" t="s">
        <v>150</v>
      </c>
      <c r="J306" s="126" t="s">
        <v>485</v>
      </c>
      <c r="K306" s="126" t="s">
        <v>1058</v>
      </c>
      <c r="L306" s="127" t="s">
        <v>3090</v>
      </c>
      <c r="M306" s="127" t="s">
        <v>30</v>
      </c>
      <c r="N306" s="125">
        <v>50102</v>
      </c>
      <c r="O306" s="126" t="s">
        <v>833</v>
      </c>
      <c r="P306" s="128" t="s">
        <v>2370</v>
      </c>
      <c r="Q306" s="126"/>
      <c r="R306" s="125"/>
      <c r="S306" s="126"/>
      <c r="T306" s="126"/>
      <c r="U306" s="126" t="s">
        <v>3146</v>
      </c>
    </row>
    <row r="307" spans="1:21" ht="21">
      <c r="A307" s="125" t="s">
        <v>1027</v>
      </c>
      <c r="B307" s="126" t="s">
        <v>1028</v>
      </c>
      <c r="C307" s="126" t="s">
        <v>28</v>
      </c>
      <c r="D307" s="126">
        <v>2564</v>
      </c>
      <c r="E307" s="126" t="s">
        <v>729</v>
      </c>
      <c r="F307" s="127">
        <v>242431</v>
      </c>
      <c r="G307" s="127" t="s">
        <v>689</v>
      </c>
      <c r="H307" s="127">
        <v>242767</v>
      </c>
      <c r="I307" s="126" t="s">
        <v>150</v>
      </c>
      <c r="J307" s="126" t="s">
        <v>485</v>
      </c>
      <c r="K307" s="126" t="s">
        <v>495</v>
      </c>
      <c r="L307" s="127" t="s">
        <v>3090</v>
      </c>
      <c r="M307" s="127" t="s">
        <v>30</v>
      </c>
      <c r="N307" s="125">
        <v>50102</v>
      </c>
      <c r="O307" s="126" t="s">
        <v>744</v>
      </c>
      <c r="P307" s="128" t="s">
        <v>2324</v>
      </c>
      <c r="Q307" s="126"/>
      <c r="R307" s="125"/>
      <c r="S307" s="126"/>
      <c r="T307" s="126"/>
      <c r="U307" s="126" t="s">
        <v>3147</v>
      </c>
    </row>
    <row r="308" spans="1:21" ht="21">
      <c r="A308" s="125" t="s">
        <v>1096</v>
      </c>
      <c r="B308" s="126" t="s">
        <v>1097</v>
      </c>
      <c r="C308" s="126" t="s">
        <v>28</v>
      </c>
      <c r="D308" s="126">
        <v>2564</v>
      </c>
      <c r="E308" s="126" t="s">
        <v>729</v>
      </c>
      <c r="F308" s="127">
        <v>242431</v>
      </c>
      <c r="G308" s="127" t="s">
        <v>689</v>
      </c>
      <c r="H308" s="127">
        <v>242767</v>
      </c>
      <c r="I308" s="126" t="s">
        <v>71</v>
      </c>
      <c r="J308" s="126" t="s">
        <v>173</v>
      </c>
      <c r="K308" s="126" t="s">
        <v>1099</v>
      </c>
      <c r="L308" s="127" t="s">
        <v>3090</v>
      </c>
      <c r="M308" s="127" t="s">
        <v>30</v>
      </c>
      <c r="N308" s="125">
        <v>50102</v>
      </c>
      <c r="O308" s="126" t="s">
        <v>923</v>
      </c>
      <c r="P308" s="128" t="s">
        <v>2387</v>
      </c>
      <c r="Q308" s="126"/>
      <c r="R308" s="125"/>
      <c r="S308" s="126"/>
      <c r="T308" s="126"/>
      <c r="U308" s="126" t="s">
        <v>3148</v>
      </c>
    </row>
    <row r="309" spans="1:21" ht="21">
      <c r="A309" s="125" t="s">
        <v>934</v>
      </c>
      <c r="B309" s="126" t="s">
        <v>935</v>
      </c>
      <c r="C309" s="126" t="s">
        <v>45</v>
      </c>
      <c r="D309" s="126">
        <v>2564</v>
      </c>
      <c r="E309" s="126" t="s">
        <v>219</v>
      </c>
      <c r="F309" s="127">
        <v>242492</v>
      </c>
      <c r="G309" s="127" t="s">
        <v>689</v>
      </c>
      <c r="H309" s="127">
        <v>242767</v>
      </c>
      <c r="I309" s="126" t="s">
        <v>939</v>
      </c>
      <c r="J309" s="126" t="s">
        <v>938</v>
      </c>
      <c r="K309" s="126" t="s">
        <v>937</v>
      </c>
      <c r="L309" s="127" t="s">
        <v>3090</v>
      </c>
      <c r="M309" s="127" t="s">
        <v>30</v>
      </c>
      <c r="N309" s="125">
        <v>50102</v>
      </c>
      <c r="O309" s="126" t="s">
        <v>744</v>
      </c>
      <c r="P309" s="128" t="s">
        <v>2324</v>
      </c>
      <c r="Q309" s="126"/>
      <c r="R309" s="125"/>
      <c r="S309" s="126"/>
      <c r="T309" s="126"/>
      <c r="U309" s="126" t="s">
        <v>3149</v>
      </c>
    </row>
    <row r="310" spans="1:21" ht="21">
      <c r="A310" s="125" t="s">
        <v>1115</v>
      </c>
      <c r="B310" s="126" t="s">
        <v>1116</v>
      </c>
      <c r="C310" s="126" t="s">
        <v>28</v>
      </c>
      <c r="D310" s="126">
        <v>2564</v>
      </c>
      <c r="E310" s="126" t="s">
        <v>635</v>
      </c>
      <c r="F310" s="127">
        <v>242523</v>
      </c>
      <c r="G310" s="127" t="s">
        <v>689</v>
      </c>
      <c r="H310" s="127">
        <v>242767</v>
      </c>
      <c r="I310" s="126" t="s">
        <v>150</v>
      </c>
      <c r="J310" s="126" t="s">
        <v>277</v>
      </c>
      <c r="K310" s="126" t="s">
        <v>1118</v>
      </c>
      <c r="L310" s="127" t="s">
        <v>3090</v>
      </c>
      <c r="M310" s="127" t="s">
        <v>30</v>
      </c>
      <c r="N310" s="125">
        <v>50102</v>
      </c>
      <c r="O310" s="126" t="s">
        <v>744</v>
      </c>
      <c r="P310" s="128" t="s">
        <v>2324</v>
      </c>
      <c r="Q310" s="126"/>
      <c r="R310" s="125"/>
      <c r="S310" s="126"/>
      <c r="T310" s="126"/>
      <c r="U310" s="126" t="s">
        <v>3150</v>
      </c>
    </row>
    <row r="311" spans="1:21" ht="21">
      <c r="A311" s="125" t="s">
        <v>925</v>
      </c>
      <c r="B311" s="126" t="s">
        <v>926</v>
      </c>
      <c r="C311" s="126" t="s">
        <v>28</v>
      </c>
      <c r="D311" s="126">
        <v>2564</v>
      </c>
      <c r="E311" s="126" t="s">
        <v>928</v>
      </c>
      <c r="F311" s="127">
        <v>242462</v>
      </c>
      <c r="G311" s="127" t="s">
        <v>832</v>
      </c>
      <c r="H311" s="127">
        <v>242554</v>
      </c>
      <c r="I311" s="126" t="s">
        <v>2523</v>
      </c>
      <c r="J311" s="126" t="s">
        <v>212</v>
      </c>
      <c r="K311" s="126" t="s">
        <v>929</v>
      </c>
      <c r="L311" s="127" t="s">
        <v>3090</v>
      </c>
      <c r="M311" s="127" t="s">
        <v>30</v>
      </c>
      <c r="N311" s="125">
        <v>50102</v>
      </c>
      <c r="O311" s="126" t="s">
        <v>923</v>
      </c>
      <c r="P311" s="128" t="s">
        <v>2387</v>
      </c>
      <c r="Q311" s="126"/>
      <c r="R311" s="125"/>
      <c r="S311" s="126"/>
      <c r="T311" s="126"/>
      <c r="U311" s="126" t="s">
        <v>3151</v>
      </c>
    </row>
    <row r="312" spans="1:21" ht="21">
      <c r="A312" s="125" t="s">
        <v>953</v>
      </c>
      <c r="B312" s="126" t="s">
        <v>954</v>
      </c>
      <c r="C312" s="126" t="s">
        <v>28</v>
      </c>
      <c r="D312" s="126">
        <v>2564</v>
      </c>
      <c r="E312" s="126" t="s">
        <v>219</v>
      </c>
      <c r="F312" s="127">
        <v>242492</v>
      </c>
      <c r="G312" s="127" t="s">
        <v>689</v>
      </c>
      <c r="H312" s="127">
        <v>242767</v>
      </c>
      <c r="I312" s="126" t="s">
        <v>198</v>
      </c>
      <c r="J312" s="126" t="s">
        <v>197</v>
      </c>
      <c r="K312" s="126" t="s">
        <v>956</v>
      </c>
      <c r="L312" s="127" t="s">
        <v>3090</v>
      </c>
      <c r="M312" s="127" t="s">
        <v>30</v>
      </c>
      <c r="N312" s="125">
        <v>50102</v>
      </c>
      <c r="O312" s="126" t="s">
        <v>744</v>
      </c>
      <c r="P312" s="128" t="s">
        <v>2324</v>
      </c>
      <c r="Q312" s="126"/>
      <c r="R312" s="125"/>
      <c r="S312" s="126"/>
      <c r="T312" s="126"/>
      <c r="U312" s="126" t="s">
        <v>3152</v>
      </c>
    </row>
    <row r="313" spans="1:21" ht="21">
      <c r="A313" s="125" t="s">
        <v>1120</v>
      </c>
      <c r="B313" s="126" t="s">
        <v>1121</v>
      </c>
      <c r="C313" s="126" t="s">
        <v>28</v>
      </c>
      <c r="D313" s="126">
        <v>2564</v>
      </c>
      <c r="E313" s="126" t="s">
        <v>729</v>
      </c>
      <c r="F313" s="127">
        <v>242431</v>
      </c>
      <c r="G313" s="127" t="s">
        <v>689</v>
      </c>
      <c r="H313" s="127">
        <v>242767</v>
      </c>
      <c r="I313" s="126" t="s">
        <v>198</v>
      </c>
      <c r="J313" s="126" t="s">
        <v>197</v>
      </c>
      <c r="K313" s="126" t="s">
        <v>1123</v>
      </c>
      <c r="L313" s="127" t="s">
        <v>3090</v>
      </c>
      <c r="M313" s="127" t="s">
        <v>30</v>
      </c>
      <c r="N313" s="125">
        <v>50102</v>
      </c>
      <c r="O313" s="126" t="s">
        <v>744</v>
      </c>
      <c r="P313" s="128" t="s">
        <v>2324</v>
      </c>
      <c r="Q313" s="126"/>
      <c r="R313" s="125"/>
      <c r="S313" s="126"/>
      <c r="T313" s="126"/>
      <c r="U313" s="126" t="s">
        <v>3153</v>
      </c>
    </row>
    <row r="314" spans="1:21" ht="21">
      <c r="A314" s="125" t="s">
        <v>863</v>
      </c>
      <c r="B314" s="126" t="s">
        <v>864</v>
      </c>
      <c r="C314" s="126" t="s">
        <v>28</v>
      </c>
      <c r="D314" s="126">
        <v>2564</v>
      </c>
      <c r="E314" s="126" t="s">
        <v>729</v>
      </c>
      <c r="F314" s="127">
        <v>242431</v>
      </c>
      <c r="G314" s="127" t="s">
        <v>689</v>
      </c>
      <c r="H314" s="127">
        <v>242767</v>
      </c>
      <c r="I314" s="126" t="s">
        <v>71</v>
      </c>
      <c r="J314" s="126" t="s">
        <v>173</v>
      </c>
      <c r="K314" s="126" t="s">
        <v>596</v>
      </c>
      <c r="L314" s="127" t="s">
        <v>3090</v>
      </c>
      <c r="M314" s="127" t="s">
        <v>30</v>
      </c>
      <c r="N314" s="125">
        <v>50102</v>
      </c>
      <c r="O314" s="126" t="s">
        <v>866</v>
      </c>
      <c r="P314" s="128" t="s">
        <v>2500</v>
      </c>
      <c r="Q314" s="126"/>
      <c r="R314" s="125"/>
      <c r="S314" s="126"/>
      <c r="T314" s="126"/>
      <c r="U314" s="126" t="s">
        <v>3154</v>
      </c>
    </row>
    <row r="315" spans="1:21" ht="21">
      <c r="A315" s="125" t="s">
        <v>992</v>
      </c>
      <c r="B315" s="126" t="s">
        <v>993</v>
      </c>
      <c r="C315" s="126" t="s">
        <v>28</v>
      </c>
      <c r="D315" s="126">
        <v>2564</v>
      </c>
      <c r="E315" s="126" t="s">
        <v>729</v>
      </c>
      <c r="F315" s="127">
        <v>242431</v>
      </c>
      <c r="G315" s="127" t="s">
        <v>689</v>
      </c>
      <c r="H315" s="127">
        <v>242767</v>
      </c>
      <c r="I315" s="126" t="s">
        <v>450</v>
      </c>
      <c r="J315" s="126" t="s">
        <v>995</v>
      </c>
      <c r="K315" s="126"/>
      <c r="L315" s="127" t="s">
        <v>3090</v>
      </c>
      <c r="M315" s="127" t="s">
        <v>30</v>
      </c>
      <c r="N315" s="125">
        <v>50102</v>
      </c>
      <c r="O315" s="126" t="s">
        <v>906</v>
      </c>
      <c r="P315" s="128" t="s">
        <v>2393</v>
      </c>
      <c r="Q315" s="126"/>
      <c r="R315" s="125"/>
      <c r="S315" s="126"/>
      <c r="T315" s="126"/>
      <c r="U315" s="126" t="s">
        <v>3155</v>
      </c>
    </row>
    <row r="316" spans="1:21" ht="21">
      <c r="A316" s="125" t="s">
        <v>1176</v>
      </c>
      <c r="B316" s="126" t="s">
        <v>687</v>
      </c>
      <c r="C316" s="126" t="s">
        <v>28</v>
      </c>
      <c r="D316" s="126">
        <v>2564</v>
      </c>
      <c r="E316" s="126" t="s">
        <v>729</v>
      </c>
      <c r="F316" s="127">
        <v>242431</v>
      </c>
      <c r="G316" s="127" t="s">
        <v>689</v>
      </c>
      <c r="H316" s="127">
        <v>242767</v>
      </c>
      <c r="I316" s="126" t="s">
        <v>51</v>
      </c>
      <c r="J316" s="126" t="s">
        <v>691</v>
      </c>
      <c r="K316" s="126" t="s">
        <v>690</v>
      </c>
      <c r="L316" s="127" t="s">
        <v>3090</v>
      </c>
      <c r="M316" s="127" t="s">
        <v>30</v>
      </c>
      <c r="N316" s="125">
        <v>50102</v>
      </c>
      <c r="O316" s="126" t="s">
        <v>804</v>
      </c>
      <c r="P316" s="128" t="s">
        <v>2345</v>
      </c>
      <c r="Q316" s="126"/>
      <c r="R316" s="125"/>
      <c r="S316" s="126"/>
      <c r="T316" s="126"/>
      <c r="U316" s="126" t="s">
        <v>3156</v>
      </c>
    </row>
    <row r="317" spans="1:21" ht="21">
      <c r="A317" s="125" t="s">
        <v>1194</v>
      </c>
      <c r="B317" s="126" t="s">
        <v>1195</v>
      </c>
      <c r="C317" s="126" t="s">
        <v>28</v>
      </c>
      <c r="D317" s="126">
        <v>2564</v>
      </c>
      <c r="E317" s="126" t="s">
        <v>678</v>
      </c>
      <c r="F317" s="127">
        <v>242614</v>
      </c>
      <c r="G317" s="127" t="s">
        <v>689</v>
      </c>
      <c r="H317" s="127">
        <v>242767</v>
      </c>
      <c r="I317" s="126" t="s">
        <v>1199</v>
      </c>
      <c r="J317" s="126" t="s">
        <v>3157</v>
      </c>
      <c r="K317" s="126" t="s">
        <v>1197</v>
      </c>
      <c r="L317" s="127" t="s">
        <v>3090</v>
      </c>
      <c r="M317" s="127" t="s">
        <v>30</v>
      </c>
      <c r="N317" s="125">
        <v>50102</v>
      </c>
      <c r="O317" s="126" t="s">
        <v>744</v>
      </c>
      <c r="P317" s="128" t="s">
        <v>2324</v>
      </c>
      <c r="Q317" s="126"/>
      <c r="R317" s="125"/>
      <c r="S317" s="126"/>
      <c r="T317" s="126"/>
      <c r="U317" s="126" t="s">
        <v>3158</v>
      </c>
    </row>
    <row r="318" spans="1:21" ht="21">
      <c r="A318" s="125" t="s">
        <v>892</v>
      </c>
      <c r="B318" s="126" t="s">
        <v>893</v>
      </c>
      <c r="C318" s="126" t="s">
        <v>28</v>
      </c>
      <c r="D318" s="126">
        <v>2564</v>
      </c>
      <c r="E318" s="126" t="s">
        <v>729</v>
      </c>
      <c r="F318" s="127">
        <v>242431</v>
      </c>
      <c r="G318" s="127" t="s">
        <v>689</v>
      </c>
      <c r="H318" s="127">
        <v>242767</v>
      </c>
      <c r="I318" s="126" t="s">
        <v>150</v>
      </c>
      <c r="J318" s="126" t="s">
        <v>277</v>
      </c>
      <c r="K318" s="126" t="s">
        <v>887</v>
      </c>
      <c r="L318" s="127" t="s">
        <v>3090</v>
      </c>
      <c r="M318" s="127" t="s">
        <v>30</v>
      </c>
      <c r="N318" s="125">
        <v>50102</v>
      </c>
      <c r="O318" s="126" t="s">
        <v>739</v>
      </c>
      <c r="P318" s="128" t="s">
        <v>2361</v>
      </c>
      <c r="Q318" s="126"/>
      <c r="R318" s="125"/>
      <c r="S318" s="126"/>
      <c r="T318" s="126"/>
      <c r="U318" s="126" t="s">
        <v>3159</v>
      </c>
    </row>
    <row r="319" spans="1:21" ht="21">
      <c r="A319" s="125" t="s">
        <v>884</v>
      </c>
      <c r="B319" s="126" t="s">
        <v>885</v>
      </c>
      <c r="C319" s="126" t="s">
        <v>28</v>
      </c>
      <c r="D319" s="126">
        <v>2564</v>
      </c>
      <c r="E319" s="126" t="s">
        <v>729</v>
      </c>
      <c r="F319" s="127">
        <v>242431</v>
      </c>
      <c r="G319" s="127" t="s">
        <v>689</v>
      </c>
      <c r="H319" s="127">
        <v>242767</v>
      </c>
      <c r="I319" s="126" t="s">
        <v>150</v>
      </c>
      <c r="J319" s="126" t="s">
        <v>277</v>
      </c>
      <c r="K319" s="126" t="s">
        <v>887</v>
      </c>
      <c r="L319" s="127" t="s">
        <v>3090</v>
      </c>
      <c r="M319" s="127" t="s">
        <v>30</v>
      </c>
      <c r="N319" s="125">
        <v>50102</v>
      </c>
      <c r="O319" s="126" t="s">
        <v>744</v>
      </c>
      <c r="P319" s="128" t="s">
        <v>2324</v>
      </c>
      <c r="Q319" s="126"/>
      <c r="R319" s="125"/>
      <c r="S319" s="126"/>
      <c r="T319" s="126"/>
      <c r="U319" s="126" t="s">
        <v>3160</v>
      </c>
    </row>
    <row r="320" spans="1:21" ht="21">
      <c r="A320" s="125" t="s">
        <v>1167</v>
      </c>
      <c r="B320" s="126" t="s">
        <v>1168</v>
      </c>
      <c r="C320" s="126" t="s">
        <v>28</v>
      </c>
      <c r="D320" s="126">
        <v>2564</v>
      </c>
      <c r="E320" s="126" t="s">
        <v>678</v>
      </c>
      <c r="F320" s="127">
        <v>242614</v>
      </c>
      <c r="G320" s="127" t="s">
        <v>689</v>
      </c>
      <c r="H320" s="127">
        <v>242767</v>
      </c>
      <c r="I320" s="126" t="s">
        <v>71</v>
      </c>
      <c r="J320" s="126" t="s">
        <v>173</v>
      </c>
      <c r="K320" s="126" t="s">
        <v>1170</v>
      </c>
      <c r="L320" s="127" t="s">
        <v>3090</v>
      </c>
      <c r="M320" s="127" t="s">
        <v>30</v>
      </c>
      <c r="N320" s="125">
        <v>50102</v>
      </c>
      <c r="O320" s="126" t="s">
        <v>793</v>
      </c>
      <c r="P320" s="128" t="s">
        <v>2373</v>
      </c>
      <c r="Q320" s="126"/>
      <c r="R320" s="125"/>
      <c r="S320" s="126"/>
      <c r="T320" s="126"/>
      <c r="U320" s="126" t="s">
        <v>3161</v>
      </c>
    </row>
    <row r="321" spans="1:21" ht="21">
      <c r="A321" s="125" t="s">
        <v>901</v>
      </c>
      <c r="B321" s="126" t="s">
        <v>902</v>
      </c>
      <c r="C321" s="126" t="s">
        <v>274</v>
      </c>
      <c r="D321" s="126">
        <v>2564</v>
      </c>
      <c r="E321" s="126" t="s">
        <v>904</v>
      </c>
      <c r="F321" s="127">
        <v>242583</v>
      </c>
      <c r="G321" s="127" t="s">
        <v>689</v>
      </c>
      <c r="H321" s="127">
        <v>242767</v>
      </c>
      <c r="I321" s="126" t="s">
        <v>372</v>
      </c>
      <c r="J321" s="126" t="s">
        <v>371</v>
      </c>
      <c r="K321" s="126" t="s">
        <v>905</v>
      </c>
      <c r="L321" s="127" t="s">
        <v>3090</v>
      </c>
      <c r="M321" s="127" t="s">
        <v>30</v>
      </c>
      <c r="N321" s="125">
        <v>50102</v>
      </c>
      <c r="O321" s="126" t="s">
        <v>906</v>
      </c>
      <c r="P321" s="128" t="s">
        <v>2393</v>
      </c>
      <c r="Q321" s="126"/>
      <c r="R321" s="125"/>
      <c r="S321" s="126"/>
      <c r="T321" s="126"/>
      <c r="U321" s="126" t="s">
        <v>3162</v>
      </c>
    </row>
    <row r="322" spans="1:21" ht="21">
      <c r="A322" s="125" t="s">
        <v>947</v>
      </c>
      <c r="B322" s="126" t="s">
        <v>949</v>
      </c>
      <c r="C322" s="126" t="s">
        <v>28</v>
      </c>
      <c r="D322" s="126">
        <v>2564</v>
      </c>
      <c r="E322" s="126" t="s">
        <v>635</v>
      </c>
      <c r="F322" s="127">
        <v>242523</v>
      </c>
      <c r="G322" s="127" t="s">
        <v>882</v>
      </c>
      <c r="H322" s="127">
        <v>242675</v>
      </c>
      <c r="I322" s="126" t="s">
        <v>372</v>
      </c>
      <c r="J322" s="126" t="s">
        <v>371</v>
      </c>
      <c r="K322" s="126" t="s">
        <v>951</v>
      </c>
      <c r="L322" s="127" t="s">
        <v>3090</v>
      </c>
      <c r="M322" s="127" t="s">
        <v>30</v>
      </c>
      <c r="N322" s="125">
        <v>50102</v>
      </c>
      <c r="O322" s="126" t="s">
        <v>744</v>
      </c>
      <c r="P322" s="128" t="s">
        <v>2324</v>
      </c>
      <c r="Q322" s="126"/>
      <c r="R322" s="125"/>
      <c r="S322" s="126"/>
      <c r="T322" s="126"/>
      <c r="U322" s="126" t="s">
        <v>3163</v>
      </c>
    </row>
    <row r="323" spans="1:21" ht="21">
      <c r="A323" s="125" t="s">
        <v>987</v>
      </c>
      <c r="B323" s="126" t="s">
        <v>3164</v>
      </c>
      <c r="C323" s="126" t="s">
        <v>28</v>
      </c>
      <c r="D323" s="126">
        <v>2564</v>
      </c>
      <c r="E323" s="126" t="s">
        <v>832</v>
      </c>
      <c r="F323" s="127">
        <v>242554</v>
      </c>
      <c r="G323" s="127" t="s">
        <v>979</v>
      </c>
      <c r="H323" s="127">
        <v>242644</v>
      </c>
      <c r="I323" s="126" t="s">
        <v>372</v>
      </c>
      <c r="J323" s="126" t="s">
        <v>371</v>
      </c>
      <c r="K323" s="126" t="s">
        <v>990</v>
      </c>
      <c r="L323" s="127" t="s">
        <v>3090</v>
      </c>
      <c r="M323" s="127" t="s">
        <v>30</v>
      </c>
      <c r="N323" s="125">
        <v>50102</v>
      </c>
      <c r="O323" s="126" t="s">
        <v>744</v>
      </c>
      <c r="P323" s="128" t="s">
        <v>2324</v>
      </c>
      <c r="Q323" s="126"/>
      <c r="R323" s="125"/>
      <c r="S323" s="126"/>
      <c r="T323" s="126"/>
      <c r="U323" s="126" t="s">
        <v>3165</v>
      </c>
    </row>
    <row r="324" spans="1:21" ht="21">
      <c r="A324" s="125" t="s">
        <v>826</v>
      </c>
      <c r="B324" s="126" t="s">
        <v>827</v>
      </c>
      <c r="C324" s="126" t="s">
        <v>274</v>
      </c>
      <c r="D324" s="126">
        <v>2564</v>
      </c>
      <c r="E324" s="126" t="s">
        <v>316</v>
      </c>
      <c r="F324" s="127">
        <v>242370</v>
      </c>
      <c r="G324" s="127" t="s">
        <v>689</v>
      </c>
      <c r="H324" s="127">
        <v>242767</v>
      </c>
      <c r="I324" s="126" t="s">
        <v>372</v>
      </c>
      <c r="J324" s="126" t="s">
        <v>426</v>
      </c>
      <c r="K324" s="126" t="s">
        <v>471</v>
      </c>
      <c r="L324" s="127" t="s">
        <v>3090</v>
      </c>
      <c r="M324" s="127" t="s">
        <v>30</v>
      </c>
      <c r="N324" s="125">
        <v>50102</v>
      </c>
      <c r="O324" s="126" t="s">
        <v>804</v>
      </c>
      <c r="P324" s="128" t="s">
        <v>2345</v>
      </c>
      <c r="Q324" s="126"/>
      <c r="R324" s="125"/>
      <c r="S324" s="126"/>
      <c r="T324" s="126"/>
      <c r="U324" s="126" t="s">
        <v>3166</v>
      </c>
    </row>
    <row r="325" spans="1:21" ht="21">
      <c r="A325" s="125" t="s">
        <v>997</v>
      </c>
      <c r="B325" s="126" t="s">
        <v>998</v>
      </c>
      <c r="C325" s="126" t="s">
        <v>28</v>
      </c>
      <c r="D325" s="126">
        <v>2564</v>
      </c>
      <c r="E325" s="126" t="s">
        <v>729</v>
      </c>
      <c r="F325" s="127">
        <v>242431</v>
      </c>
      <c r="G325" s="127" t="s">
        <v>689</v>
      </c>
      <c r="H325" s="127">
        <v>242767</v>
      </c>
      <c r="I325" s="126" t="s">
        <v>372</v>
      </c>
      <c r="J325" s="126" t="s">
        <v>426</v>
      </c>
      <c r="K325" s="126" t="s">
        <v>1000</v>
      </c>
      <c r="L325" s="127" t="s">
        <v>3090</v>
      </c>
      <c r="M325" s="127" t="s">
        <v>30</v>
      </c>
      <c r="N325" s="125">
        <v>50102</v>
      </c>
      <c r="O325" s="126" t="s">
        <v>739</v>
      </c>
      <c r="P325" s="128" t="s">
        <v>2361</v>
      </c>
      <c r="Q325" s="126"/>
      <c r="R325" s="125"/>
      <c r="S325" s="126"/>
      <c r="T325" s="126"/>
      <c r="U325" s="126" t="s">
        <v>3167</v>
      </c>
    </row>
    <row r="326" spans="1:21" ht="21">
      <c r="A326" s="125" t="s">
        <v>1031</v>
      </c>
      <c r="B326" s="126" t="s">
        <v>1032</v>
      </c>
      <c r="C326" s="126" t="s">
        <v>28</v>
      </c>
      <c r="D326" s="126">
        <v>2564</v>
      </c>
      <c r="E326" s="126" t="s">
        <v>219</v>
      </c>
      <c r="F326" s="127">
        <v>242492</v>
      </c>
      <c r="G326" s="127" t="s">
        <v>882</v>
      </c>
      <c r="H326" s="127">
        <v>242675</v>
      </c>
      <c r="I326" s="126" t="s">
        <v>198</v>
      </c>
      <c r="J326" s="126" t="s">
        <v>197</v>
      </c>
      <c r="K326" s="126" t="s">
        <v>1034</v>
      </c>
      <c r="L326" s="127" t="s">
        <v>3090</v>
      </c>
      <c r="M326" s="127" t="s">
        <v>30</v>
      </c>
      <c r="N326" s="125">
        <v>50102</v>
      </c>
      <c r="O326" s="126" t="s">
        <v>744</v>
      </c>
      <c r="P326" s="128" t="s">
        <v>2324</v>
      </c>
      <c r="Q326" s="126"/>
      <c r="R326" s="125"/>
      <c r="S326" s="126"/>
      <c r="T326" s="126"/>
      <c r="U326" s="126" t="s">
        <v>3168</v>
      </c>
    </row>
    <row r="327" spans="1:21" ht="21">
      <c r="A327" s="125" t="s">
        <v>1125</v>
      </c>
      <c r="B327" s="126" t="s">
        <v>1126</v>
      </c>
      <c r="C327" s="126" t="s">
        <v>28</v>
      </c>
      <c r="D327" s="126">
        <v>2564</v>
      </c>
      <c r="E327" s="126" t="s">
        <v>635</v>
      </c>
      <c r="F327" s="127">
        <v>242523</v>
      </c>
      <c r="G327" s="127" t="s">
        <v>1128</v>
      </c>
      <c r="H327" s="127">
        <v>242736</v>
      </c>
      <c r="I327" s="126" t="s">
        <v>1017</v>
      </c>
      <c r="J327" s="126" t="s">
        <v>1130</v>
      </c>
      <c r="K327" s="126" t="s">
        <v>1129</v>
      </c>
      <c r="L327" s="127" t="s">
        <v>3090</v>
      </c>
      <c r="M327" s="127" t="s">
        <v>30</v>
      </c>
      <c r="N327" s="125">
        <v>50102</v>
      </c>
      <c r="O327" s="126" t="s">
        <v>793</v>
      </c>
      <c r="P327" s="128" t="s">
        <v>2373</v>
      </c>
      <c r="Q327" s="126"/>
      <c r="R327" s="125"/>
      <c r="S327" s="126"/>
      <c r="T327" s="126"/>
      <c r="U327" s="126" t="s">
        <v>3169</v>
      </c>
    </row>
    <row r="328" spans="1:21" ht="21">
      <c r="A328" s="125" t="s">
        <v>878</v>
      </c>
      <c r="B328" s="126" t="s">
        <v>880</v>
      </c>
      <c r="C328" s="126" t="s">
        <v>28</v>
      </c>
      <c r="D328" s="126">
        <v>2564</v>
      </c>
      <c r="E328" s="126" t="s">
        <v>678</v>
      </c>
      <c r="F328" s="127">
        <v>242614</v>
      </c>
      <c r="G328" s="127" t="s">
        <v>882</v>
      </c>
      <c r="H328" s="127">
        <v>242675</v>
      </c>
      <c r="I328" s="126" t="s">
        <v>198</v>
      </c>
      <c r="J328" s="126" t="s">
        <v>197</v>
      </c>
      <c r="K328" s="126" t="s">
        <v>261</v>
      </c>
      <c r="L328" s="127" t="s">
        <v>3090</v>
      </c>
      <c r="M328" s="127" t="s">
        <v>30</v>
      </c>
      <c r="N328" s="125">
        <v>50102</v>
      </c>
      <c r="O328" s="126" t="s">
        <v>744</v>
      </c>
      <c r="P328" s="128" t="s">
        <v>2324</v>
      </c>
      <c r="Q328" s="126"/>
      <c r="R328" s="125"/>
      <c r="S328" s="126"/>
      <c r="T328" s="126"/>
      <c r="U328" s="126" t="s">
        <v>3170</v>
      </c>
    </row>
    <row r="329" spans="1:21" ht="21">
      <c r="A329" s="125" t="s">
        <v>1023</v>
      </c>
      <c r="B329" s="126" t="s">
        <v>1025</v>
      </c>
      <c r="C329" s="126" t="s">
        <v>28</v>
      </c>
      <c r="D329" s="126">
        <v>2564</v>
      </c>
      <c r="E329" s="126" t="s">
        <v>729</v>
      </c>
      <c r="F329" s="127">
        <v>242431</v>
      </c>
      <c r="G329" s="127" t="s">
        <v>689</v>
      </c>
      <c r="H329" s="127">
        <v>242767</v>
      </c>
      <c r="I329" s="126" t="s">
        <v>150</v>
      </c>
      <c r="J329" s="126" t="s">
        <v>277</v>
      </c>
      <c r="K329" s="126" t="s">
        <v>967</v>
      </c>
      <c r="L329" s="127" t="s">
        <v>3090</v>
      </c>
      <c r="M329" s="127" t="s">
        <v>30</v>
      </c>
      <c r="N329" s="125">
        <v>50102</v>
      </c>
      <c r="O329" s="126" t="s">
        <v>793</v>
      </c>
      <c r="P329" s="128" t="s">
        <v>2373</v>
      </c>
      <c r="Q329" s="126"/>
      <c r="R329" s="125"/>
      <c r="S329" s="126"/>
      <c r="T329" s="126"/>
      <c r="U329" s="126" t="s">
        <v>3171</v>
      </c>
    </row>
    <row r="330" spans="1:21" ht="21">
      <c r="A330" s="125" t="s">
        <v>963</v>
      </c>
      <c r="B330" s="126" t="s">
        <v>3172</v>
      </c>
      <c r="C330" s="126" t="s">
        <v>28</v>
      </c>
      <c r="D330" s="126">
        <v>2564</v>
      </c>
      <c r="E330" s="126" t="s">
        <v>729</v>
      </c>
      <c r="F330" s="127">
        <v>242431</v>
      </c>
      <c r="G330" s="127" t="s">
        <v>689</v>
      </c>
      <c r="H330" s="127">
        <v>242767</v>
      </c>
      <c r="I330" s="126" t="s">
        <v>150</v>
      </c>
      <c r="J330" s="126" t="s">
        <v>277</v>
      </c>
      <c r="K330" s="126" t="s">
        <v>967</v>
      </c>
      <c r="L330" s="127" t="s">
        <v>3090</v>
      </c>
      <c r="M330" s="127" t="s">
        <v>30</v>
      </c>
      <c r="N330" s="125">
        <v>50102</v>
      </c>
      <c r="O330" s="126" t="s">
        <v>793</v>
      </c>
      <c r="P330" s="128" t="s">
        <v>2373</v>
      </c>
      <c r="Q330" s="126"/>
      <c r="R330" s="125"/>
      <c r="S330" s="126"/>
      <c r="T330" s="126"/>
      <c r="U330" s="126" t="s">
        <v>3173</v>
      </c>
    </row>
    <row r="331" spans="1:21" ht="21">
      <c r="A331" s="125" t="s">
        <v>842</v>
      </c>
      <c r="B331" s="126" t="s">
        <v>843</v>
      </c>
      <c r="C331" s="126" t="s">
        <v>28</v>
      </c>
      <c r="D331" s="126">
        <v>2564</v>
      </c>
      <c r="E331" s="126" t="s">
        <v>729</v>
      </c>
      <c r="F331" s="127">
        <v>242431</v>
      </c>
      <c r="G331" s="127" t="s">
        <v>689</v>
      </c>
      <c r="H331" s="127">
        <v>242767</v>
      </c>
      <c r="I331" s="126" t="s">
        <v>71</v>
      </c>
      <c r="J331" s="126" t="s">
        <v>70</v>
      </c>
      <c r="K331" s="126" t="s">
        <v>69</v>
      </c>
      <c r="L331" s="127" t="s">
        <v>3090</v>
      </c>
      <c r="M331" s="127" t="s">
        <v>30</v>
      </c>
      <c r="N331" s="125">
        <v>50102</v>
      </c>
      <c r="O331" s="126" t="s">
        <v>846</v>
      </c>
      <c r="P331" s="128" t="s">
        <v>2955</v>
      </c>
      <c r="Q331" s="126"/>
      <c r="R331" s="125"/>
      <c r="S331" s="126"/>
      <c r="T331" s="126"/>
      <c r="U331" s="126" t="s">
        <v>3174</v>
      </c>
    </row>
    <row r="332" spans="1:21" ht="21">
      <c r="A332" s="125" t="s">
        <v>839</v>
      </c>
      <c r="B332" s="126" t="s">
        <v>840</v>
      </c>
      <c r="C332" s="126" t="s">
        <v>28</v>
      </c>
      <c r="D332" s="126">
        <v>2564</v>
      </c>
      <c r="E332" s="126" t="s">
        <v>635</v>
      </c>
      <c r="F332" s="127">
        <v>242523</v>
      </c>
      <c r="G332" s="127" t="s">
        <v>635</v>
      </c>
      <c r="H332" s="127">
        <v>242523</v>
      </c>
      <c r="I332" s="126" t="s">
        <v>38</v>
      </c>
      <c r="J332" s="126" t="s">
        <v>106</v>
      </c>
      <c r="K332" s="126" t="s">
        <v>838</v>
      </c>
      <c r="L332" s="127" t="s">
        <v>3090</v>
      </c>
      <c r="M332" s="127" t="s">
        <v>30</v>
      </c>
      <c r="N332" s="125">
        <v>50102</v>
      </c>
      <c r="O332" s="126" t="s">
        <v>788</v>
      </c>
      <c r="P332" s="128" t="s">
        <v>2331</v>
      </c>
      <c r="Q332" s="126"/>
      <c r="R332" s="125"/>
      <c r="S332" s="126"/>
      <c r="T332" s="126"/>
      <c r="U332" s="126" t="s">
        <v>3175</v>
      </c>
    </row>
    <row r="333" spans="1:21" ht="21">
      <c r="A333" s="125" t="s">
        <v>835</v>
      </c>
      <c r="B333" s="126" t="s">
        <v>836</v>
      </c>
      <c r="C333" s="126" t="s">
        <v>28</v>
      </c>
      <c r="D333" s="126">
        <v>2564</v>
      </c>
      <c r="E333" s="126" t="s">
        <v>729</v>
      </c>
      <c r="F333" s="127">
        <v>242431</v>
      </c>
      <c r="G333" s="127" t="s">
        <v>689</v>
      </c>
      <c r="H333" s="127">
        <v>242767</v>
      </c>
      <c r="I333" s="126" t="s">
        <v>38</v>
      </c>
      <c r="J333" s="126" t="s">
        <v>106</v>
      </c>
      <c r="K333" s="126" t="s">
        <v>838</v>
      </c>
      <c r="L333" s="127" t="s">
        <v>3090</v>
      </c>
      <c r="M333" s="127" t="s">
        <v>30</v>
      </c>
      <c r="N333" s="125">
        <v>50102</v>
      </c>
      <c r="O333" s="126" t="s">
        <v>739</v>
      </c>
      <c r="P333" s="128" t="s">
        <v>2361</v>
      </c>
      <c r="Q333" s="126"/>
      <c r="R333" s="125"/>
      <c r="S333" s="126"/>
      <c r="T333" s="126"/>
      <c r="U333" s="126" t="s">
        <v>3176</v>
      </c>
    </row>
    <row r="334" spans="1:21" ht="21">
      <c r="A334" s="125" t="s">
        <v>1007</v>
      </c>
      <c r="B334" s="126" t="s">
        <v>1008</v>
      </c>
      <c r="C334" s="126" t="s">
        <v>28</v>
      </c>
      <c r="D334" s="126">
        <v>2564</v>
      </c>
      <c r="E334" s="126" t="s">
        <v>729</v>
      </c>
      <c r="F334" s="127">
        <v>242431</v>
      </c>
      <c r="G334" s="127" t="s">
        <v>689</v>
      </c>
      <c r="H334" s="127">
        <v>242767</v>
      </c>
      <c r="I334" s="126" t="s">
        <v>71</v>
      </c>
      <c r="J334" s="126" t="s">
        <v>706</v>
      </c>
      <c r="K334" s="126" t="s">
        <v>1010</v>
      </c>
      <c r="L334" s="127" t="s">
        <v>3090</v>
      </c>
      <c r="M334" s="127" t="s">
        <v>30</v>
      </c>
      <c r="N334" s="125">
        <v>50102</v>
      </c>
      <c r="O334" s="126" t="s">
        <v>744</v>
      </c>
      <c r="P334" s="128" t="s">
        <v>2324</v>
      </c>
      <c r="Q334" s="126"/>
      <c r="R334" s="125"/>
      <c r="S334" s="126"/>
      <c r="T334" s="126"/>
      <c r="U334" s="126" t="s">
        <v>3177</v>
      </c>
    </row>
    <row r="335" spans="1:21" ht="21">
      <c r="A335" s="125" t="s">
        <v>3178</v>
      </c>
      <c r="B335" s="126" t="s">
        <v>3179</v>
      </c>
      <c r="C335" s="126" t="s">
        <v>28</v>
      </c>
      <c r="D335" s="126">
        <v>2565</v>
      </c>
      <c r="E335" s="126" t="s">
        <v>1532</v>
      </c>
      <c r="F335" s="127">
        <v>242889</v>
      </c>
      <c r="G335" s="127" t="s">
        <v>1412</v>
      </c>
      <c r="H335" s="127">
        <v>242920</v>
      </c>
      <c r="I335" s="126" t="s">
        <v>150</v>
      </c>
      <c r="J335" s="126" t="s">
        <v>485</v>
      </c>
      <c r="K335" s="126" t="s">
        <v>3180</v>
      </c>
      <c r="L335" s="127" t="s">
        <v>2455</v>
      </c>
      <c r="M335" s="127" t="s">
        <v>30</v>
      </c>
      <c r="N335" s="125">
        <v>50102</v>
      </c>
      <c r="O335" s="126" t="s">
        <v>744</v>
      </c>
      <c r="P335" s="128" t="s">
        <v>2324</v>
      </c>
      <c r="Q335" s="126"/>
      <c r="R335" s="125"/>
      <c r="S335" s="126"/>
      <c r="T335" s="126"/>
      <c r="U335" s="126" t="s">
        <v>3181</v>
      </c>
    </row>
    <row r="336" spans="1:21" ht="21">
      <c r="A336" s="125" t="s">
        <v>3182</v>
      </c>
      <c r="B336" s="126" t="s">
        <v>3183</v>
      </c>
      <c r="C336" s="126" t="s">
        <v>28</v>
      </c>
      <c r="D336" s="126">
        <v>2565</v>
      </c>
      <c r="E336" s="126" t="s">
        <v>734</v>
      </c>
      <c r="F336" s="127">
        <v>242797</v>
      </c>
      <c r="G336" s="127" t="s">
        <v>735</v>
      </c>
      <c r="H336" s="127">
        <v>243132</v>
      </c>
      <c r="I336" s="126" t="s">
        <v>38</v>
      </c>
      <c r="J336" s="126" t="s">
        <v>130</v>
      </c>
      <c r="K336" s="126" t="s">
        <v>118</v>
      </c>
      <c r="L336" s="127" t="s">
        <v>2455</v>
      </c>
      <c r="M336" s="127" t="s">
        <v>30</v>
      </c>
      <c r="N336" s="125">
        <v>50102</v>
      </c>
      <c r="O336" s="126" t="s">
        <v>748</v>
      </c>
      <c r="P336" s="128" t="s">
        <v>2528</v>
      </c>
      <c r="Q336" s="126"/>
      <c r="R336" s="125"/>
      <c r="S336" s="126"/>
      <c r="T336" s="126"/>
      <c r="U336" s="126" t="s">
        <v>3184</v>
      </c>
    </row>
    <row r="337" spans="1:21" ht="21">
      <c r="A337" s="125" t="s">
        <v>3185</v>
      </c>
      <c r="B337" s="126" t="s">
        <v>3186</v>
      </c>
      <c r="C337" s="126" t="s">
        <v>28</v>
      </c>
      <c r="D337" s="126">
        <v>2565</v>
      </c>
      <c r="E337" s="126" t="s">
        <v>1074</v>
      </c>
      <c r="F337" s="127">
        <v>242858</v>
      </c>
      <c r="G337" s="127" t="s">
        <v>1881</v>
      </c>
      <c r="H337" s="127">
        <v>243193</v>
      </c>
      <c r="I337" s="126" t="s">
        <v>38</v>
      </c>
      <c r="J337" s="126" t="s">
        <v>130</v>
      </c>
      <c r="K337" s="126" t="s">
        <v>118</v>
      </c>
      <c r="L337" s="127" t="s">
        <v>2455</v>
      </c>
      <c r="M337" s="127" t="s">
        <v>30</v>
      </c>
      <c r="N337" s="125">
        <v>50102</v>
      </c>
      <c r="O337" s="126" t="s">
        <v>744</v>
      </c>
      <c r="P337" s="128" t="s">
        <v>2324</v>
      </c>
      <c r="Q337" s="126"/>
      <c r="R337" s="125"/>
      <c r="S337" s="126"/>
      <c r="T337" s="126"/>
      <c r="U337" s="126" t="s">
        <v>3187</v>
      </c>
    </row>
    <row r="338" spans="1:21" ht="21">
      <c r="A338" s="125" t="s">
        <v>3188</v>
      </c>
      <c r="B338" s="126" t="s">
        <v>3189</v>
      </c>
      <c r="C338" s="126" t="s">
        <v>28</v>
      </c>
      <c r="D338" s="126">
        <v>2565</v>
      </c>
      <c r="E338" s="126" t="s">
        <v>734</v>
      </c>
      <c r="F338" s="127">
        <v>242797</v>
      </c>
      <c r="G338" s="127" t="s">
        <v>735</v>
      </c>
      <c r="H338" s="127">
        <v>243132</v>
      </c>
      <c r="I338" s="126" t="s">
        <v>38</v>
      </c>
      <c r="J338" s="126" t="s">
        <v>130</v>
      </c>
      <c r="K338" s="126" t="s">
        <v>118</v>
      </c>
      <c r="L338" s="127" t="s">
        <v>2455</v>
      </c>
      <c r="M338" s="127" t="s">
        <v>30</v>
      </c>
      <c r="N338" s="125">
        <v>50102</v>
      </c>
      <c r="O338" s="126" t="s">
        <v>793</v>
      </c>
      <c r="P338" s="128" t="s">
        <v>2373</v>
      </c>
      <c r="Q338" s="126"/>
      <c r="R338" s="125"/>
      <c r="S338" s="126"/>
      <c r="T338" s="126"/>
      <c r="U338" s="126" t="s">
        <v>3190</v>
      </c>
    </row>
    <row r="339" spans="1:21" ht="21">
      <c r="A339" s="125" t="s">
        <v>3191</v>
      </c>
      <c r="B339" s="126" t="s">
        <v>3192</v>
      </c>
      <c r="C339" s="126" t="s">
        <v>28</v>
      </c>
      <c r="D339" s="126">
        <v>2565</v>
      </c>
      <c r="E339" s="126" t="s">
        <v>734</v>
      </c>
      <c r="F339" s="127">
        <v>242797</v>
      </c>
      <c r="G339" s="127" t="s">
        <v>735</v>
      </c>
      <c r="H339" s="127">
        <v>243132</v>
      </c>
      <c r="I339" s="126" t="s">
        <v>38</v>
      </c>
      <c r="J339" s="126" t="s">
        <v>130</v>
      </c>
      <c r="K339" s="126" t="s">
        <v>118</v>
      </c>
      <c r="L339" s="127" t="s">
        <v>2455</v>
      </c>
      <c r="M339" s="127" t="s">
        <v>30</v>
      </c>
      <c r="N339" s="125">
        <v>50102</v>
      </c>
      <c r="O339" s="126" t="s">
        <v>748</v>
      </c>
      <c r="P339" s="128" t="s">
        <v>2528</v>
      </c>
      <c r="Q339" s="126"/>
      <c r="R339" s="125"/>
      <c r="S339" s="126"/>
      <c r="T339" s="126"/>
      <c r="U339" s="126" t="s">
        <v>3193</v>
      </c>
    </row>
    <row r="340" spans="1:21" ht="21">
      <c r="A340" s="125" t="s">
        <v>1619</v>
      </c>
      <c r="B340" s="126" t="s">
        <v>1620</v>
      </c>
      <c r="C340" s="126" t="s">
        <v>75</v>
      </c>
      <c r="D340" s="126">
        <v>2565</v>
      </c>
      <c r="E340" s="126" t="s">
        <v>734</v>
      </c>
      <c r="F340" s="127">
        <v>242797</v>
      </c>
      <c r="G340" s="127" t="s">
        <v>735</v>
      </c>
      <c r="H340" s="127">
        <v>243132</v>
      </c>
      <c r="I340" s="126" t="s">
        <v>2523</v>
      </c>
      <c r="J340" s="126" t="s">
        <v>212</v>
      </c>
      <c r="K340" s="126" t="s">
        <v>1622</v>
      </c>
      <c r="L340" s="127" t="s">
        <v>2455</v>
      </c>
      <c r="M340" s="127" t="s">
        <v>30</v>
      </c>
      <c r="N340" s="125">
        <v>50102</v>
      </c>
      <c r="O340" s="126" t="s">
        <v>923</v>
      </c>
      <c r="P340" s="128" t="s">
        <v>2387</v>
      </c>
      <c r="Q340" s="126"/>
      <c r="R340" s="125"/>
      <c r="S340" s="126"/>
      <c r="T340" s="126"/>
      <c r="U340" s="126" t="s">
        <v>3194</v>
      </c>
    </row>
    <row r="341" spans="1:21" ht="21">
      <c r="A341" s="125" t="s">
        <v>1387</v>
      </c>
      <c r="B341" s="126" t="s">
        <v>1388</v>
      </c>
      <c r="C341" s="126" t="s">
        <v>45</v>
      </c>
      <c r="D341" s="126">
        <v>2565</v>
      </c>
      <c r="E341" s="126" t="s">
        <v>928</v>
      </c>
      <c r="F341" s="127">
        <v>242462</v>
      </c>
      <c r="G341" s="127" t="s">
        <v>689</v>
      </c>
      <c r="H341" s="127">
        <v>242767</v>
      </c>
      <c r="I341" s="126" t="s">
        <v>38</v>
      </c>
      <c r="J341" s="126" t="s">
        <v>1391</v>
      </c>
      <c r="K341" s="126" t="s">
        <v>1390</v>
      </c>
      <c r="L341" s="127" t="s">
        <v>2455</v>
      </c>
      <c r="M341" s="127" t="s">
        <v>30</v>
      </c>
      <c r="N341" s="125">
        <v>50102</v>
      </c>
      <c r="O341" s="126" t="s">
        <v>744</v>
      </c>
      <c r="P341" s="128" t="s">
        <v>2324</v>
      </c>
      <c r="Q341" s="126"/>
      <c r="R341" s="125"/>
      <c r="S341" s="126"/>
      <c r="T341" s="126"/>
      <c r="U341" s="126" t="s">
        <v>3195</v>
      </c>
    </row>
    <row r="342" spans="1:21" ht="21">
      <c r="A342" s="125" t="s">
        <v>1487</v>
      </c>
      <c r="B342" s="126" t="s">
        <v>1488</v>
      </c>
      <c r="C342" s="126" t="s">
        <v>28</v>
      </c>
      <c r="D342" s="126">
        <v>2565</v>
      </c>
      <c r="E342" s="126" t="s">
        <v>734</v>
      </c>
      <c r="F342" s="127">
        <v>242797</v>
      </c>
      <c r="G342" s="127" t="s">
        <v>735</v>
      </c>
      <c r="H342" s="127">
        <v>243132</v>
      </c>
      <c r="I342" s="126" t="s">
        <v>71</v>
      </c>
      <c r="J342" s="126" t="s">
        <v>173</v>
      </c>
      <c r="K342" s="126" t="s">
        <v>311</v>
      </c>
      <c r="L342" s="127" t="s">
        <v>2455</v>
      </c>
      <c r="M342" s="127" t="s">
        <v>30</v>
      </c>
      <c r="N342" s="125">
        <v>50102</v>
      </c>
      <c r="O342" s="126" t="s">
        <v>862</v>
      </c>
      <c r="P342" s="128" t="s">
        <v>2356</v>
      </c>
      <c r="Q342" s="126"/>
      <c r="R342" s="125"/>
      <c r="S342" s="126"/>
      <c r="T342" s="126"/>
      <c r="U342" s="126" t="s">
        <v>1694</v>
      </c>
    </row>
    <row r="343" spans="1:21" ht="21">
      <c r="A343" s="125" t="s">
        <v>1491</v>
      </c>
      <c r="B343" s="126" t="s">
        <v>1492</v>
      </c>
      <c r="C343" s="126" t="s">
        <v>28</v>
      </c>
      <c r="D343" s="126">
        <v>2565</v>
      </c>
      <c r="E343" s="126" t="s">
        <v>734</v>
      </c>
      <c r="F343" s="127">
        <v>242797</v>
      </c>
      <c r="G343" s="127" t="s">
        <v>735</v>
      </c>
      <c r="H343" s="127">
        <v>243132</v>
      </c>
      <c r="I343" s="126" t="s">
        <v>71</v>
      </c>
      <c r="J343" s="126" t="s">
        <v>173</v>
      </c>
      <c r="K343" s="126" t="s">
        <v>1494</v>
      </c>
      <c r="L343" s="127" t="s">
        <v>2455</v>
      </c>
      <c r="M343" s="127" t="s">
        <v>30</v>
      </c>
      <c r="N343" s="125">
        <v>50102</v>
      </c>
      <c r="O343" s="126" t="s">
        <v>788</v>
      </c>
      <c r="P343" s="128" t="s">
        <v>2331</v>
      </c>
      <c r="Q343" s="126"/>
      <c r="R343" s="125"/>
      <c r="S343" s="126"/>
      <c r="T343" s="126"/>
      <c r="U343" s="126" t="s">
        <v>3196</v>
      </c>
    </row>
    <row r="344" spans="1:21" ht="21">
      <c r="A344" s="125" t="s">
        <v>1496</v>
      </c>
      <c r="B344" s="126" t="s">
        <v>3197</v>
      </c>
      <c r="C344" s="126" t="s">
        <v>28</v>
      </c>
      <c r="D344" s="126">
        <v>2565</v>
      </c>
      <c r="E344" s="126" t="s">
        <v>734</v>
      </c>
      <c r="F344" s="127">
        <v>242797</v>
      </c>
      <c r="G344" s="127" t="s">
        <v>735</v>
      </c>
      <c r="H344" s="127">
        <v>243132</v>
      </c>
      <c r="I344" s="126" t="s">
        <v>51</v>
      </c>
      <c r="J344" s="126" t="s">
        <v>1431</v>
      </c>
      <c r="K344" s="126" t="s">
        <v>1499</v>
      </c>
      <c r="L344" s="127" t="s">
        <v>2455</v>
      </c>
      <c r="M344" s="127" t="s">
        <v>30</v>
      </c>
      <c r="N344" s="125">
        <v>50102</v>
      </c>
      <c r="O344" s="126" t="s">
        <v>804</v>
      </c>
      <c r="P344" s="128" t="s">
        <v>2345</v>
      </c>
      <c r="Q344" s="126"/>
      <c r="R344" s="125"/>
      <c r="S344" s="126"/>
      <c r="T344" s="126"/>
      <c r="U344" s="126" t="s">
        <v>3198</v>
      </c>
    </row>
    <row r="345" spans="1:21" ht="21">
      <c r="A345" s="125" t="s">
        <v>1501</v>
      </c>
      <c r="B345" s="126" t="s">
        <v>1502</v>
      </c>
      <c r="C345" s="126" t="s">
        <v>28</v>
      </c>
      <c r="D345" s="126">
        <v>2565</v>
      </c>
      <c r="E345" s="126" t="s">
        <v>1074</v>
      </c>
      <c r="F345" s="127">
        <v>242858</v>
      </c>
      <c r="G345" s="127" t="s">
        <v>1504</v>
      </c>
      <c r="H345" s="127">
        <v>242979</v>
      </c>
      <c r="I345" s="126" t="s">
        <v>372</v>
      </c>
      <c r="J345" s="126" t="s">
        <v>371</v>
      </c>
      <c r="K345" s="126" t="s">
        <v>1505</v>
      </c>
      <c r="L345" s="127" t="s">
        <v>2455</v>
      </c>
      <c r="M345" s="127" t="s">
        <v>30</v>
      </c>
      <c r="N345" s="125">
        <v>50102</v>
      </c>
      <c r="O345" s="126" t="s">
        <v>833</v>
      </c>
      <c r="P345" s="128" t="s">
        <v>2370</v>
      </c>
      <c r="Q345" s="126"/>
      <c r="R345" s="125"/>
      <c r="S345" s="126"/>
      <c r="T345" s="126"/>
      <c r="U345" s="126" t="s">
        <v>3199</v>
      </c>
    </row>
    <row r="346" spans="1:21" ht="21">
      <c r="A346" s="125" t="s">
        <v>1519</v>
      </c>
      <c r="B346" s="126" t="s">
        <v>1520</v>
      </c>
      <c r="C346" s="126" t="s">
        <v>28</v>
      </c>
      <c r="D346" s="126">
        <v>2565</v>
      </c>
      <c r="E346" s="126" t="s">
        <v>734</v>
      </c>
      <c r="F346" s="127">
        <v>242797</v>
      </c>
      <c r="G346" s="127" t="s">
        <v>734</v>
      </c>
      <c r="H346" s="127">
        <v>242797</v>
      </c>
      <c r="I346" s="126" t="s">
        <v>150</v>
      </c>
      <c r="J346" s="126" t="s">
        <v>485</v>
      </c>
      <c r="K346" s="126" t="s">
        <v>1522</v>
      </c>
      <c r="L346" s="127" t="s">
        <v>2455</v>
      </c>
      <c r="M346" s="127" t="s">
        <v>30</v>
      </c>
      <c r="N346" s="125">
        <v>50102</v>
      </c>
      <c r="O346" s="126" t="s">
        <v>744</v>
      </c>
      <c r="P346" s="128" t="s">
        <v>2324</v>
      </c>
      <c r="Q346" s="126"/>
      <c r="R346" s="125"/>
      <c r="S346" s="126"/>
      <c r="T346" s="126"/>
      <c r="U346" s="126" t="s">
        <v>3200</v>
      </c>
    </row>
    <row r="347" spans="1:21" ht="21">
      <c r="A347" s="125" t="s">
        <v>1524</v>
      </c>
      <c r="B347" s="126" t="s">
        <v>1525</v>
      </c>
      <c r="C347" s="126" t="s">
        <v>28</v>
      </c>
      <c r="D347" s="126">
        <v>2565</v>
      </c>
      <c r="E347" s="126" t="s">
        <v>734</v>
      </c>
      <c r="F347" s="127">
        <v>242797</v>
      </c>
      <c r="G347" s="127" t="s">
        <v>735</v>
      </c>
      <c r="H347" s="127">
        <v>243132</v>
      </c>
      <c r="I347" s="126" t="s">
        <v>51</v>
      </c>
      <c r="J347" s="126" t="s">
        <v>1431</v>
      </c>
      <c r="K347" s="126" t="s">
        <v>1527</v>
      </c>
      <c r="L347" s="127" t="s">
        <v>2455</v>
      </c>
      <c r="M347" s="127" t="s">
        <v>30</v>
      </c>
      <c r="N347" s="125">
        <v>50102</v>
      </c>
      <c r="O347" s="126" t="s">
        <v>793</v>
      </c>
      <c r="P347" s="128" t="s">
        <v>2373</v>
      </c>
      <c r="Q347" s="126"/>
      <c r="R347" s="125"/>
      <c r="S347" s="126"/>
      <c r="T347" s="126"/>
      <c r="U347" s="126" t="s">
        <v>3201</v>
      </c>
    </row>
    <row r="348" spans="1:21" ht="21">
      <c r="A348" s="125" t="s">
        <v>1535</v>
      </c>
      <c r="B348" s="126" t="s">
        <v>3202</v>
      </c>
      <c r="C348" s="126" t="s">
        <v>28</v>
      </c>
      <c r="D348" s="126">
        <v>2565</v>
      </c>
      <c r="E348" s="126" t="s">
        <v>1532</v>
      </c>
      <c r="F348" s="127">
        <v>242889</v>
      </c>
      <c r="G348" s="127" t="s">
        <v>1401</v>
      </c>
      <c r="H348" s="127">
        <v>242948</v>
      </c>
      <c r="I348" s="126" t="s">
        <v>71</v>
      </c>
      <c r="J348" s="126" t="s">
        <v>173</v>
      </c>
      <c r="K348" s="126" t="s">
        <v>1538</v>
      </c>
      <c r="L348" s="127" t="s">
        <v>2455</v>
      </c>
      <c r="M348" s="127" t="s">
        <v>30</v>
      </c>
      <c r="N348" s="125">
        <v>50102</v>
      </c>
      <c r="O348" s="126" t="s">
        <v>788</v>
      </c>
      <c r="P348" s="128" t="s">
        <v>2331</v>
      </c>
      <c r="Q348" s="126"/>
      <c r="R348" s="125"/>
      <c r="S348" s="126"/>
      <c r="T348" s="126"/>
      <c r="U348" s="126" t="s">
        <v>3203</v>
      </c>
    </row>
    <row r="349" spans="1:21" ht="21">
      <c r="A349" s="125" t="s">
        <v>1483</v>
      </c>
      <c r="B349" s="126" t="s">
        <v>1484</v>
      </c>
      <c r="C349" s="126" t="s">
        <v>28</v>
      </c>
      <c r="D349" s="126">
        <v>2565</v>
      </c>
      <c r="E349" s="126" t="s">
        <v>1412</v>
      </c>
      <c r="F349" s="127">
        <v>242920</v>
      </c>
      <c r="G349" s="127" t="s">
        <v>1486</v>
      </c>
      <c r="H349" s="127">
        <v>243070</v>
      </c>
      <c r="I349" s="126" t="s">
        <v>150</v>
      </c>
      <c r="J349" s="126" t="s">
        <v>485</v>
      </c>
      <c r="K349" s="126" t="s">
        <v>679</v>
      </c>
      <c r="L349" s="127" t="s">
        <v>2455</v>
      </c>
      <c r="M349" s="127" t="s">
        <v>30</v>
      </c>
      <c r="N349" s="125">
        <v>50102</v>
      </c>
      <c r="O349" s="126" t="s">
        <v>923</v>
      </c>
      <c r="P349" s="128" t="s">
        <v>2387</v>
      </c>
      <c r="Q349" s="126"/>
      <c r="R349" s="125"/>
      <c r="S349" s="126"/>
      <c r="T349" s="126"/>
      <c r="U349" s="126" t="s">
        <v>1697</v>
      </c>
    </row>
    <row r="350" spans="1:21" ht="21">
      <c r="A350" s="125" t="s">
        <v>1511</v>
      </c>
      <c r="B350" s="126" t="s">
        <v>1512</v>
      </c>
      <c r="C350" s="126" t="s">
        <v>28</v>
      </c>
      <c r="D350" s="126">
        <v>2565</v>
      </c>
      <c r="E350" s="126" t="s">
        <v>1074</v>
      </c>
      <c r="F350" s="127">
        <v>242858</v>
      </c>
      <c r="G350" s="127" t="s">
        <v>1504</v>
      </c>
      <c r="H350" s="127">
        <v>242979</v>
      </c>
      <c r="I350" s="126" t="s">
        <v>372</v>
      </c>
      <c r="J350" s="126" t="s">
        <v>371</v>
      </c>
      <c r="K350" s="126" t="s">
        <v>1505</v>
      </c>
      <c r="L350" s="127" t="s">
        <v>2455</v>
      </c>
      <c r="M350" s="127" t="s">
        <v>30</v>
      </c>
      <c r="N350" s="125">
        <v>50102</v>
      </c>
      <c r="O350" s="126" t="s">
        <v>833</v>
      </c>
      <c r="P350" s="128" t="s">
        <v>2370</v>
      </c>
      <c r="Q350" s="126"/>
      <c r="R350" s="125"/>
      <c r="S350" s="126"/>
      <c r="T350" s="126"/>
      <c r="U350" s="126" t="s">
        <v>3204</v>
      </c>
    </row>
    <row r="351" spans="1:21" ht="21">
      <c r="A351" s="125" t="s">
        <v>1514</v>
      </c>
      <c r="B351" s="126" t="s">
        <v>1509</v>
      </c>
      <c r="C351" s="126" t="s">
        <v>28</v>
      </c>
      <c r="D351" s="126">
        <v>2565</v>
      </c>
      <c r="E351" s="126" t="s">
        <v>1074</v>
      </c>
      <c r="F351" s="127">
        <v>242858</v>
      </c>
      <c r="G351" s="127" t="s">
        <v>136</v>
      </c>
      <c r="H351" s="127">
        <v>243009</v>
      </c>
      <c r="I351" s="126" t="s">
        <v>372</v>
      </c>
      <c r="J351" s="126" t="s">
        <v>371</v>
      </c>
      <c r="K351" s="126" t="s">
        <v>1505</v>
      </c>
      <c r="L351" s="127" t="s">
        <v>2455</v>
      </c>
      <c r="M351" s="127" t="s">
        <v>30</v>
      </c>
      <c r="N351" s="125">
        <v>50102</v>
      </c>
      <c r="O351" s="126" t="s">
        <v>793</v>
      </c>
      <c r="P351" s="128" t="s">
        <v>2373</v>
      </c>
      <c r="Q351" s="126"/>
      <c r="R351" s="125"/>
      <c r="S351" s="126"/>
      <c r="T351" s="126"/>
      <c r="U351" s="126" t="s">
        <v>3205</v>
      </c>
    </row>
    <row r="352" spans="1:21" ht="21">
      <c r="A352" s="125" t="s">
        <v>1508</v>
      </c>
      <c r="B352" s="126" t="s">
        <v>1509</v>
      </c>
      <c r="C352" s="126" t="s">
        <v>28</v>
      </c>
      <c r="D352" s="126">
        <v>2565</v>
      </c>
      <c r="E352" s="126" t="s">
        <v>1074</v>
      </c>
      <c r="F352" s="127">
        <v>242858</v>
      </c>
      <c r="G352" s="127" t="s">
        <v>1504</v>
      </c>
      <c r="H352" s="127">
        <v>242979</v>
      </c>
      <c r="I352" s="126" t="s">
        <v>372</v>
      </c>
      <c r="J352" s="126" t="s">
        <v>371</v>
      </c>
      <c r="K352" s="126" t="s">
        <v>1505</v>
      </c>
      <c r="L352" s="127" t="s">
        <v>2455</v>
      </c>
      <c r="M352" s="127" t="s">
        <v>30</v>
      </c>
      <c r="N352" s="125">
        <v>50102</v>
      </c>
      <c r="O352" s="126" t="s">
        <v>793</v>
      </c>
      <c r="P352" s="128" t="s">
        <v>2373</v>
      </c>
      <c r="Q352" s="126"/>
      <c r="R352" s="125"/>
      <c r="S352" s="126"/>
      <c r="T352" s="126"/>
      <c r="U352" s="126" t="s">
        <v>3206</v>
      </c>
    </row>
    <row r="353" spans="1:21" ht="21">
      <c r="A353" s="125" t="s">
        <v>1506</v>
      </c>
      <c r="B353" s="126" t="s">
        <v>1502</v>
      </c>
      <c r="C353" s="126" t="s">
        <v>28</v>
      </c>
      <c r="D353" s="126">
        <v>2565</v>
      </c>
      <c r="E353" s="126" t="s">
        <v>1074</v>
      </c>
      <c r="F353" s="127">
        <v>242858</v>
      </c>
      <c r="G353" s="127" t="s">
        <v>1504</v>
      </c>
      <c r="H353" s="127">
        <v>242979</v>
      </c>
      <c r="I353" s="126" t="s">
        <v>372</v>
      </c>
      <c r="J353" s="126" t="s">
        <v>371</v>
      </c>
      <c r="K353" s="126" t="s">
        <v>1505</v>
      </c>
      <c r="L353" s="127" t="s">
        <v>2455</v>
      </c>
      <c r="M353" s="127" t="s">
        <v>30</v>
      </c>
      <c r="N353" s="125">
        <v>50102</v>
      </c>
      <c r="O353" s="126" t="s">
        <v>793</v>
      </c>
      <c r="P353" s="128" t="s">
        <v>2373</v>
      </c>
      <c r="Q353" s="126"/>
      <c r="R353" s="125"/>
      <c r="S353" s="126"/>
      <c r="T353" s="126"/>
      <c r="U353" s="126" t="s">
        <v>3207</v>
      </c>
    </row>
    <row r="354" spans="1:21" ht="21">
      <c r="A354" s="125" t="s">
        <v>1516</v>
      </c>
      <c r="B354" s="126" t="s">
        <v>1509</v>
      </c>
      <c r="C354" s="126" t="s">
        <v>28</v>
      </c>
      <c r="D354" s="126">
        <v>2565</v>
      </c>
      <c r="E354" s="126" t="s">
        <v>1074</v>
      </c>
      <c r="F354" s="127">
        <v>242858</v>
      </c>
      <c r="G354" s="127" t="s">
        <v>1504</v>
      </c>
      <c r="H354" s="127">
        <v>242979</v>
      </c>
      <c r="I354" s="126" t="s">
        <v>372</v>
      </c>
      <c r="J354" s="126" t="s">
        <v>371</v>
      </c>
      <c r="K354" s="126" t="s">
        <v>1505</v>
      </c>
      <c r="L354" s="127" t="s">
        <v>2455</v>
      </c>
      <c r="M354" s="127" t="s">
        <v>30</v>
      </c>
      <c r="N354" s="125">
        <v>50102</v>
      </c>
      <c r="O354" s="126" t="s">
        <v>793</v>
      </c>
      <c r="P354" s="128" t="s">
        <v>2373</v>
      </c>
      <c r="Q354" s="126"/>
      <c r="R354" s="125"/>
      <c r="S354" s="126"/>
      <c r="T354" s="126"/>
      <c r="U354" s="126" t="s">
        <v>3208</v>
      </c>
    </row>
    <row r="355" spans="1:21" ht="21">
      <c r="A355" s="125" t="s">
        <v>1539</v>
      </c>
      <c r="B355" s="126" t="s">
        <v>1540</v>
      </c>
      <c r="C355" s="126" t="s">
        <v>28</v>
      </c>
      <c r="D355" s="126">
        <v>2565</v>
      </c>
      <c r="E355" s="126" t="s">
        <v>1074</v>
      </c>
      <c r="F355" s="127">
        <v>242858</v>
      </c>
      <c r="G355" s="127" t="s">
        <v>735</v>
      </c>
      <c r="H355" s="127">
        <v>243132</v>
      </c>
      <c r="I355" s="126" t="s">
        <v>150</v>
      </c>
      <c r="J355" s="126" t="s">
        <v>277</v>
      </c>
      <c r="K355" s="126" t="s">
        <v>967</v>
      </c>
      <c r="L355" s="127" t="s">
        <v>2455</v>
      </c>
      <c r="M355" s="127" t="s">
        <v>30</v>
      </c>
      <c r="N355" s="125">
        <v>50102</v>
      </c>
      <c r="O355" s="126" t="s">
        <v>744</v>
      </c>
      <c r="P355" s="128" t="s">
        <v>2324</v>
      </c>
      <c r="Q355" s="126"/>
      <c r="R355" s="125"/>
      <c r="S355" s="126"/>
      <c r="T355" s="126"/>
      <c r="U355" s="126" t="s">
        <v>3209</v>
      </c>
    </row>
    <row r="356" spans="1:21" ht="21">
      <c r="A356" s="125" t="s">
        <v>1543</v>
      </c>
      <c r="B356" s="126" t="s">
        <v>1530</v>
      </c>
      <c r="C356" s="126" t="s">
        <v>28</v>
      </c>
      <c r="D356" s="126">
        <v>2565</v>
      </c>
      <c r="E356" s="126" t="s">
        <v>1532</v>
      </c>
      <c r="F356" s="127">
        <v>242889</v>
      </c>
      <c r="G356" s="127" t="s">
        <v>1401</v>
      </c>
      <c r="H356" s="127">
        <v>242948</v>
      </c>
      <c r="I356" s="126" t="s">
        <v>71</v>
      </c>
      <c r="J356" s="126" t="s">
        <v>173</v>
      </c>
      <c r="K356" s="126" t="s">
        <v>1545</v>
      </c>
      <c r="L356" s="127" t="s">
        <v>2455</v>
      </c>
      <c r="M356" s="127" t="s">
        <v>30</v>
      </c>
      <c r="N356" s="125">
        <v>50102</v>
      </c>
      <c r="O356" s="126" t="s">
        <v>744</v>
      </c>
      <c r="P356" s="128" t="s">
        <v>2324</v>
      </c>
      <c r="Q356" s="126"/>
      <c r="R356" s="125"/>
      <c r="S356" s="126"/>
      <c r="T356" s="126"/>
      <c r="U356" s="126" t="s">
        <v>3210</v>
      </c>
    </row>
    <row r="357" spans="1:21" ht="21">
      <c r="A357" s="125" t="s">
        <v>1547</v>
      </c>
      <c r="B357" s="126" t="s">
        <v>3211</v>
      </c>
      <c r="C357" s="126" t="s">
        <v>28</v>
      </c>
      <c r="D357" s="126">
        <v>2565</v>
      </c>
      <c r="E357" s="126" t="s">
        <v>734</v>
      </c>
      <c r="F357" s="127">
        <v>242797</v>
      </c>
      <c r="G357" s="127" t="s">
        <v>735</v>
      </c>
      <c r="H357" s="127">
        <v>243132</v>
      </c>
      <c r="I357" s="126" t="s">
        <v>372</v>
      </c>
      <c r="J357" s="126" t="s">
        <v>371</v>
      </c>
      <c r="K357" s="126" t="s">
        <v>1550</v>
      </c>
      <c r="L357" s="127" t="s">
        <v>2455</v>
      </c>
      <c r="M357" s="127" t="s">
        <v>30</v>
      </c>
      <c r="N357" s="125">
        <v>50102</v>
      </c>
      <c r="O357" s="126" t="s">
        <v>793</v>
      </c>
      <c r="P357" s="128" t="s">
        <v>2373</v>
      </c>
      <c r="Q357" s="126"/>
      <c r="R357" s="125"/>
      <c r="S357" s="126"/>
      <c r="T357" s="126"/>
      <c r="U357" s="126" t="s">
        <v>3212</v>
      </c>
    </row>
    <row r="358" spans="1:21" ht="21">
      <c r="A358" s="125" t="s">
        <v>1556</v>
      </c>
      <c r="B358" s="126" t="s">
        <v>1557</v>
      </c>
      <c r="C358" s="126" t="s">
        <v>28</v>
      </c>
      <c r="D358" s="126">
        <v>2565</v>
      </c>
      <c r="E358" s="126" t="s">
        <v>734</v>
      </c>
      <c r="F358" s="127">
        <v>242797</v>
      </c>
      <c r="G358" s="127" t="s">
        <v>735</v>
      </c>
      <c r="H358" s="127">
        <v>243132</v>
      </c>
      <c r="I358" s="126" t="s">
        <v>450</v>
      </c>
      <c r="J358" s="126" t="s">
        <v>1407</v>
      </c>
      <c r="K358" s="126"/>
      <c r="L358" s="127" t="s">
        <v>2455</v>
      </c>
      <c r="M358" s="127" t="s">
        <v>30</v>
      </c>
      <c r="N358" s="125">
        <v>50102</v>
      </c>
      <c r="O358" s="126" t="s">
        <v>744</v>
      </c>
      <c r="P358" s="128" t="s">
        <v>2324</v>
      </c>
      <c r="Q358" s="126"/>
      <c r="R358" s="125"/>
      <c r="S358" s="126"/>
      <c r="T358" s="126"/>
      <c r="U358" s="126" t="s">
        <v>3213</v>
      </c>
    </row>
    <row r="359" spans="1:21" ht="21">
      <c r="A359" s="125" t="s">
        <v>1552</v>
      </c>
      <c r="B359" s="126" t="s">
        <v>1553</v>
      </c>
      <c r="C359" s="126" t="s">
        <v>28</v>
      </c>
      <c r="D359" s="126">
        <v>2565</v>
      </c>
      <c r="E359" s="126" t="s">
        <v>734</v>
      </c>
      <c r="F359" s="127">
        <v>242797</v>
      </c>
      <c r="G359" s="127" t="s">
        <v>735</v>
      </c>
      <c r="H359" s="127">
        <v>243132</v>
      </c>
      <c r="I359" s="126" t="s">
        <v>372</v>
      </c>
      <c r="J359" s="126" t="s">
        <v>426</v>
      </c>
      <c r="K359" s="126" t="s">
        <v>1555</v>
      </c>
      <c r="L359" s="127" t="s">
        <v>2455</v>
      </c>
      <c r="M359" s="127" t="s">
        <v>30</v>
      </c>
      <c r="N359" s="125">
        <v>50102</v>
      </c>
      <c r="O359" s="126" t="s">
        <v>793</v>
      </c>
      <c r="P359" s="128" t="s">
        <v>2373</v>
      </c>
      <c r="Q359" s="126"/>
      <c r="R359" s="125"/>
      <c r="S359" s="126"/>
      <c r="T359" s="126"/>
      <c r="U359" s="126" t="s">
        <v>3214</v>
      </c>
    </row>
    <row r="360" spans="1:21" ht="21">
      <c r="A360" s="125" t="s">
        <v>1601</v>
      </c>
      <c r="B360" s="126" t="s">
        <v>1603</v>
      </c>
      <c r="C360" s="126" t="s">
        <v>28</v>
      </c>
      <c r="D360" s="126">
        <v>2565</v>
      </c>
      <c r="E360" s="126" t="s">
        <v>734</v>
      </c>
      <c r="F360" s="127">
        <v>242797</v>
      </c>
      <c r="G360" s="127" t="s">
        <v>735</v>
      </c>
      <c r="H360" s="127">
        <v>243132</v>
      </c>
      <c r="I360" s="126" t="s">
        <v>1017</v>
      </c>
      <c r="J360" s="126" t="s">
        <v>1605</v>
      </c>
      <c r="K360" s="126" t="s">
        <v>1604</v>
      </c>
      <c r="L360" s="127" t="s">
        <v>2455</v>
      </c>
      <c r="M360" s="127" t="s">
        <v>30</v>
      </c>
      <c r="N360" s="125">
        <v>50102</v>
      </c>
      <c r="O360" s="126" t="s">
        <v>804</v>
      </c>
      <c r="P360" s="128" t="s">
        <v>2345</v>
      </c>
      <c r="Q360" s="126"/>
      <c r="R360" s="125"/>
      <c r="S360" s="126"/>
      <c r="T360" s="126"/>
      <c r="U360" s="126" t="s">
        <v>3215</v>
      </c>
    </row>
    <row r="361" spans="1:21" ht="21">
      <c r="A361" s="125" t="s">
        <v>1607</v>
      </c>
      <c r="B361" s="126" t="s">
        <v>1609</v>
      </c>
      <c r="C361" s="126" t="s">
        <v>28</v>
      </c>
      <c r="D361" s="126">
        <v>2565</v>
      </c>
      <c r="E361" s="126" t="s">
        <v>734</v>
      </c>
      <c r="F361" s="127">
        <v>242797</v>
      </c>
      <c r="G361" s="127" t="s">
        <v>735</v>
      </c>
      <c r="H361" s="127">
        <v>243132</v>
      </c>
      <c r="I361" s="126" t="s">
        <v>71</v>
      </c>
      <c r="J361" s="126" t="s">
        <v>173</v>
      </c>
      <c r="K361" s="126" t="s">
        <v>1611</v>
      </c>
      <c r="L361" s="127" t="s">
        <v>2455</v>
      </c>
      <c r="M361" s="127" t="s">
        <v>30</v>
      </c>
      <c r="N361" s="125">
        <v>50102</v>
      </c>
      <c r="O361" s="126" t="s">
        <v>753</v>
      </c>
      <c r="P361" s="128" t="s">
        <v>2498</v>
      </c>
      <c r="Q361" s="126"/>
      <c r="R361" s="125"/>
      <c r="S361" s="126"/>
      <c r="T361" s="126"/>
      <c r="U361" s="126" t="s">
        <v>3216</v>
      </c>
    </row>
    <row r="362" spans="1:21" ht="21">
      <c r="A362" s="125" t="s">
        <v>1623</v>
      </c>
      <c r="B362" s="126" t="s">
        <v>732</v>
      </c>
      <c r="C362" s="126" t="s">
        <v>28</v>
      </c>
      <c r="D362" s="126">
        <v>2565</v>
      </c>
      <c r="E362" s="126" t="s">
        <v>734</v>
      </c>
      <c r="F362" s="127">
        <v>242797</v>
      </c>
      <c r="G362" s="127" t="s">
        <v>735</v>
      </c>
      <c r="H362" s="127">
        <v>243132</v>
      </c>
      <c r="I362" s="126" t="s">
        <v>71</v>
      </c>
      <c r="J362" s="126" t="s">
        <v>70</v>
      </c>
      <c r="K362" s="126" t="s">
        <v>69</v>
      </c>
      <c r="L362" s="127" t="s">
        <v>2455</v>
      </c>
      <c r="M362" s="127" t="s">
        <v>30</v>
      </c>
      <c r="N362" s="125">
        <v>50102</v>
      </c>
      <c r="O362" s="126" t="s">
        <v>739</v>
      </c>
      <c r="P362" s="128" t="s">
        <v>2361</v>
      </c>
      <c r="Q362" s="126"/>
      <c r="R362" s="125"/>
      <c r="S362" s="126"/>
      <c r="T362" s="126"/>
      <c r="U362" s="126" t="s">
        <v>3217</v>
      </c>
    </row>
    <row r="363" spans="1:21" ht="21">
      <c r="A363" s="125" t="s">
        <v>1565</v>
      </c>
      <c r="B363" s="126" t="s">
        <v>3218</v>
      </c>
      <c r="C363" s="126" t="s">
        <v>28</v>
      </c>
      <c r="D363" s="126">
        <v>2565</v>
      </c>
      <c r="E363" s="126" t="s">
        <v>734</v>
      </c>
      <c r="F363" s="127">
        <v>242797</v>
      </c>
      <c r="G363" s="127" t="s">
        <v>735</v>
      </c>
      <c r="H363" s="127">
        <v>243132</v>
      </c>
      <c r="I363" s="126" t="s">
        <v>150</v>
      </c>
      <c r="J363" s="126" t="s">
        <v>277</v>
      </c>
      <c r="K363" s="126" t="s">
        <v>1568</v>
      </c>
      <c r="L363" s="127" t="s">
        <v>2455</v>
      </c>
      <c r="M363" s="127" t="s">
        <v>30</v>
      </c>
      <c r="N363" s="125">
        <v>50102</v>
      </c>
      <c r="O363" s="126" t="s">
        <v>744</v>
      </c>
      <c r="P363" s="128" t="s">
        <v>2324</v>
      </c>
      <c r="Q363" s="126"/>
      <c r="R363" s="125"/>
      <c r="S363" s="126"/>
      <c r="T363" s="126"/>
      <c r="U363" s="126" t="s">
        <v>3219</v>
      </c>
    </row>
    <row r="364" spans="1:21" ht="21">
      <c r="A364" s="125" t="s">
        <v>1577</v>
      </c>
      <c r="B364" s="126" t="s">
        <v>1578</v>
      </c>
      <c r="C364" s="126" t="s">
        <v>28</v>
      </c>
      <c r="D364" s="126">
        <v>2565</v>
      </c>
      <c r="E364" s="126" t="s">
        <v>1532</v>
      </c>
      <c r="F364" s="127">
        <v>242889</v>
      </c>
      <c r="G364" s="127" t="s">
        <v>1580</v>
      </c>
      <c r="H364" s="127">
        <v>243040</v>
      </c>
      <c r="I364" s="126" t="s">
        <v>71</v>
      </c>
      <c r="J364" s="126" t="s">
        <v>173</v>
      </c>
      <c r="K364" s="126" t="s">
        <v>1581</v>
      </c>
      <c r="L364" s="127" t="s">
        <v>2455</v>
      </c>
      <c r="M364" s="127" t="s">
        <v>30</v>
      </c>
      <c r="N364" s="125">
        <v>50102</v>
      </c>
      <c r="O364" s="126" t="s">
        <v>744</v>
      </c>
      <c r="P364" s="128" t="s">
        <v>2324</v>
      </c>
      <c r="Q364" s="126"/>
      <c r="R364" s="125"/>
      <c r="S364" s="126"/>
      <c r="T364" s="126"/>
      <c r="U364" s="126" t="s">
        <v>3220</v>
      </c>
    </row>
    <row r="365" spans="1:21" ht="21">
      <c r="A365" s="125" t="s">
        <v>1569</v>
      </c>
      <c r="B365" s="126" t="s">
        <v>1121</v>
      </c>
      <c r="C365" s="126" t="s">
        <v>28</v>
      </c>
      <c r="D365" s="126">
        <v>2565</v>
      </c>
      <c r="E365" s="126" t="s">
        <v>1412</v>
      </c>
      <c r="F365" s="127">
        <v>242920</v>
      </c>
      <c r="G365" s="127" t="s">
        <v>735</v>
      </c>
      <c r="H365" s="127">
        <v>243132</v>
      </c>
      <c r="I365" s="126" t="s">
        <v>198</v>
      </c>
      <c r="J365" s="126" t="s">
        <v>197</v>
      </c>
      <c r="K365" s="126" t="s">
        <v>1123</v>
      </c>
      <c r="L365" s="127" t="s">
        <v>2455</v>
      </c>
      <c r="M365" s="127" t="s">
        <v>30</v>
      </c>
      <c r="N365" s="125">
        <v>50102</v>
      </c>
      <c r="O365" s="126" t="s">
        <v>744</v>
      </c>
      <c r="P365" s="128" t="s">
        <v>2324</v>
      </c>
      <c r="Q365" s="126"/>
      <c r="R365" s="125"/>
      <c r="S365" s="126"/>
      <c r="T365" s="126"/>
      <c r="U365" s="126" t="s">
        <v>3221</v>
      </c>
    </row>
    <row r="366" spans="1:21" ht="21">
      <c r="A366" s="125" t="s">
        <v>1572</v>
      </c>
      <c r="B366" s="126" t="s">
        <v>1573</v>
      </c>
      <c r="C366" s="126" t="s">
        <v>28</v>
      </c>
      <c r="D366" s="126">
        <v>2565</v>
      </c>
      <c r="E366" s="126" t="s">
        <v>1412</v>
      </c>
      <c r="F366" s="127">
        <v>242920</v>
      </c>
      <c r="G366" s="127" t="s">
        <v>1486</v>
      </c>
      <c r="H366" s="127">
        <v>243070</v>
      </c>
      <c r="I366" s="126" t="s">
        <v>372</v>
      </c>
      <c r="J366" s="126" t="s">
        <v>426</v>
      </c>
      <c r="K366" s="126" t="s">
        <v>1575</v>
      </c>
      <c r="L366" s="127" t="s">
        <v>2455</v>
      </c>
      <c r="M366" s="127" t="s">
        <v>30</v>
      </c>
      <c r="N366" s="125">
        <v>50102</v>
      </c>
      <c r="O366" s="126" t="s">
        <v>866</v>
      </c>
      <c r="P366" s="128" t="s">
        <v>2500</v>
      </c>
      <c r="Q366" s="126"/>
      <c r="R366" s="125"/>
      <c r="S366" s="126"/>
      <c r="T366" s="126"/>
      <c r="U366" s="126" t="s">
        <v>3222</v>
      </c>
    </row>
    <row r="367" spans="1:21" ht="21">
      <c r="A367" s="125" t="s">
        <v>1582</v>
      </c>
      <c r="B367" s="126" t="s">
        <v>1583</v>
      </c>
      <c r="C367" s="126" t="s">
        <v>28</v>
      </c>
      <c r="D367" s="126">
        <v>2565</v>
      </c>
      <c r="E367" s="126" t="s">
        <v>1532</v>
      </c>
      <c r="F367" s="127">
        <v>242889</v>
      </c>
      <c r="G367" s="127" t="s">
        <v>1580</v>
      </c>
      <c r="H367" s="127">
        <v>243040</v>
      </c>
      <c r="I367" s="126" t="s">
        <v>71</v>
      </c>
      <c r="J367" s="126" t="s">
        <v>173</v>
      </c>
      <c r="K367" s="126" t="s">
        <v>1581</v>
      </c>
      <c r="L367" s="127" t="s">
        <v>2455</v>
      </c>
      <c r="M367" s="127" t="s">
        <v>30</v>
      </c>
      <c r="N367" s="125">
        <v>50102</v>
      </c>
      <c r="O367" s="126" t="s">
        <v>744</v>
      </c>
      <c r="P367" s="128" t="s">
        <v>2324</v>
      </c>
      <c r="Q367" s="126"/>
      <c r="R367" s="125"/>
      <c r="S367" s="126"/>
      <c r="T367" s="126"/>
      <c r="U367" s="126" t="s">
        <v>3223</v>
      </c>
    </row>
    <row r="368" spans="1:21" ht="21">
      <c r="A368" s="125" t="s">
        <v>1586</v>
      </c>
      <c r="B368" s="126" t="s">
        <v>1587</v>
      </c>
      <c r="C368" s="126" t="s">
        <v>28</v>
      </c>
      <c r="D368" s="126">
        <v>2565</v>
      </c>
      <c r="E368" s="126" t="s">
        <v>729</v>
      </c>
      <c r="F368" s="127">
        <v>242431</v>
      </c>
      <c r="G368" s="127" t="s">
        <v>689</v>
      </c>
      <c r="H368" s="127">
        <v>242767</v>
      </c>
      <c r="I368" s="126" t="s">
        <v>38</v>
      </c>
      <c r="J368" s="126" t="s">
        <v>106</v>
      </c>
      <c r="K368" s="126" t="s">
        <v>1589</v>
      </c>
      <c r="L368" s="127" t="s">
        <v>2455</v>
      </c>
      <c r="M368" s="127" t="s">
        <v>30</v>
      </c>
      <c r="N368" s="125">
        <v>50102</v>
      </c>
      <c r="O368" s="126" t="s">
        <v>906</v>
      </c>
      <c r="P368" s="128" t="s">
        <v>2393</v>
      </c>
      <c r="Q368" s="126"/>
      <c r="R368" s="125"/>
      <c r="S368" s="126"/>
      <c r="T368" s="126"/>
      <c r="U368" s="126" t="s">
        <v>3224</v>
      </c>
    </row>
    <row r="369" spans="1:21" ht="21">
      <c r="A369" s="125" t="s">
        <v>1591</v>
      </c>
      <c r="B369" s="126" t="s">
        <v>1592</v>
      </c>
      <c r="C369" s="126" t="s">
        <v>28</v>
      </c>
      <c r="D369" s="126">
        <v>2565</v>
      </c>
      <c r="E369" s="126" t="s">
        <v>1486</v>
      </c>
      <c r="F369" s="127">
        <v>243070</v>
      </c>
      <c r="G369" s="127" t="s">
        <v>1486</v>
      </c>
      <c r="H369" s="127">
        <v>243070</v>
      </c>
      <c r="I369" s="126" t="s">
        <v>450</v>
      </c>
      <c r="J369" s="126" t="s">
        <v>1594</v>
      </c>
      <c r="K369" s="126"/>
      <c r="L369" s="127" t="s">
        <v>2455</v>
      </c>
      <c r="M369" s="127" t="s">
        <v>30</v>
      </c>
      <c r="N369" s="125">
        <v>50102</v>
      </c>
      <c r="O369" s="126" t="s">
        <v>833</v>
      </c>
      <c r="P369" s="128" t="s">
        <v>2370</v>
      </c>
      <c r="Q369" s="126"/>
      <c r="R369" s="125"/>
      <c r="S369" s="126"/>
      <c r="T369" s="126"/>
      <c r="U369" s="126" t="s">
        <v>3225</v>
      </c>
    </row>
    <row r="370" spans="1:21" ht="21">
      <c r="A370" s="125" t="s">
        <v>1633</v>
      </c>
      <c r="B370" s="126" t="s">
        <v>1634</v>
      </c>
      <c r="C370" s="126" t="s">
        <v>28</v>
      </c>
      <c r="D370" s="126">
        <v>2565</v>
      </c>
      <c r="E370" s="126" t="s">
        <v>734</v>
      </c>
      <c r="F370" s="127">
        <v>242797</v>
      </c>
      <c r="G370" s="127" t="s">
        <v>735</v>
      </c>
      <c r="H370" s="127">
        <v>243132</v>
      </c>
      <c r="I370" s="126" t="s">
        <v>150</v>
      </c>
      <c r="J370" s="126" t="s">
        <v>205</v>
      </c>
      <c r="K370" s="126" t="s">
        <v>1636</v>
      </c>
      <c r="L370" s="127" t="s">
        <v>2455</v>
      </c>
      <c r="M370" s="127" t="s">
        <v>30</v>
      </c>
      <c r="N370" s="125">
        <v>50102</v>
      </c>
      <c r="O370" s="126" t="s">
        <v>739</v>
      </c>
      <c r="P370" s="128" t="s">
        <v>2361</v>
      </c>
      <c r="Q370" s="126"/>
      <c r="R370" s="125"/>
      <c r="S370" s="126"/>
      <c r="T370" s="126"/>
      <c r="U370" s="126" t="s">
        <v>3226</v>
      </c>
    </row>
    <row r="371" spans="1:21" ht="21">
      <c r="A371" s="125" t="s">
        <v>1638</v>
      </c>
      <c r="B371" s="126" t="s">
        <v>1639</v>
      </c>
      <c r="C371" s="126" t="s">
        <v>28</v>
      </c>
      <c r="D371" s="126">
        <v>2565</v>
      </c>
      <c r="E371" s="126" t="s">
        <v>734</v>
      </c>
      <c r="F371" s="127">
        <v>242797</v>
      </c>
      <c r="G371" s="127" t="s">
        <v>735</v>
      </c>
      <c r="H371" s="127">
        <v>243132</v>
      </c>
      <c r="I371" s="126" t="s">
        <v>51</v>
      </c>
      <c r="J371" s="126" t="s">
        <v>1642</v>
      </c>
      <c r="K371" s="126" t="s">
        <v>1641</v>
      </c>
      <c r="L371" s="127" t="s">
        <v>2455</v>
      </c>
      <c r="M371" s="127" t="s">
        <v>30</v>
      </c>
      <c r="N371" s="125">
        <v>50102</v>
      </c>
      <c r="O371" s="126" t="s">
        <v>744</v>
      </c>
      <c r="P371" s="128" t="s">
        <v>2324</v>
      </c>
      <c r="Q371" s="126"/>
      <c r="R371" s="125"/>
      <c r="S371" s="126"/>
      <c r="T371" s="126"/>
      <c r="U371" s="126" t="s">
        <v>3227</v>
      </c>
    </row>
    <row r="372" spans="1:21" ht="21">
      <c r="A372" s="125" t="s">
        <v>3228</v>
      </c>
      <c r="B372" s="126" t="s">
        <v>3229</v>
      </c>
      <c r="C372" s="126" t="s">
        <v>28</v>
      </c>
      <c r="D372" s="126">
        <v>2565</v>
      </c>
      <c r="E372" s="126" t="s">
        <v>734</v>
      </c>
      <c r="F372" s="127">
        <v>242797</v>
      </c>
      <c r="G372" s="127" t="s">
        <v>735</v>
      </c>
      <c r="H372" s="127">
        <v>243132</v>
      </c>
      <c r="I372" s="126" t="s">
        <v>372</v>
      </c>
      <c r="J372" s="126" t="s">
        <v>426</v>
      </c>
      <c r="K372" s="126" t="s">
        <v>3230</v>
      </c>
      <c r="L372" s="127" t="s">
        <v>2455</v>
      </c>
      <c r="M372" s="127" t="s">
        <v>30</v>
      </c>
      <c r="N372" s="125">
        <v>50102</v>
      </c>
      <c r="O372" s="126" t="s">
        <v>793</v>
      </c>
      <c r="P372" s="128" t="s">
        <v>2373</v>
      </c>
      <c r="Q372" s="126"/>
      <c r="R372" s="125"/>
      <c r="S372" s="126"/>
      <c r="T372" s="126"/>
      <c r="U372" s="126" t="s">
        <v>3231</v>
      </c>
    </row>
    <row r="373" spans="1:21" ht="21">
      <c r="A373" s="125" t="s">
        <v>1650</v>
      </c>
      <c r="B373" s="126" t="s">
        <v>1651</v>
      </c>
      <c r="C373" s="126" t="s">
        <v>28</v>
      </c>
      <c r="D373" s="126">
        <v>2565</v>
      </c>
      <c r="E373" s="126" t="s">
        <v>1532</v>
      </c>
      <c r="F373" s="127">
        <v>242889</v>
      </c>
      <c r="G373" s="127" t="s">
        <v>1401</v>
      </c>
      <c r="H373" s="127">
        <v>242948</v>
      </c>
      <c r="I373" s="126" t="s">
        <v>450</v>
      </c>
      <c r="J373" s="126" t="s">
        <v>542</v>
      </c>
      <c r="K373" s="126"/>
      <c r="L373" s="127" t="s">
        <v>2455</v>
      </c>
      <c r="M373" s="127" t="s">
        <v>30</v>
      </c>
      <c r="N373" s="125">
        <v>50102</v>
      </c>
      <c r="O373" s="126" t="s">
        <v>804</v>
      </c>
      <c r="P373" s="128" t="s">
        <v>2345</v>
      </c>
      <c r="Q373" s="126"/>
      <c r="R373" s="125"/>
      <c r="S373" s="126"/>
      <c r="T373" s="126"/>
      <c r="U373" s="126" t="s">
        <v>3232</v>
      </c>
    </row>
    <row r="374" spans="1:21" ht="21">
      <c r="A374" s="125" t="s">
        <v>1653</v>
      </c>
      <c r="B374" s="126" t="s">
        <v>1654</v>
      </c>
      <c r="C374" s="126" t="s">
        <v>28</v>
      </c>
      <c r="D374" s="126">
        <v>2565</v>
      </c>
      <c r="E374" s="126" t="s">
        <v>734</v>
      </c>
      <c r="F374" s="127">
        <v>242797</v>
      </c>
      <c r="G374" s="127" t="s">
        <v>735</v>
      </c>
      <c r="H374" s="127">
        <v>243132</v>
      </c>
      <c r="I374" s="126" t="s">
        <v>38</v>
      </c>
      <c r="J374" s="126" t="s">
        <v>186</v>
      </c>
      <c r="K374" s="126" t="s">
        <v>838</v>
      </c>
      <c r="L374" s="127" t="s">
        <v>2455</v>
      </c>
      <c r="M374" s="127" t="s">
        <v>30</v>
      </c>
      <c r="N374" s="125">
        <v>50102</v>
      </c>
      <c r="O374" s="126" t="s">
        <v>906</v>
      </c>
      <c r="P374" s="128" t="s">
        <v>2393</v>
      </c>
      <c r="Q374" s="126"/>
      <c r="R374" s="125"/>
      <c r="S374" s="126"/>
      <c r="T374" s="126"/>
      <c r="U374" s="126" t="s">
        <v>3233</v>
      </c>
    </row>
    <row r="375" spans="1:21" ht="21">
      <c r="A375" s="125" t="s">
        <v>3234</v>
      </c>
      <c r="B375" s="126" t="s">
        <v>3235</v>
      </c>
      <c r="C375" s="126" t="s">
        <v>28</v>
      </c>
      <c r="D375" s="126">
        <v>2565</v>
      </c>
      <c r="E375" s="126" t="s">
        <v>734</v>
      </c>
      <c r="F375" s="127">
        <v>242797</v>
      </c>
      <c r="G375" s="127" t="s">
        <v>735</v>
      </c>
      <c r="H375" s="127">
        <v>243132</v>
      </c>
      <c r="I375" s="126" t="s">
        <v>150</v>
      </c>
      <c r="J375" s="126" t="s">
        <v>485</v>
      </c>
      <c r="K375" s="126" t="s">
        <v>696</v>
      </c>
      <c r="L375" s="127" t="s">
        <v>2455</v>
      </c>
      <c r="M375" s="127" t="s">
        <v>30</v>
      </c>
      <c r="N375" s="125">
        <v>50102</v>
      </c>
      <c r="O375" s="126" t="s">
        <v>744</v>
      </c>
      <c r="P375" s="128" t="s">
        <v>2324</v>
      </c>
      <c r="Q375" s="126"/>
      <c r="R375" s="125"/>
      <c r="S375" s="126"/>
      <c r="T375" s="126"/>
      <c r="U375" s="126" t="s">
        <v>3236</v>
      </c>
    </row>
    <row r="376" spans="1:21" ht="21">
      <c r="A376" s="125" t="s">
        <v>1643</v>
      </c>
      <c r="B376" s="126" t="s">
        <v>1644</v>
      </c>
      <c r="C376" s="126" t="s">
        <v>28</v>
      </c>
      <c r="D376" s="126">
        <v>2565</v>
      </c>
      <c r="E376" s="126" t="s">
        <v>1532</v>
      </c>
      <c r="F376" s="127">
        <v>242889</v>
      </c>
      <c r="G376" s="127" t="s">
        <v>1401</v>
      </c>
      <c r="H376" s="127">
        <v>242948</v>
      </c>
      <c r="I376" s="126" t="s">
        <v>38</v>
      </c>
      <c r="J376" s="126" t="s">
        <v>186</v>
      </c>
      <c r="K376" s="126" t="s">
        <v>118</v>
      </c>
      <c r="L376" s="127" t="s">
        <v>2455</v>
      </c>
      <c r="M376" s="127" t="s">
        <v>30</v>
      </c>
      <c r="N376" s="125">
        <v>50102</v>
      </c>
      <c r="O376" s="126" t="s">
        <v>788</v>
      </c>
      <c r="P376" s="128" t="s">
        <v>2331</v>
      </c>
      <c r="Q376" s="126"/>
      <c r="R376" s="125"/>
      <c r="S376" s="126"/>
      <c r="T376" s="126"/>
      <c r="U376" s="126" t="s">
        <v>3237</v>
      </c>
    </row>
    <row r="377" spans="1:21" ht="21">
      <c r="A377" s="125" t="s">
        <v>3238</v>
      </c>
      <c r="B377" s="126" t="s">
        <v>3239</v>
      </c>
      <c r="C377" s="126" t="s">
        <v>28</v>
      </c>
      <c r="D377" s="126">
        <v>2565</v>
      </c>
      <c r="E377" s="126" t="s">
        <v>882</v>
      </c>
      <c r="F377" s="127">
        <v>242675</v>
      </c>
      <c r="G377" s="127" t="s">
        <v>735</v>
      </c>
      <c r="H377" s="127">
        <v>243132</v>
      </c>
      <c r="I377" s="126" t="s">
        <v>1017</v>
      </c>
      <c r="J377" s="126" t="s">
        <v>3240</v>
      </c>
      <c r="K377" s="126" t="s">
        <v>3241</v>
      </c>
      <c r="L377" s="127" t="s">
        <v>2455</v>
      </c>
      <c r="M377" s="127" t="s">
        <v>30</v>
      </c>
      <c r="N377" s="125">
        <v>50102</v>
      </c>
      <c r="O377" s="126" t="s">
        <v>862</v>
      </c>
      <c r="P377" s="128" t="s">
        <v>2356</v>
      </c>
      <c r="Q377" s="126"/>
      <c r="R377" s="125"/>
      <c r="S377" s="126"/>
      <c r="T377" s="126"/>
      <c r="U377" s="126" t="s">
        <v>3242</v>
      </c>
    </row>
    <row r="378" spans="1:21" ht="21">
      <c r="A378" s="125" t="s">
        <v>1414</v>
      </c>
      <c r="B378" s="126" t="s">
        <v>1415</v>
      </c>
      <c r="C378" s="126" t="s">
        <v>28</v>
      </c>
      <c r="D378" s="126">
        <v>2565</v>
      </c>
      <c r="E378" s="126" t="s">
        <v>734</v>
      </c>
      <c r="F378" s="127">
        <v>242797</v>
      </c>
      <c r="G378" s="127" t="s">
        <v>735</v>
      </c>
      <c r="H378" s="127">
        <v>243132</v>
      </c>
      <c r="I378" s="126" t="s">
        <v>198</v>
      </c>
      <c r="J378" s="126" t="s">
        <v>197</v>
      </c>
      <c r="K378" s="126" t="s">
        <v>196</v>
      </c>
      <c r="L378" s="127" t="s">
        <v>2455</v>
      </c>
      <c r="M378" s="127" t="s">
        <v>30</v>
      </c>
      <c r="N378" s="125">
        <v>50102</v>
      </c>
      <c r="O378" s="126" t="s">
        <v>744</v>
      </c>
      <c r="P378" s="128" t="s">
        <v>2324</v>
      </c>
      <c r="Q378" s="126"/>
      <c r="R378" s="125"/>
      <c r="S378" s="126"/>
      <c r="T378" s="126"/>
      <c r="U378" s="126" t="s">
        <v>1743</v>
      </c>
    </row>
    <row r="379" spans="1:21" ht="21">
      <c r="A379" s="125" t="s">
        <v>1427</v>
      </c>
      <c r="B379" s="126" t="s">
        <v>1428</v>
      </c>
      <c r="C379" s="126" t="s">
        <v>28</v>
      </c>
      <c r="D379" s="126">
        <v>2565</v>
      </c>
      <c r="E379" s="126" t="s">
        <v>734</v>
      </c>
      <c r="F379" s="127">
        <v>242797</v>
      </c>
      <c r="G379" s="127" t="s">
        <v>735</v>
      </c>
      <c r="H379" s="127">
        <v>243132</v>
      </c>
      <c r="I379" s="126" t="s">
        <v>51</v>
      </c>
      <c r="J379" s="126" t="s">
        <v>1431</v>
      </c>
      <c r="K379" s="126" t="s">
        <v>1430</v>
      </c>
      <c r="L379" s="127" t="s">
        <v>2455</v>
      </c>
      <c r="M379" s="127" t="s">
        <v>30</v>
      </c>
      <c r="N379" s="125">
        <v>50102</v>
      </c>
      <c r="O379" s="126" t="s">
        <v>739</v>
      </c>
      <c r="P379" s="128" t="s">
        <v>2361</v>
      </c>
      <c r="Q379" s="126"/>
      <c r="R379" s="125"/>
      <c r="S379" s="126"/>
      <c r="T379" s="126"/>
      <c r="U379" s="126" t="s">
        <v>1732</v>
      </c>
    </row>
    <row r="380" spans="1:21" ht="21">
      <c r="A380" s="125" t="s">
        <v>1432</v>
      </c>
      <c r="B380" s="126" t="s">
        <v>1433</v>
      </c>
      <c r="C380" s="126" t="s">
        <v>28</v>
      </c>
      <c r="D380" s="126">
        <v>2565</v>
      </c>
      <c r="E380" s="126" t="s">
        <v>734</v>
      </c>
      <c r="F380" s="127">
        <v>242797</v>
      </c>
      <c r="G380" s="127" t="s">
        <v>735</v>
      </c>
      <c r="H380" s="127">
        <v>243132</v>
      </c>
      <c r="I380" s="126" t="s">
        <v>198</v>
      </c>
      <c r="J380" s="126" t="s">
        <v>764</v>
      </c>
      <c r="K380" s="126" t="s">
        <v>1134</v>
      </c>
      <c r="L380" s="127" t="s">
        <v>2455</v>
      </c>
      <c r="M380" s="127" t="s">
        <v>30</v>
      </c>
      <c r="N380" s="125">
        <v>50102</v>
      </c>
      <c r="O380" s="126" t="s">
        <v>788</v>
      </c>
      <c r="P380" s="128" t="s">
        <v>2331</v>
      </c>
      <c r="Q380" s="126"/>
      <c r="R380" s="125"/>
      <c r="S380" s="126"/>
      <c r="T380" s="126"/>
      <c r="U380" s="126" t="s">
        <v>1730</v>
      </c>
    </row>
    <row r="381" spans="1:21" ht="21">
      <c r="A381" s="125" t="s">
        <v>1435</v>
      </c>
      <c r="B381" s="126" t="s">
        <v>3243</v>
      </c>
      <c r="C381" s="126" t="s">
        <v>28</v>
      </c>
      <c r="D381" s="126">
        <v>2565</v>
      </c>
      <c r="E381" s="126" t="s">
        <v>734</v>
      </c>
      <c r="F381" s="127">
        <v>242797</v>
      </c>
      <c r="G381" s="127" t="s">
        <v>735</v>
      </c>
      <c r="H381" s="127">
        <v>243132</v>
      </c>
      <c r="I381" s="126" t="s">
        <v>198</v>
      </c>
      <c r="J381" s="126" t="s">
        <v>764</v>
      </c>
      <c r="K381" s="126" t="s">
        <v>1134</v>
      </c>
      <c r="L381" s="127" t="s">
        <v>2455</v>
      </c>
      <c r="M381" s="127" t="s">
        <v>30</v>
      </c>
      <c r="N381" s="125">
        <v>50102</v>
      </c>
      <c r="O381" s="126" t="s">
        <v>788</v>
      </c>
      <c r="P381" s="128" t="s">
        <v>2331</v>
      </c>
      <c r="Q381" s="126"/>
      <c r="R381" s="125"/>
      <c r="S381" s="126"/>
      <c r="T381" s="126"/>
      <c r="U381" s="126" t="s">
        <v>1727</v>
      </c>
    </row>
    <row r="382" spans="1:21" ht="21">
      <c r="A382" s="125" t="s">
        <v>1473</v>
      </c>
      <c r="B382" s="126" t="s">
        <v>3244</v>
      </c>
      <c r="C382" s="126" t="s">
        <v>28</v>
      </c>
      <c r="D382" s="126">
        <v>2565</v>
      </c>
      <c r="E382" s="126" t="s">
        <v>734</v>
      </c>
      <c r="F382" s="127">
        <v>242797</v>
      </c>
      <c r="G382" s="127" t="s">
        <v>735</v>
      </c>
      <c r="H382" s="127">
        <v>243132</v>
      </c>
      <c r="I382" s="126" t="s">
        <v>198</v>
      </c>
      <c r="J382" s="126" t="s">
        <v>197</v>
      </c>
      <c r="K382" s="126" t="s">
        <v>1476</v>
      </c>
      <c r="L382" s="127" t="s">
        <v>2455</v>
      </c>
      <c r="M382" s="127" t="s">
        <v>30</v>
      </c>
      <c r="N382" s="125">
        <v>50102</v>
      </c>
      <c r="O382" s="126" t="s">
        <v>744</v>
      </c>
      <c r="P382" s="128" t="s">
        <v>2324</v>
      </c>
      <c r="Q382" s="126"/>
      <c r="R382" s="125"/>
      <c r="S382" s="126"/>
      <c r="T382" s="126"/>
      <c r="U382" s="126" t="s">
        <v>1703</v>
      </c>
    </row>
    <row r="383" spans="1:21" ht="21">
      <c r="A383" s="125" t="s">
        <v>1469</v>
      </c>
      <c r="B383" s="126" t="s">
        <v>1470</v>
      </c>
      <c r="C383" s="126" t="s">
        <v>28</v>
      </c>
      <c r="D383" s="126">
        <v>2565</v>
      </c>
      <c r="E383" s="126" t="s">
        <v>734</v>
      </c>
      <c r="F383" s="127">
        <v>242797</v>
      </c>
      <c r="G383" s="127" t="s">
        <v>735</v>
      </c>
      <c r="H383" s="127">
        <v>243132</v>
      </c>
      <c r="I383" s="126" t="s">
        <v>51</v>
      </c>
      <c r="J383" s="126" t="s">
        <v>691</v>
      </c>
      <c r="K383" s="126" t="s">
        <v>690</v>
      </c>
      <c r="L383" s="127" t="s">
        <v>2455</v>
      </c>
      <c r="M383" s="127" t="s">
        <v>30</v>
      </c>
      <c r="N383" s="125">
        <v>50102</v>
      </c>
      <c r="O383" s="126" t="s">
        <v>804</v>
      </c>
      <c r="P383" s="128" t="s">
        <v>2345</v>
      </c>
      <c r="Q383" s="126"/>
      <c r="R383" s="125"/>
      <c r="S383" s="126"/>
      <c r="T383" s="126"/>
      <c r="U383" s="126" t="s">
        <v>1706</v>
      </c>
    </row>
    <row r="384" spans="1:21" ht="21">
      <c r="A384" s="125" t="s">
        <v>1478</v>
      </c>
      <c r="B384" s="126" t="s">
        <v>1480</v>
      </c>
      <c r="C384" s="126" t="s">
        <v>28</v>
      </c>
      <c r="D384" s="126">
        <v>2565</v>
      </c>
      <c r="E384" s="126" t="s">
        <v>734</v>
      </c>
      <c r="F384" s="127">
        <v>242797</v>
      </c>
      <c r="G384" s="127" t="s">
        <v>735</v>
      </c>
      <c r="H384" s="127">
        <v>243132</v>
      </c>
      <c r="I384" s="126" t="s">
        <v>71</v>
      </c>
      <c r="J384" s="126" t="s">
        <v>173</v>
      </c>
      <c r="K384" s="126" t="s">
        <v>1482</v>
      </c>
      <c r="L384" s="127" t="s">
        <v>2455</v>
      </c>
      <c r="M384" s="127" t="s">
        <v>30</v>
      </c>
      <c r="N384" s="125">
        <v>50102</v>
      </c>
      <c r="O384" s="126" t="s">
        <v>846</v>
      </c>
      <c r="P384" s="128" t="s">
        <v>2955</v>
      </c>
      <c r="Q384" s="126"/>
      <c r="R384" s="125"/>
      <c r="S384" s="126"/>
      <c r="T384" s="126"/>
      <c r="U384" s="126" t="s">
        <v>1700</v>
      </c>
    </row>
    <row r="385" spans="1:21" ht="21">
      <c r="A385" s="125" t="s">
        <v>1393</v>
      </c>
      <c r="B385" s="126" t="s">
        <v>1394</v>
      </c>
      <c r="C385" s="126" t="s">
        <v>28</v>
      </c>
      <c r="D385" s="126">
        <v>2565</v>
      </c>
      <c r="E385" s="126" t="s">
        <v>734</v>
      </c>
      <c r="F385" s="127">
        <v>242797</v>
      </c>
      <c r="G385" s="127" t="s">
        <v>735</v>
      </c>
      <c r="H385" s="127">
        <v>243132</v>
      </c>
      <c r="I385" s="126" t="s">
        <v>450</v>
      </c>
      <c r="J385" s="126" t="s">
        <v>1396</v>
      </c>
      <c r="K385" s="126"/>
      <c r="L385" s="127" t="s">
        <v>2455</v>
      </c>
      <c r="M385" s="127" t="s">
        <v>30</v>
      </c>
      <c r="N385" s="125">
        <v>50102</v>
      </c>
      <c r="O385" s="126" t="s">
        <v>739</v>
      </c>
      <c r="P385" s="128" t="s">
        <v>2361</v>
      </c>
      <c r="Q385" s="126"/>
      <c r="R385" s="125"/>
      <c r="S385" s="126"/>
      <c r="T385" s="126"/>
      <c r="U385" s="126" t="s">
        <v>1751</v>
      </c>
    </row>
    <row r="386" spans="1:21" ht="21">
      <c r="A386" s="125" t="s">
        <v>1404</v>
      </c>
      <c r="B386" s="126" t="s">
        <v>1405</v>
      </c>
      <c r="C386" s="126" t="s">
        <v>28</v>
      </c>
      <c r="D386" s="126">
        <v>2565</v>
      </c>
      <c r="E386" s="126" t="s">
        <v>734</v>
      </c>
      <c r="F386" s="127">
        <v>242797</v>
      </c>
      <c r="G386" s="127" t="s">
        <v>735</v>
      </c>
      <c r="H386" s="127">
        <v>243132</v>
      </c>
      <c r="I386" s="126" t="s">
        <v>450</v>
      </c>
      <c r="J386" s="126" t="s">
        <v>1407</v>
      </c>
      <c r="K386" s="126"/>
      <c r="L386" s="127" t="s">
        <v>2455</v>
      </c>
      <c r="M386" s="127" t="s">
        <v>30</v>
      </c>
      <c r="N386" s="125">
        <v>50102</v>
      </c>
      <c r="O386" s="126" t="s">
        <v>744</v>
      </c>
      <c r="P386" s="128" t="s">
        <v>2324</v>
      </c>
      <c r="Q386" s="126"/>
      <c r="R386" s="125"/>
      <c r="S386" s="126"/>
      <c r="T386" s="126"/>
      <c r="U386" s="126" t="s">
        <v>1747</v>
      </c>
    </row>
    <row r="387" spans="1:21" ht="21">
      <c r="A387" s="125" t="s">
        <v>1409</v>
      </c>
      <c r="B387" s="126" t="s">
        <v>1410</v>
      </c>
      <c r="C387" s="126" t="s">
        <v>28</v>
      </c>
      <c r="D387" s="126">
        <v>2565</v>
      </c>
      <c r="E387" s="126" t="s">
        <v>1412</v>
      </c>
      <c r="F387" s="127">
        <v>242920</v>
      </c>
      <c r="G387" s="127" t="s">
        <v>1401</v>
      </c>
      <c r="H387" s="127">
        <v>242948</v>
      </c>
      <c r="I387" s="126" t="s">
        <v>450</v>
      </c>
      <c r="J387" s="126" t="s">
        <v>1413</v>
      </c>
      <c r="K387" s="126"/>
      <c r="L387" s="127" t="s">
        <v>2455</v>
      </c>
      <c r="M387" s="127" t="s">
        <v>30</v>
      </c>
      <c r="N387" s="125">
        <v>50102</v>
      </c>
      <c r="O387" s="126" t="s">
        <v>744</v>
      </c>
      <c r="P387" s="128" t="s">
        <v>2324</v>
      </c>
      <c r="Q387" s="126"/>
      <c r="R387" s="125"/>
      <c r="S387" s="126"/>
      <c r="T387" s="126"/>
      <c r="U387" s="126" t="s">
        <v>1745</v>
      </c>
    </row>
    <row r="388" spans="1:21" ht="21">
      <c r="A388" s="125" t="s">
        <v>1443</v>
      </c>
      <c r="B388" s="126" t="s">
        <v>1444</v>
      </c>
      <c r="C388" s="126" t="s">
        <v>28</v>
      </c>
      <c r="D388" s="126">
        <v>2565</v>
      </c>
      <c r="E388" s="126" t="s">
        <v>734</v>
      </c>
      <c r="F388" s="127">
        <v>242797</v>
      </c>
      <c r="G388" s="127" t="s">
        <v>735</v>
      </c>
      <c r="H388" s="127">
        <v>243132</v>
      </c>
      <c r="I388" s="126" t="s">
        <v>150</v>
      </c>
      <c r="J388" s="126" t="s">
        <v>149</v>
      </c>
      <c r="K388" s="126" t="s">
        <v>1446</v>
      </c>
      <c r="L388" s="127" t="s">
        <v>2455</v>
      </c>
      <c r="M388" s="127" t="s">
        <v>30</v>
      </c>
      <c r="N388" s="125">
        <v>50102</v>
      </c>
      <c r="O388" s="126" t="s">
        <v>753</v>
      </c>
      <c r="P388" s="128" t="s">
        <v>2498</v>
      </c>
      <c r="Q388" s="126"/>
      <c r="R388" s="125"/>
      <c r="S388" s="126"/>
      <c r="T388" s="126"/>
      <c r="U388" s="126" t="s">
        <v>1719</v>
      </c>
    </row>
    <row r="389" spans="1:21" ht="21">
      <c r="A389" s="125" t="s">
        <v>1447</v>
      </c>
      <c r="B389" s="126" t="s">
        <v>1448</v>
      </c>
      <c r="C389" s="126" t="s">
        <v>28</v>
      </c>
      <c r="D389" s="126">
        <v>2565</v>
      </c>
      <c r="E389" s="126" t="s">
        <v>734</v>
      </c>
      <c r="F389" s="127">
        <v>242797</v>
      </c>
      <c r="G389" s="127" t="s">
        <v>735</v>
      </c>
      <c r="H389" s="127">
        <v>243132</v>
      </c>
      <c r="I389" s="126" t="s">
        <v>150</v>
      </c>
      <c r="J389" s="126" t="s">
        <v>149</v>
      </c>
      <c r="K389" s="126" t="s">
        <v>1446</v>
      </c>
      <c r="L389" s="127" t="s">
        <v>2455</v>
      </c>
      <c r="M389" s="127" t="s">
        <v>30</v>
      </c>
      <c r="N389" s="125">
        <v>50102</v>
      </c>
      <c r="O389" s="126" t="s">
        <v>862</v>
      </c>
      <c r="P389" s="128" t="s">
        <v>2356</v>
      </c>
      <c r="Q389" s="126"/>
      <c r="R389" s="125"/>
      <c r="S389" s="126"/>
      <c r="T389" s="126"/>
      <c r="U389" s="126" t="s">
        <v>1717</v>
      </c>
    </row>
    <row r="390" spans="1:21" ht="21">
      <c r="A390" s="125" t="s">
        <v>1419</v>
      </c>
      <c r="B390" s="126" t="s">
        <v>703</v>
      </c>
      <c r="C390" s="126" t="s">
        <v>28</v>
      </c>
      <c r="D390" s="126">
        <v>2565</v>
      </c>
      <c r="E390" s="126" t="s">
        <v>734</v>
      </c>
      <c r="F390" s="127">
        <v>242797</v>
      </c>
      <c r="G390" s="127" t="s">
        <v>735</v>
      </c>
      <c r="H390" s="127">
        <v>243132</v>
      </c>
      <c r="I390" s="126" t="s">
        <v>198</v>
      </c>
      <c r="J390" s="126" t="s">
        <v>221</v>
      </c>
      <c r="K390" s="126" t="s">
        <v>343</v>
      </c>
      <c r="L390" s="127" t="s">
        <v>2455</v>
      </c>
      <c r="M390" s="127" t="s">
        <v>30</v>
      </c>
      <c r="N390" s="125">
        <v>50102</v>
      </c>
      <c r="O390" s="126" t="s">
        <v>744</v>
      </c>
      <c r="P390" s="128" t="s">
        <v>2324</v>
      </c>
      <c r="Q390" s="126"/>
      <c r="R390" s="125"/>
      <c r="S390" s="126"/>
      <c r="T390" s="126"/>
      <c r="U390" s="126" t="s">
        <v>1739</v>
      </c>
    </row>
    <row r="391" spans="1:21" ht="21">
      <c r="A391" s="125" t="s">
        <v>1421</v>
      </c>
      <c r="B391" s="126" t="s">
        <v>1422</v>
      </c>
      <c r="C391" s="126" t="s">
        <v>28</v>
      </c>
      <c r="D391" s="126">
        <v>2565</v>
      </c>
      <c r="E391" s="126" t="s">
        <v>734</v>
      </c>
      <c r="F391" s="127">
        <v>242797</v>
      </c>
      <c r="G391" s="127" t="s">
        <v>735</v>
      </c>
      <c r="H391" s="127">
        <v>243132</v>
      </c>
      <c r="I391" s="126" t="s">
        <v>198</v>
      </c>
      <c r="J391" s="126" t="s">
        <v>221</v>
      </c>
      <c r="K391" s="126" t="s">
        <v>343</v>
      </c>
      <c r="L391" s="127" t="s">
        <v>2455</v>
      </c>
      <c r="M391" s="127" t="s">
        <v>30</v>
      </c>
      <c r="N391" s="125">
        <v>50102</v>
      </c>
      <c r="O391" s="126" t="s">
        <v>744</v>
      </c>
      <c r="P391" s="128" t="s">
        <v>2324</v>
      </c>
      <c r="Q391" s="126"/>
      <c r="R391" s="125"/>
      <c r="S391" s="126"/>
      <c r="T391" s="126"/>
      <c r="U391" s="126" t="s">
        <v>1737</v>
      </c>
    </row>
    <row r="392" spans="1:21" ht="21">
      <c r="A392" s="125" t="s">
        <v>1440</v>
      </c>
      <c r="B392" s="126" t="s">
        <v>1245</v>
      </c>
      <c r="C392" s="126" t="s">
        <v>28</v>
      </c>
      <c r="D392" s="126">
        <v>2565</v>
      </c>
      <c r="E392" s="126" t="s">
        <v>734</v>
      </c>
      <c r="F392" s="127">
        <v>242797</v>
      </c>
      <c r="G392" s="127" t="s">
        <v>735</v>
      </c>
      <c r="H392" s="127">
        <v>243132</v>
      </c>
      <c r="I392" s="126" t="s">
        <v>96</v>
      </c>
      <c r="J392" s="126" t="s">
        <v>360</v>
      </c>
      <c r="K392" s="126" t="s">
        <v>359</v>
      </c>
      <c r="L392" s="127" t="s">
        <v>2455</v>
      </c>
      <c r="M392" s="127" t="s">
        <v>30</v>
      </c>
      <c r="N392" s="125">
        <v>50102</v>
      </c>
      <c r="O392" s="126" t="s">
        <v>739</v>
      </c>
      <c r="P392" s="128" t="s">
        <v>2361</v>
      </c>
      <c r="Q392" s="126"/>
      <c r="R392" s="125"/>
      <c r="S392" s="126"/>
      <c r="T392" s="126"/>
      <c r="U392" s="126" t="s">
        <v>1722</v>
      </c>
    </row>
    <row r="393" spans="1:21" ht="21">
      <c r="A393" s="125" t="s">
        <v>1450</v>
      </c>
      <c r="B393" s="126" t="s">
        <v>1451</v>
      </c>
      <c r="C393" s="126" t="s">
        <v>28</v>
      </c>
      <c r="D393" s="126">
        <v>2565</v>
      </c>
      <c r="E393" s="126" t="s">
        <v>734</v>
      </c>
      <c r="F393" s="127">
        <v>242797</v>
      </c>
      <c r="G393" s="127" t="s">
        <v>735</v>
      </c>
      <c r="H393" s="127">
        <v>243132</v>
      </c>
      <c r="I393" s="126" t="s">
        <v>71</v>
      </c>
      <c r="J393" s="126" t="s">
        <v>173</v>
      </c>
      <c r="K393" s="126" t="s">
        <v>877</v>
      </c>
      <c r="L393" s="127" t="s">
        <v>2455</v>
      </c>
      <c r="M393" s="127" t="s">
        <v>30</v>
      </c>
      <c r="N393" s="125">
        <v>50102</v>
      </c>
      <c r="O393" s="126" t="s">
        <v>804</v>
      </c>
      <c r="P393" s="128" t="s">
        <v>2345</v>
      </c>
      <c r="Q393" s="126"/>
      <c r="R393" s="125"/>
      <c r="S393" s="126"/>
      <c r="T393" s="126"/>
      <c r="U393" s="126" t="s">
        <v>1715</v>
      </c>
    </row>
    <row r="394" spans="1:21" ht="21">
      <c r="A394" s="125" t="s">
        <v>1417</v>
      </c>
      <c r="B394" s="126" t="s">
        <v>848</v>
      </c>
      <c r="C394" s="126" t="s">
        <v>28</v>
      </c>
      <c r="D394" s="126">
        <v>2565</v>
      </c>
      <c r="E394" s="126" t="s">
        <v>734</v>
      </c>
      <c r="F394" s="127">
        <v>242797</v>
      </c>
      <c r="G394" s="127" t="s">
        <v>735</v>
      </c>
      <c r="H394" s="127">
        <v>243132</v>
      </c>
      <c r="I394" s="126" t="s">
        <v>96</v>
      </c>
      <c r="J394" s="126" t="s">
        <v>360</v>
      </c>
      <c r="K394" s="126" t="s">
        <v>359</v>
      </c>
      <c r="L394" s="127" t="s">
        <v>2455</v>
      </c>
      <c r="M394" s="127" t="s">
        <v>30</v>
      </c>
      <c r="N394" s="125">
        <v>50102</v>
      </c>
      <c r="O394" s="126" t="s">
        <v>739</v>
      </c>
      <c r="P394" s="128" t="s">
        <v>2361</v>
      </c>
      <c r="Q394" s="126"/>
      <c r="R394" s="125"/>
      <c r="S394" s="126"/>
      <c r="T394" s="126"/>
      <c r="U394" s="126" t="s">
        <v>1741</v>
      </c>
    </row>
    <row r="395" spans="1:21" ht="21">
      <c r="A395" s="125" t="s">
        <v>1438</v>
      </c>
      <c r="B395" s="126" t="s">
        <v>1242</v>
      </c>
      <c r="C395" s="126" t="s">
        <v>28</v>
      </c>
      <c r="D395" s="126">
        <v>2565</v>
      </c>
      <c r="E395" s="126" t="s">
        <v>734</v>
      </c>
      <c r="F395" s="127">
        <v>242797</v>
      </c>
      <c r="G395" s="127" t="s">
        <v>735</v>
      </c>
      <c r="H395" s="127">
        <v>243132</v>
      </c>
      <c r="I395" s="126" t="s">
        <v>96</v>
      </c>
      <c r="J395" s="126" t="s">
        <v>360</v>
      </c>
      <c r="K395" s="126" t="s">
        <v>359</v>
      </c>
      <c r="L395" s="127" t="s">
        <v>2455</v>
      </c>
      <c r="M395" s="127" t="s">
        <v>30</v>
      </c>
      <c r="N395" s="125">
        <v>50102</v>
      </c>
      <c r="O395" s="126" t="s">
        <v>739</v>
      </c>
      <c r="P395" s="128" t="s">
        <v>2361</v>
      </c>
      <c r="Q395" s="126"/>
      <c r="R395" s="125"/>
      <c r="S395" s="126"/>
      <c r="T395" s="126"/>
      <c r="U395" s="126" t="s">
        <v>1725</v>
      </c>
    </row>
    <row r="396" spans="1:21" ht="21">
      <c r="A396" s="125" t="s">
        <v>1529</v>
      </c>
      <c r="B396" s="126" t="s">
        <v>3245</v>
      </c>
      <c r="C396" s="126" t="s">
        <v>274</v>
      </c>
      <c r="D396" s="126">
        <v>2565</v>
      </c>
      <c r="E396" s="126" t="s">
        <v>1532</v>
      </c>
      <c r="F396" s="127">
        <v>242889</v>
      </c>
      <c r="G396" s="127" t="s">
        <v>1504</v>
      </c>
      <c r="H396" s="127">
        <v>242979</v>
      </c>
      <c r="I396" s="126" t="s">
        <v>71</v>
      </c>
      <c r="J396" s="126" t="s">
        <v>173</v>
      </c>
      <c r="K396" s="126" t="s">
        <v>1533</v>
      </c>
      <c r="L396" s="127" t="s">
        <v>2455</v>
      </c>
      <c r="M396" s="127" t="s">
        <v>30</v>
      </c>
      <c r="N396" s="125">
        <v>50102</v>
      </c>
      <c r="O396" s="126" t="s">
        <v>744</v>
      </c>
      <c r="P396" s="128" t="s">
        <v>2324</v>
      </c>
      <c r="Q396" s="126"/>
      <c r="R396" s="125"/>
      <c r="S396" s="126"/>
      <c r="T396" s="126"/>
      <c r="U396" s="126" t="s">
        <v>3246</v>
      </c>
    </row>
    <row r="397" spans="1:21" ht="21">
      <c r="A397" s="125" t="s">
        <v>1560</v>
      </c>
      <c r="B397" s="126" t="s">
        <v>1561</v>
      </c>
      <c r="C397" s="126" t="s">
        <v>274</v>
      </c>
      <c r="D397" s="126">
        <v>2565</v>
      </c>
      <c r="E397" s="126" t="s">
        <v>734</v>
      </c>
      <c r="F397" s="127">
        <v>242797</v>
      </c>
      <c r="G397" s="127" t="s">
        <v>735</v>
      </c>
      <c r="H397" s="127">
        <v>243132</v>
      </c>
      <c r="I397" s="126" t="s">
        <v>450</v>
      </c>
      <c r="J397" s="126" t="s">
        <v>1563</v>
      </c>
      <c r="K397" s="126"/>
      <c r="L397" s="127" t="s">
        <v>2455</v>
      </c>
      <c r="M397" s="127" t="s">
        <v>30</v>
      </c>
      <c r="N397" s="125">
        <v>50102</v>
      </c>
      <c r="O397" s="126" t="s">
        <v>906</v>
      </c>
      <c r="P397" s="128" t="s">
        <v>2393</v>
      </c>
      <c r="Q397" s="126"/>
      <c r="R397" s="125"/>
      <c r="S397" s="126"/>
      <c r="T397" s="126"/>
      <c r="U397" s="126" t="s">
        <v>3247</v>
      </c>
    </row>
    <row r="398" spans="1:21" ht="21">
      <c r="A398" s="125" t="s">
        <v>1613</v>
      </c>
      <c r="B398" s="126" t="s">
        <v>1614</v>
      </c>
      <c r="C398" s="126" t="s">
        <v>274</v>
      </c>
      <c r="D398" s="126">
        <v>2565</v>
      </c>
      <c r="E398" s="126" t="s">
        <v>734</v>
      </c>
      <c r="F398" s="127">
        <v>242797</v>
      </c>
      <c r="G398" s="127" t="s">
        <v>136</v>
      </c>
      <c r="H398" s="127">
        <v>243009</v>
      </c>
      <c r="I398" s="126" t="s">
        <v>198</v>
      </c>
      <c r="J398" s="126" t="s">
        <v>1617</v>
      </c>
      <c r="K398" s="126" t="s">
        <v>1616</v>
      </c>
      <c r="L398" s="127" t="s">
        <v>2455</v>
      </c>
      <c r="M398" s="127" t="s">
        <v>30</v>
      </c>
      <c r="N398" s="125">
        <v>50102</v>
      </c>
      <c r="O398" s="126" t="s">
        <v>833</v>
      </c>
      <c r="P398" s="128" t="s">
        <v>2370</v>
      </c>
      <c r="Q398" s="126"/>
      <c r="R398" s="125"/>
      <c r="S398" s="126"/>
      <c r="T398" s="126"/>
      <c r="U398" s="126" t="s">
        <v>3248</v>
      </c>
    </row>
    <row r="399" spans="1:21" ht="21">
      <c r="A399" s="125" t="s">
        <v>1626</v>
      </c>
      <c r="B399" s="126" t="s">
        <v>1627</v>
      </c>
      <c r="C399" s="126" t="s">
        <v>274</v>
      </c>
      <c r="D399" s="126">
        <v>2565</v>
      </c>
      <c r="E399" s="126" t="s">
        <v>734</v>
      </c>
      <c r="F399" s="127">
        <v>242797</v>
      </c>
      <c r="G399" s="127" t="s">
        <v>1401</v>
      </c>
      <c r="H399" s="127">
        <v>242948</v>
      </c>
      <c r="I399" s="126" t="s">
        <v>1631</v>
      </c>
      <c r="J399" s="126" t="s">
        <v>1630</v>
      </c>
      <c r="K399" s="126" t="s">
        <v>1629</v>
      </c>
      <c r="L399" s="127" t="s">
        <v>2455</v>
      </c>
      <c r="M399" s="127" t="s">
        <v>30</v>
      </c>
      <c r="N399" s="125">
        <v>50102</v>
      </c>
      <c r="O399" s="126" t="s">
        <v>923</v>
      </c>
      <c r="P399" s="128" t="s">
        <v>2387</v>
      </c>
      <c r="Q399" s="126"/>
      <c r="R399" s="125"/>
      <c r="S399" s="126"/>
      <c r="T399" s="126"/>
      <c r="U399" s="126" t="s">
        <v>3249</v>
      </c>
    </row>
    <row r="400" spans="1:21" ht="21">
      <c r="A400" s="125" t="s">
        <v>1465</v>
      </c>
      <c r="B400" s="126" t="s">
        <v>1466</v>
      </c>
      <c r="C400" s="126" t="s">
        <v>274</v>
      </c>
      <c r="D400" s="126">
        <v>2565</v>
      </c>
      <c r="E400" s="126" t="s">
        <v>734</v>
      </c>
      <c r="F400" s="127">
        <v>242797</v>
      </c>
      <c r="G400" s="127" t="s">
        <v>735</v>
      </c>
      <c r="H400" s="127">
        <v>243132</v>
      </c>
      <c r="I400" s="126" t="s">
        <v>150</v>
      </c>
      <c r="J400" s="126" t="s">
        <v>205</v>
      </c>
      <c r="K400" s="126" t="s">
        <v>1468</v>
      </c>
      <c r="L400" s="127" t="s">
        <v>2455</v>
      </c>
      <c r="M400" s="127" t="s">
        <v>30</v>
      </c>
      <c r="N400" s="125">
        <v>50102</v>
      </c>
      <c r="O400" s="126" t="s">
        <v>862</v>
      </c>
      <c r="P400" s="128" t="s">
        <v>2356</v>
      </c>
      <c r="Q400" s="126"/>
      <c r="R400" s="125"/>
      <c r="S400" s="126"/>
      <c r="T400" s="126"/>
      <c r="U400" s="126" t="s">
        <v>3250</v>
      </c>
    </row>
    <row r="401" spans="1:21" ht="21">
      <c r="A401" s="125" t="s">
        <v>1847</v>
      </c>
      <c r="B401" s="126" t="s">
        <v>3251</v>
      </c>
      <c r="C401" s="126" t="s">
        <v>28</v>
      </c>
      <c r="D401" s="126">
        <v>2566</v>
      </c>
      <c r="E401" s="126" t="s">
        <v>1849</v>
      </c>
      <c r="F401" s="127">
        <v>243254</v>
      </c>
      <c r="G401" s="127" t="s">
        <v>1850</v>
      </c>
      <c r="H401" s="127">
        <v>243373</v>
      </c>
      <c r="I401" s="126" t="s">
        <v>150</v>
      </c>
      <c r="J401" s="126" t="s">
        <v>485</v>
      </c>
      <c r="K401" s="126" t="s">
        <v>1851</v>
      </c>
      <c r="L401" s="126" t="s">
        <v>2465</v>
      </c>
      <c r="M401" s="127" t="s">
        <v>30</v>
      </c>
      <c r="N401" s="125">
        <v>50102</v>
      </c>
      <c r="O401" s="125" t="s">
        <v>744</v>
      </c>
      <c r="P401" s="128" t="s">
        <v>2324</v>
      </c>
      <c r="Q401" s="125"/>
      <c r="R401" s="126"/>
      <c r="S401" s="126"/>
      <c r="T401" s="126"/>
      <c r="U401" s="126" t="s">
        <v>3252</v>
      </c>
    </row>
    <row r="402" spans="1:21" ht="21">
      <c r="A402" s="125" t="s">
        <v>1840</v>
      </c>
      <c r="B402" s="126" t="s">
        <v>1841</v>
      </c>
      <c r="C402" s="126" t="s">
        <v>28</v>
      </c>
      <c r="D402" s="126">
        <v>2565</v>
      </c>
      <c r="E402" s="126" t="s">
        <v>1486</v>
      </c>
      <c r="F402" s="127">
        <v>243070</v>
      </c>
      <c r="G402" s="127" t="s">
        <v>735</v>
      </c>
      <c r="H402" s="127">
        <v>243132</v>
      </c>
      <c r="I402" s="126" t="s">
        <v>38</v>
      </c>
      <c r="J402" s="126" t="s">
        <v>1391</v>
      </c>
      <c r="K402" s="126" t="s">
        <v>1842</v>
      </c>
      <c r="L402" s="126" t="s">
        <v>2465</v>
      </c>
      <c r="M402" s="127" t="s">
        <v>30</v>
      </c>
      <c r="N402" s="125">
        <v>50102</v>
      </c>
      <c r="O402" s="125" t="s">
        <v>788</v>
      </c>
      <c r="P402" s="128" t="s">
        <v>2331</v>
      </c>
      <c r="Q402" s="125"/>
      <c r="R402" s="126"/>
      <c r="S402" s="126"/>
      <c r="T402" s="126"/>
      <c r="U402" s="126" t="s">
        <v>3253</v>
      </c>
    </row>
    <row r="403" spans="1:21" ht="21">
      <c r="A403" s="125" t="s">
        <v>1844</v>
      </c>
      <c r="B403" s="126" t="s">
        <v>1845</v>
      </c>
      <c r="C403" s="126" t="s">
        <v>28</v>
      </c>
      <c r="D403" s="126">
        <v>2565</v>
      </c>
      <c r="E403" s="126" t="s">
        <v>1486</v>
      </c>
      <c r="F403" s="127">
        <v>243070</v>
      </c>
      <c r="G403" s="127" t="s">
        <v>1486</v>
      </c>
      <c r="H403" s="127">
        <v>243070</v>
      </c>
      <c r="I403" s="126" t="s">
        <v>38</v>
      </c>
      <c r="J403" s="126" t="s">
        <v>130</v>
      </c>
      <c r="K403" s="126" t="s">
        <v>118</v>
      </c>
      <c r="L403" s="126" t="s">
        <v>2465</v>
      </c>
      <c r="M403" s="127" t="s">
        <v>30</v>
      </c>
      <c r="N403" s="125">
        <v>50102</v>
      </c>
      <c r="O403" s="125" t="s">
        <v>788</v>
      </c>
      <c r="P403" s="128" t="s">
        <v>2331</v>
      </c>
      <c r="Q403" s="125"/>
      <c r="R403" s="126"/>
      <c r="S403" s="126"/>
      <c r="T403" s="126"/>
      <c r="U403" s="126" t="s">
        <v>3254</v>
      </c>
    </row>
    <row r="404" spans="1:21" ht="21">
      <c r="A404" s="125" t="s">
        <v>1868</v>
      </c>
      <c r="B404" s="126" t="s">
        <v>1869</v>
      </c>
      <c r="C404" s="126" t="s">
        <v>28</v>
      </c>
      <c r="D404" s="126">
        <v>2566</v>
      </c>
      <c r="E404" s="126" t="s">
        <v>705</v>
      </c>
      <c r="F404" s="127">
        <v>243162</v>
      </c>
      <c r="G404" s="127" t="s">
        <v>768</v>
      </c>
      <c r="H404" s="127">
        <v>243526</v>
      </c>
      <c r="I404" s="126" t="s">
        <v>150</v>
      </c>
      <c r="J404" s="126" t="s">
        <v>485</v>
      </c>
      <c r="K404" s="126" t="s">
        <v>1457</v>
      </c>
      <c r="L404" s="126" t="s">
        <v>2465</v>
      </c>
      <c r="M404" s="126" t="s">
        <v>30</v>
      </c>
      <c r="N404" s="125" t="s">
        <v>2463</v>
      </c>
      <c r="O404" s="125" t="s">
        <v>2524</v>
      </c>
      <c r="P404" s="129" t="s">
        <v>2387</v>
      </c>
      <c r="Q404" s="126" t="s">
        <v>30</v>
      </c>
      <c r="R404" s="126" t="s">
        <v>2463</v>
      </c>
      <c r="S404" s="126" t="s">
        <v>1221</v>
      </c>
      <c r="T404" s="126" t="s">
        <v>2331</v>
      </c>
      <c r="U404" s="126" t="s">
        <v>3255</v>
      </c>
    </row>
    <row r="405" spans="1:21" ht="21">
      <c r="A405" s="125" t="s">
        <v>1938</v>
      </c>
      <c r="B405" s="126" t="s">
        <v>1939</v>
      </c>
      <c r="C405" s="126" t="s">
        <v>28</v>
      </c>
      <c r="D405" s="126">
        <v>2566</v>
      </c>
      <c r="E405" s="126" t="s">
        <v>705</v>
      </c>
      <c r="F405" s="127">
        <v>243162</v>
      </c>
      <c r="G405" s="127" t="s">
        <v>768</v>
      </c>
      <c r="H405" s="127">
        <v>243526</v>
      </c>
      <c r="I405" s="126" t="s">
        <v>71</v>
      </c>
      <c r="J405" s="126" t="s">
        <v>173</v>
      </c>
      <c r="K405" s="126" t="s">
        <v>1494</v>
      </c>
      <c r="L405" s="126" t="s">
        <v>2465</v>
      </c>
      <c r="M405" s="126" t="s">
        <v>30</v>
      </c>
      <c r="N405" s="125" t="s">
        <v>2463</v>
      </c>
      <c r="O405" s="125" t="s">
        <v>1280</v>
      </c>
      <c r="P405" s="129" t="s">
        <v>2356</v>
      </c>
      <c r="Q405" s="126" t="s">
        <v>30</v>
      </c>
      <c r="R405" s="126" t="s">
        <v>2463</v>
      </c>
      <c r="S405" s="126" t="s">
        <v>1271</v>
      </c>
      <c r="T405" s="126" t="s">
        <v>2500</v>
      </c>
      <c r="U405" s="126" t="s">
        <v>3256</v>
      </c>
    </row>
    <row r="406" spans="1:21" ht="21">
      <c r="A406" s="125" t="s">
        <v>1997</v>
      </c>
      <c r="B406" s="126" t="s">
        <v>1998</v>
      </c>
      <c r="C406" s="126" t="s">
        <v>28</v>
      </c>
      <c r="D406" s="126">
        <v>2566</v>
      </c>
      <c r="E406" s="126" t="s">
        <v>705</v>
      </c>
      <c r="F406" s="127">
        <v>243162</v>
      </c>
      <c r="G406" s="127" t="s">
        <v>1995</v>
      </c>
      <c r="H406" s="127">
        <v>243496</v>
      </c>
      <c r="I406" s="126" t="s">
        <v>198</v>
      </c>
      <c r="J406" s="126" t="s">
        <v>221</v>
      </c>
      <c r="K406" s="126" t="s">
        <v>220</v>
      </c>
      <c r="L406" s="126" t="s">
        <v>2465</v>
      </c>
      <c r="M406" s="126" t="s">
        <v>30</v>
      </c>
      <c r="N406" s="125" t="s">
        <v>2463</v>
      </c>
      <c r="O406" s="125" t="s">
        <v>1267</v>
      </c>
      <c r="P406" s="129" t="s">
        <v>2324</v>
      </c>
      <c r="Q406" s="126" t="s">
        <v>30</v>
      </c>
      <c r="R406" s="126" t="s">
        <v>2463</v>
      </c>
      <c r="S406" s="126" t="s">
        <v>1267</v>
      </c>
      <c r="T406" s="126" t="s">
        <v>2324</v>
      </c>
      <c r="U406" s="126" t="s">
        <v>3257</v>
      </c>
    </row>
    <row r="407" spans="1:21" ht="21">
      <c r="A407" s="125" t="s">
        <v>1982</v>
      </c>
      <c r="B407" s="126" t="s">
        <v>1983</v>
      </c>
      <c r="C407" s="126" t="s">
        <v>28</v>
      </c>
      <c r="D407" s="126">
        <v>2566</v>
      </c>
      <c r="E407" s="126" t="s">
        <v>705</v>
      </c>
      <c r="F407" s="127">
        <v>243162</v>
      </c>
      <c r="G407" s="127" t="s">
        <v>1873</v>
      </c>
      <c r="H407" s="127">
        <v>243404</v>
      </c>
      <c r="I407" s="126" t="s">
        <v>71</v>
      </c>
      <c r="J407" s="126" t="s">
        <v>173</v>
      </c>
      <c r="K407" s="126" t="s">
        <v>1984</v>
      </c>
      <c r="L407" s="126" t="s">
        <v>2465</v>
      </c>
      <c r="M407" s="126" t="s">
        <v>30</v>
      </c>
      <c r="N407" s="125" t="s">
        <v>2463</v>
      </c>
      <c r="O407" s="125" t="s">
        <v>1267</v>
      </c>
      <c r="P407" s="129" t="s">
        <v>2324</v>
      </c>
      <c r="Q407" s="126" t="s">
        <v>30</v>
      </c>
      <c r="R407" s="126" t="s">
        <v>2463</v>
      </c>
      <c r="S407" s="126" t="s">
        <v>1267</v>
      </c>
      <c r="T407" s="126" t="s">
        <v>2324</v>
      </c>
      <c r="U407" s="126" t="s">
        <v>3258</v>
      </c>
    </row>
    <row r="408" spans="1:21" ht="21">
      <c r="A408" s="125" t="s">
        <v>2093</v>
      </c>
      <c r="B408" s="126" t="s">
        <v>2094</v>
      </c>
      <c r="C408" s="126" t="s">
        <v>28</v>
      </c>
      <c r="D408" s="126">
        <v>2566</v>
      </c>
      <c r="E408" s="126" t="s">
        <v>705</v>
      </c>
      <c r="F408" s="127">
        <v>243162</v>
      </c>
      <c r="G408" s="127" t="s">
        <v>768</v>
      </c>
      <c r="H408" s="127">
        <v>243526</v>
      </c>
      <c r="I408" s="126" t="s">
        <v>71</v>
      </c>
      <c r="J408" s="126" t="s">
        <v>173</v>
      </c>
      <c r="K408" s="126" t="s">
        <v>1099</v>
      </c>
      <c r="L408" s="126" t="s">
        <v>2465</v>
      </c>
      <c r="M408" s="126" t="s">
        <v>30</v>
      </c>
      <c r="N408" s="125" t="s">
        <v>2463</v>
      </c>
      <c r="O408" s="125" t="s">
        <v>1324</v>
      </c>
      <c r="P408" s="129" t="s">
        <v>2345</v>
      </c>
      <c r="Q408" s="126" t="s">
        <v>30</v>
      </c>
      <c r="R408" s="126" t="s">
        <v>2463</v>
      </c>
      <c r="S408" s="126" t="s">
        <v>1216</v>
      </c>
      <c r="T408" s="126" t="s">
        <v>2361</v>
      </c>
      <c r="U408" s="126" t="s">
        <v>3259</v>
      </c>
    </row>
    <row r="409" spans="1:21" ht="21">
      <c r="A409" s="125" t="s">
        <v>2096</v>
      </c>
      <c r="B409" s="126" t="s">
        <v>2097</v>
      </c>
      <c r="C409" s="126" t="s">
        <v>28</v>
      </c>
      <c r="D409" s="126">
        <v>2566</v>
      </c>
      <c r="E409" s="126" t="s">
        <v>705</v>
      </c>
      <c r="F409" s="127">
        <v>243162</v>
      </c>
      <c r="G409" s="127" t="s">
        <v>768</v>
      </c>
      <c r="H409" s="127">
        <v>243526</v>
      </c>
      <c r="I409" s="126" t="s">
        <v>71</v>
      </c>
      <c r="J409" s="126" t="s">
        <v>173</v>
      </c>
      <c r="K409" s="126" t="s">
        <v>1099</v>
      </c>
      <c r="L409" s="126" t="s">
        <v>2465</v>
      </c>
      <c r="M409" s="126" t="s">
        <v>30</v>
      </c>
      <c r="N409" s="125" t="s">
        <v>2463</v>
      </c>
      <c r="O409" s="125" t="s">
        <v>1267</v>
      </c>
      <c r="P409" s="129" t="s">
        <v>2324</v>
      </c>
      <c r="Q409" s="126" t="s">
        <v>30</v>
      </c>
      <c r="R409" s="126" t="s">
        <v>2463</v>
      </c>
      <c r="S409" s="126" t="s">
        <v>1267</v>
      </c>
      <c r="T409" s="126" t="s">
        <v>2324</v>
      </c>
      <c r="U409" s="126" t="s">
        <v>3260</v>
      </c>
    </row>
    <row r="410" spans="1:21" ht="21">
      <c r="A410" s="125" t="s">
        <v>3261</v>
      </c>
      <c r="B410" s="126" t="s">
        <v>2202</v>
      </c>
      <c r="C410" s="126" t="s">
        <v>28</v>
      </c>
      <c r="D410" s="126">
        <v>2567</v>
      </c>
      <c r="E410" s="126" t="s">
        <v>2167</v>
      </c>
      <c r="F410" s="127">
        <v>243527</v>
      </c>
      <c r="G410" s="127" t="s">
        <v>2168</v>
      </c>
      <c r="H410" s="127">
        <v>243891</v>
      </c>
      <c r="I410" s="126" t="s">
        <v>96</v>
      </c>
      <c r="J410" s="126" t="s">
        <v>360</v>
      </c>
      <c r="K410" s="126" t="s">
        <v>359</v>
      </c>
      <c r="L410" s="126" t="s">
        <v>3262</v>
      </c>
      <c r="M410" s="126" t="s">
        <v>30</v>
      </c>
      <c r="N410" s="126" t="s">
        <v>2463</v>
      </c>
      <c r="O410" s="126" t="s">
        <v>1257</v>
      </c>
      <c r="P410" s="129" t="s">
        <v>2457</v>
      </c>
      <c r="Q410" s="126" t="s">
        <v>30</v>
      </c>
      <c r="R410" s="126" t="s">
        <v>2463</v>
      </c>
      <c r="S410" s="126" t="s">
        <v>2361</v>
      </c>
      <c r="T410" s="126" t="s">
        <v>2361</v>
      </c>
      <c r="U410" s="126" t="s">
        <v>3263</v>
      </c>
    </row>
    <row r="411" spans="1:21" ht="21">
      <c r="A411" s="125" t="s">
        <v>3264</v>
      </c>
      <c r="B411" s="126" t="s">
        <v>3265</v>
      </c>
      <c r="C411" s="126" t="s">
        <v>28</v>
      </c>
      <c r="D411" s="126">
        <v>2567</v>
      </c>
      <c r="E411" s="126" t="s">
        <v>2341</v>
      </c>
      <c r="F411" s="127">
        <v>243619</v>
      </c>
      <c r="G411" s="127" t="s">
        <v>2168</v>
      </c>
      <c r="H411" s="127">
        <v>243891</v>
      </c>
      <c r="I411" s="126" t="s">
        <v>38</v>
      </c>
      <c r="J411" s="126" t="s">
        <v>3266</v>
      </c>
      <c r="K411" s="126" t="s">
        <v>3267</v>
      </c>
      <c r="L411" s="126" t="s">
        <v>2549</v>
      </c>
      <c r="M411" s="126" t="s">
        <v>30</v>
      </c>
      <c r="N411" s="126" t="s">
        <v>2463</v>
      </c>
      <c r="O411" s="126" t="s">
        <v>2324</v>
      </c>
      <c r="P411" s="129" t="s">
        <v>2324</v>
      </c>
      <c r="Q411" s="126" t="s">
        <v>30</v>
      </c>
      <c r="R411" s="126" t="s">
        <v>2463</v>
      </c>
      <c r="S411" s="126" t="s">
        <v>2324</v>
      </c>
      <c r="T411" s="126" t="s">
        <v>2324</v>
      </c>
      <c r="U411" s="126" t="s">
        <v>3268</v>
      </c>
    </row>
    <row r="412" spans="1:21" ht="21">
      <c r="A412" s="125" t="s">
        <v>3269</v>
      </c>
      <c r="B412" s="126" t="s">
        <v>3270</v>
      </c>
      <c r="C412" s="126" t="s">
        <v>28</v>
      </c>
      <c r="D412" s="126">
        <v>2567</v>
      </c>
      <c r="E412" s="126" t="s">
        <v>2617</v>
      </c>
      <c r="F412" s="127">
        <v>243800</v>
      </c>
      <c r="G412" s="127" t="s">
        <v>2617</v>
      </c>
      <c r="H412" s="127">
        <v>243830</v>
      </c>
      <c r="I412" s="126" t="s">
        <v>38</v>
      </c>
      <c r="J412" s="126" t="s">
        <v>2365</v>
      </c>
      <c r="K412" s="126" t="s">
        <v>118</v>
      </c>
      <c r="L412" s="126" t="s">
        <v>2549</v>
      </c>
      <c r="M412" s="126" t="s">
        <v>30</v>
      </c>
      <c r="N412" s="126" t="s">
        <v>2463</v>
      </c>
      <c r="O412" s="126" t="s">
        <v>2331</v>
      </c>
      <c r="P412" s="129" t="s">
        <v>2331</v>
      </c>
      <c r="Q412" s="126" t="s">
        <v>30</v>
      </c>
      <c r="R412" s="126" t="s">
        <v>2463</v>
      </c>
      <c r="S412" s="126" t="s">
        <v>2331</v>
      </c>
      <c r="T412" s="126" t="s">
        <v>2331</v>
      </c>
      <c r="U412" s="126" t="s">
        <v>3271</v>
      </c>
    </row>
    <row r="413" spans="1:21" ht="21">
      <c r="A413" s="125" t="s">
        <v>3272</v>
      </c>
      <c r="B413" s="126" t="s">
        <v>3273</v>
      </c>
      <c r="C413" s="126" t="s">
        <v>28</v>
      </c>
      <c r="D413" s="126">
        <v>2567</v>
      </c>
      <c r="E413" s="126" t="s">
        <v>2337</v>
      </c>
      <c r="F413" s="127">
        <v>243739</v>
      </c>
      <c r="G413" s="127" t="s">
        <v>2168</v>
      </c>
      <c r="H413" s="127">
        <v>243891</v>
      </c>
      <c r="I413" s="126" t="s">
        <v>198</v>
      </c>
      <c r="J413" s="126" t="s">
        <v>221</v>
      </c>
      <c r="K413" s="126" t="s">
        <v>1039</v>
      </c>
      <c r="L413" s="126" t="s">
        <v>2549</v>
      </c>
      <c r="M413" s="126" t="s">
        <v>30</v>
      </c>
      <c r="N413" s="126" t="s">
        <v>2463</v>
      </c>
      <c r="O413" s="126" t="s">
        <v>2387</v>
      </c>
      <c r="P413" s="129" t="s">
        <v>2387</v>
      </c>
      <c r="Q413" s="126" t="s">
        <v>30</v>
      </c>
      <c r="R413" s="126" t="s">
        <v>2463</v>
      </c>
      <c r="S413" s="126" t="s">
        <v>2324</v>
      </c>
      <c r="T413" s="126" t="s">
        <v>2324</v>
      </c>
      <c r="U413" s="126" t="s">
        <v>3274</v>
      </c>
    </row>
    <row r="414" spans="1:21" ht="21">
      <c r="A414" s="125" t="s">
        <v>3275</v>
      </c>
      <c r="B414" s="126" t="s">
        <v>2278</v>
      </c>
      <c r="C414" s="126" t="s">
        <v>28</v>
      </c>
      <c r="D414" s="126">
        <v>2567</v>
      </c>
      <c r="E414" s="126" t="s">
        <v>2167</v>
      </c>
      <c r="F414" s="127">
        <v>243527</v>
      </c>
      <c r="G414" s="127" t="s">
        <v>2168</v>
      </c>
      <c r="H414" s="127">
        <v>243891</v>
      </c>
      <c r="I414" s="126" t="s">
        <v>2272</v>
      </c>
      <c r="J414" s="126" t="s">
        <v>2271</v>
      </c>
      <c r="K414" s="126" t="s">
        <v>2270</v>
      </c>
      <c r="L414" s="126" t="s">
        <v>3262</v>
      </c>
      <c r="M414" s="126" t="s">
        <v>30</v>
      </c>
      <c r="N414" s="126" t="s">
        <v>2463</v>
      </c>
      <c r="O414" s="126" t="s">
        <v>2331</v>
      </c>
      <c r="P414" s="129" t="s">
        <v>2331</v>
      </c>
      <c r="Q414" s="126" t="s">
        <v>30</v>
      </c>
      <c r="R414" s="126" t="s">
        <v>2463</v>
      </c>
      <c r="S414" s="126" t="s">
        <v>2500</v>
      </c>
      <c r="T414" s="126" t="s">
        <v>2500</v>
      </c>
      <c r="U414" s="126" t="s">
        <v>3276</v>
      </c>
    </row>
    <row r="415" spans="1:21" ht="21">
      <c r="A415" s="125" t="s">
        <v>3277</v>
      </c>
      <c r="B415" s="126" t="s">
        <v>2166</v>
      </c>
      <c r="C415" s="126" t="s">
        <v>28</v>
      </c>
      <c r="D415" s="126">
        <v>2567</v>
      </c>
      <c r="E415" s="126" t="s">
        <v>2167</v>
      </c>
      <c r="F415" s="127">
        <v>243527</v>
      </c>
      <c r="G415" s="127" t="s">
        <v>2168</v>
      </c>
      <c r="H415" s="127">
        <v>243891</v>
      </c>
      <c r="I415" s="126" t="s">
        <v>71</v>
      </c>
      <c r="J415" s="126" t="s">
        <v>70</v>
      </c>
      <c r="K415" s="126" t="s">
        <v>69</v>
      </c>
      <c r="L415" s="126" t="s">
        <v>3262</v>
      </c>
      <c r="M415" s="126" t="s">
        <v>30</v>
      </c>
      <c r="N415" s="126" t="s">
        <v>2463</v>
      </c>
      <c r="O415" s="126" t="s">
        <v>1221</v>
      </c>
      <c r="P415" s="129" t="s">
        <v>2331</v>
      </c>
      <c r="Q415" s="126" t="s">
        <v>30</v>
      </c>
      <c r="R415" s="126" t="s">
        <v>2463</v>
      </c>
      <c r="S415" s="126" t="s">
        <v>2331</v>
      </c>
      <c r="T415" s="126" t="s">
        <v>2331</v>
      </c>
      <c r="U415" s="126" t="s">
        <v>3278</v>
      </c>
    </row>
    <row r="416" spans="1:21" ht="21">
      <c r="A416" s="125" t="s">
        <v>3279</v>
      </c>
      <c r="B416" s="126" t="s">
        <v>3280</v>
      </c>
      <c r="C416" s="126" t="s">
        <v>28</v>
      </c>
      <c r="D416" s="126">
        <v>2568</v>
      </c>
      <c r="E416" s="126" t="s">
        <v>2183</v>
      </c>
      <c r="F416" s="127">
        <v>243892</v>
      </c>
      <c r="G416" s="127" t="s">
        <v>1313</v>
      </c>
      <c r="H416" s="127">
        <v>244257</v>
      </c>
      <c r="I416" s="126" t="s">
        <v>38</v>
      </c>
      <c r="J416" s="126" t="s">
        <v>186</v>
      </c>
      <c r="K416" s="126" t="s">
        <v>838</v>
      </c>
      <c r="L416" s="126" t="s">
        <v>2777</v>
      </c>
      <c r="M416" s="126" t="s">
        <v>30</v>
      </c>
      <c r="N416" s="126" t="s">
        <v>2463</v>
      </c>
      <c r="O416" s="126" t="s">
        <v>2361</v>
      </c>
      <c r="P416" s="129" t="s">
        <v>2361</v>
      </c>
      <c r="Q416" s="126" t="s">
        <v>30</v>
      </c>
      <c r="R416" s="126" t="s">
        <v>2463</v>
      </c>
      <c r="S416" s="126" t="s">
        <v>2361</v>
      </c>
      <c r="T416" s="126" t="s">
        <v>2361</v>
      </c>
      <c r="U416" s="126" t="s">
        <v>3281</v>
      </c>
    </row>
    <row r="417" spans="1:21" ht="21">
      <c r="A417" s="125" t="s">
        <v>3282</v>
      </c>
      <c r="B417" s="126" t="s">
        <v>3283</v>
      </c>
      <c r="C417" s="126" t="s">
        <v>28</v>
      </c>
      <c r="D417" s="126">
        <v>2568</v>
      </c>
      <c r="E417" s="126" t="s">
        <v>2183</v>
      </c>
      <c r="F417" s="127">
        <v>243892</v>
      </c>
      <c r="G417" s="127" t="s">
        <v>1313</v>
      </c>
      <c r="H417" s="127">
        <v>244257</v>
      </c>
      <c r="I417" s="126" t="s">
        <v>71</v>
      </c>
      <c r="J417" s="126" t="s">
        <v>173</v>
      </c>
      <c r="K417" s="126" t="s">
        <v>3284</v>
      </c>
      <c r="L417" s="126" t="s">
        <v>2777</v>
      </c>
      <c r="M417" s="126" t="s">
        <v>30</v>
      </c>
      <c r="N417" s="126" t="s">
        <v>2463</v>
      </c>
      <c r="O417" s="126" t="s">
        <v>2324</v>
      </c>
      <c r="P417" s="129" t="s">
        <v>2324</v>
      </c>
      <c r="Q417" s="126" t="s">
        <v>30</v>
      </c>
      <c r="R417" s="126" t="s">
        <v>2463</v>
      </c>
      <c r="S417" s="126" t="s">
        <v>2324</v>
      </c>
      <c r="T417" s="126" t="s">
        <v>2324</v>
      </c>
      <c r="U417" s="126" t="s">
        <v>3285</v>
      </c>
    </row>
    <row r="418" spans="1:21" ht="21">
      <c r="A418" s="125" t="s">
        <v>3286</v>
      </c>
      <c r="B418" s="126" t="s">
        <v>3287</v>
      </c>
      <c r="C418" s="126" t="s">
        <v>28</v>
      </c>
      <c r="D418" s="126">
        <v>2568</v>
      </c>
      <c r="E418" s="126" t="s">
        <v>2183</v>
      </c>
      <c r="F418" s="127">
        <v>243892</v>
      </c>
      <c r="G418" s="127" t="s">
        <v>1313</v>
      </c>
      <c r="H418" s="127">
        <v>244257</v>
      </c>
      <c r="I418" s="126" t="s">
        <v>71</v>
      </c>
      <c r="J418" s="126" t="s">
        <v>70</v>
      </c>
      <c r="K418" s="126" t="s">
        <v>69</v>
      </c>
      <c r="L418" s="126" t="s">
        <v>2777</v>
      </c>
      <c r="M418" s="126" t="s">
        <v>30</v>
      </c>
      <c r="N418" s="126" t="s">
        <v>2463</v>
      </c>
      <c r="O418" s="126" t="s">
        <v>2324</v>
      </c>
      <c r="P418" s="129" t="s">
        <v>2324</v>
      </c>
      <c r="Q418" s="126" t="s">
        <v>30</v>
      </c>
      <c r="R418" s="126" t="s">
        <v>2463</v>
      </c>
      <c r="S418" s="126" t="s">
        <v>2324</v>
      </c>
      <c r="T418" s="126" t="s">
        <v>2324</v>
      </c>
      <c r="U418" s="126" t="s">
        <v>3288</v>
      </c>
    </row>
    <row r="419" spans="1:21" ht="21">
      <c r="A419" s="125" t="s">
        <v>1223</v>
      </c>
      <c r="B419" s="126" t="s">
        <v>1224</v>
      </c>
      <c r="C419" s="126" t="s">
        <v>28</v>
      </c>
      <c r="D419" s="126">
        <v>2564</v>
      </c>
      <c r="E419" s="126" t="s">
        <v>1226</v>
      </c>
      <c r="F419" s="127">
        <v>242705</v>
      </c>
      <c r="G419" s="127" t="s">
        <v>689</v>
      </c>
      <c r="H419" s="127">
        <v>242767</v>
      </c>
      <c r="I419" s="126" t="s">
        <v>1229</v>
      </c>
      <c r="J419" s="126" t="s">
        <v>1228</v>
      </c>
      <c r="K419" s="126" t="s">
        <v>1227</v>
      </c>
      <c r="L419" s="127" t="s">
        <v>3090</v>
      </c>
      <c r="M419" s="127" t="s">
        <v>30</v>
      </c>
      <c r="N419" s="125">
        <v>50102</v>
      </c>
      <c r="O419" s="126" t="s">
        <v>923</v>
      </c>
      <c r="P419" s="129" t="s">
        <v>2387</v>
      </c>
      <c r="Q419" s="126" t="s">
        <v>30</v>
      </c>
      <c r="R419" s="125">
        <v>50102</v>
      </c>
      <c r="S419" s="126" t="s">
        <v>923</v>
      </c>
      <c r="T419" s="126" t="s">
        <v>2387</v>
      </c>
      <c r="U419" s="126" t="s">
        <v>3289</v>
      </c>
    </row>
    <row r="420" spans="1:21" ht="21">
      <c r="A420" s="125" t="s">
        <v>1200</v>
      </c>
      <c r="B420" s="126" t="s">
        <v>1201</v>
      </c>
      <c r="C420" s="126" t="s">
        <v>28</v>
      </c>
      <c r="D420" s="126">
        <v>2564</v>
      </c>
      <c r="E420" s="126" t="s">
        <v>729</v>
      </c>
      <c r="F420" s="127">
        <v>242431</v>
      </c>
      <c r="G420" s="127" t="s">
        <v>689</v>
      </c>
      <c r="H420" s="127">
        <v>242767</v>
      </c>
      <c r="I420" s="126" t="s">
        <v>38</v>
      </c>
      <c r="J420" s="126" t="s">
        <v>130</v>
      </c>
      <c r="K420" s="126" t="s">
        <v>118</v>
      </c>
      <c r="L420" s="127" t="s">
        <v>3090</v>
      </c>
      <c r="M420" s="127" t="s">
        <v>30</v>
      </c>
      <c r="N420" s="125">
        <v>50102</v>
      </c>
      <c r="O420" s="126" t="s">
        <v>744</v>
      </c>
      <c r="P420" s="129" t="s">
        <v>2324</v>
      </c>
      <c r="Q420" s="126" t="s">
        <v>30</v>
      </c>
      <c r="R420" s="125">
        <v>50102</v>
      </c>
      <c r="S420" s="126" t="s">
        <v>744</v>
      </c>
      <c r="T420" s="126" t="s">
        <v>2324</v>
      </c>
      <c r="U420" s="126" t="s">
        <v>3290</v>
      </c>
    </row>
    <row r="421" spans="1:21" ht="21">
      <c r="A421" s="125" t="s">
        <v>1051</v>
      </c>
      <c r="B421" s="126" t="s">
        <v>3291</v>
      </c>
      <c r="C421" s="126" t="s">
        <v>28</v>
      </c>
      <c r="D421" s="126">
        <v>2564</v>
      </c>
      <c r="E421" s="126" t="s">
        <v>729</v>
      </c>
      <c r="F421" s="127">
        <v>242431</v>
      </c>
      <c r="G421" s="127" t="s">
        <v>689</v>
      </c>
      <c r="H421" s="127">
        <v>242767</v>
      </c>
      <c r="I421" s="126" t="s">
        <v>198</v>
      </c>
      <c r="J421" s="126" t="s">
        <v>221</v>
      </c>
      <c r="K421" s="126" t="s">
        <v>1039</v>
      </c>
      <c r="L421" s="127" t="s">
        <v>3090</v>
      </c>
      <c r="M421" s="127" t="s">
        <v>30</v>
      </c>
      <c r="N421" s="125">
        <v>50102</v>
      </c>
      <c r="O421" s="126" t="s">
        <v>744</v>
      </c>
      <c r="P421" s="129" t="s">
        <v>2324</v>
      </c>
      <c r="Q421" s="126" t="s">
        <v>30</v>
      </c>
      <c r="R421" s="125">
        <v>50102</v>
      </c>
      <c r="S421" s="126" t="s">
        <v>744</v>
      </c>
      <c r="T421" s="126" t="s">
        <v>2324</v>
      </c>
      <c r="U421" s="126" t="s">
        <v>3292</v>
      </c>
    </row>
    <row r="422" spans="1:21" ht="21">
      <c r="A422" s="125" t="s">
        <v>968</v>
      </c>
      <c r="B422" s="126" t="s">
        <v>238</v>
      </c>
      <c r="C422" s="126" t="s">
        <v>28</v>
      </c>
      <c r="D422" s="126">
        <v>2564</v>
      </c>
      <c r="E422" s="126" t="s">
        <v>928</v>
      </c>
      <c r="F422" s="127">
        <v>242462</v>
      </c>
      <c r="G422" s="127" t="s">
        <v>689</v>
      </c>
      <c r="H422" s="127">
        <v>242767</v>
      </c>
      <c r="I422" s="126" t="s">
        <v>198</v>
      </c>
      <c r="J422" s="126" t="s">
        <v>197</v>
      </c>
      <c r="K422" s="126" t="s">
        <v>196</v>
      </c>
      <c r="L422" s="127" t="s">
        <v>3090</v>
      </c>
      <c r="M422" s="127" t="s">
        <v>30</v>
      </c>
      <c r="N422" s="125">
        <v>50102</v>
      </c>
      <c r="O422" s="126" t="s">
        <v>744</v>
      </c>
      <c r="P422" s="129" t="s">
        <v>2324</v>
      </c>
      <c r="Q422" s="126" t="s">
        <v>30</v>
      </c>
      <c r="R422" s="125">
        <v>50102</v>
      </c>
      <c r="S422" s="126" t="s">
        <v>744</v>
      </c>
      <c r="T422" s="126" t="s">
        <v>2324</v>
      </c>
      <c r="U422" s="126" t="s">
        <v>3293</v>
      </c>
    </row>
    <row r="423" spans="1:21" ht="21">
      <c r="A423" s="125" t="s">
        <v>1647</v>
      </c>
      <c r="B423" s="126" t="s">
        <v>1648</v>
      </c>
      <c r="C423" s="126" t="s">
        <v>28</v>
      </c>
      <c r="D423" s="126">
        <v>2565</v>
      </c>
      <c r="E423" s="126" t="s">
        <v>734</v>
      </c>
      <c r="F423" s="127">
        <v>242797</v>
      </c>
      <c r="G423" s="127" t="s">
        <v>735</v>
      </c>
      <c r="H423" s="127">
        <v>243132</v>
      </c>
      <c r="I423" s="126" t="s">
        <v>38</v>
      </c>
      <c r="J423" s="126" t="s">
        <v>186</v>
      </c>
      <c r="K423" s="126" t="s">
        <v>838</v>
      </c>
      <c r="L423" s="127" t="s">
        <v>2455</v>
      </c>
      <c r="M423" s="127" t="s">
        <v>30</v>
      </c>
      <c r="N423" s="125">
        <v>50102</v>
      </c>
      <c r="O423" s="126" t="s">
        <v>866</v>
      </c>
      <c r="P423" s="129" t="s">
        <v>2500</v>
      </c>
      <c r="Q423" s="126" t="s">
        <v>30</v>
      </c>
      <c r="R423" s="125">
        <v>50102</v>
      </c>
      <c r="S423" s="126" t="s">
        <v>833</v>
      </c>
      <c r="T423" s="126" t="s">
        <v>2370</v>
      </c>
      <c r="U423" s="126" t="s">
        <v>3294</v>
      </c>
    </row>
    <row r="424" spans="1:21" ht="21">
      <c r="A424" s="125" t="s">
        <v>1424</v>
      </c>
      <c r="B424" s="126" t="s">
        <v>703</v>
      </c>
      <c r="C424" s="126" t="s">
        <v>28</v>
      </c>
      <c r="D424" s="126">
        <v>2565</v>
      </c>
      <c r="E424" s="126" t="s">
        <v>729</v>
      </c>
      <c r="F424" s="127">
        <v>242431</v>
      </c>
      <c r="G424" s="127" t="s">
        <v>689</v>
      </c>
      <c r="H424" s="127">
        <v>242767</v>
      </c>
      <c r="I424" s="126" t="s">
        <v>71</v>
      </c>
      <c r="J424" s="126" t="s">
        <v>706</v>
      </c>
      <c r="K424" s="126"/>
      <c r="L424" s="127" t="s">
        <v>2455</v>
      </c>
      <c r="M424" s="127" t="s">
        <v>30</v>
      </c>
      <c r="N424" s="125">
        <v>50102</v>
      </c>
      <c r="O424" s="126" t="s">
        <v>769</v>
      </c>
      <c r="P424" s="129" t="s">
        <v>2457</v>
      </c>
      <c r="Q424" s="126" t="s">
        <v>30</v>
      </c>
      <c r="R424" s="125">
        <v>50102</v>
      </c>
      <c r="S424" s="126" t="s">
        <v>769</v>
      </c>
      <c r="T424" s="126" t="s">
        <v>2457</v>
      </c>
      <c r="U424" s="126" t="s">
        <v>1734</v>
      </c>
    </row>
    <row r="425" spans="1:21" ht="21">
      <c r="A425" s="125" t="s">
        <v>1454</v>
      </c>
      <c r="B425" s="126" t="s">
        <v>1455</v>
      </c>
      <c r="C425" s="126" t="s">
        <v>28</v>
      </c>
      <c r="D425" s="126">
        <v>2565</v>
      </c>
      <c r="E425" s="126" t="s">
        <v>734</v>
      </c>
      <c r="F425" s="127">
        <v>242797</v>
      </c>
      <c r="G425" s="127" t="s">
        <v>735</v>
      </c>
      <c r="H425" s="127">
        <v>243132</v>
      </c>
      <c r="I425" s="126" t="s">
        <v>150</v>
      </c>
      <c r="J425" s="126" t="s">
        <v>485</v>
      </c>
      <c r="K425" s="126" t="s">
        <v>1457</v>
      </c>
      <c r="L425" s="127" t="s">
        <v>2455</v>
      </c>
      <c r="M425" s="127" t="s">
        <v>30</v>
      </c>
      <c r="N425" s="125">
        <v>50102</v>
      </c>
      <c r="O425" s="126" t="s">
        <v>744</v>
      </c>
      <c r="P425" s="129" t="s">
        <v>2324</v>
      </c>
      <c r="Q425" s="126" t="s">
        <v>30</v>
      </c>
      <c r="R425" s="125">
        <v>50102</v>
      </c>
      <c r="S425" s="126" t="s">
        <v>744</v>
      </c>
      <c r="T425" s="126" t="s">
        <v>2324</v>
      </c>
      <c r="U425" s="126" t="s">
        <v>1713</v>
      </c>
    </row>
    <row r="426" spans="1:21" ht="21">
      <c r="A426" s="125" t="s">
        <v>1478</v>
      </c>
      <c r="B426" s="126" t="s">
        <v>1480</v>
      </c>
      <c r="C426" s="126" t="s">
        <v>28</v>
      </c>
      <c r="D426" s="126">
        <v>2565</v>
      </c>
      <c r="E426" s="126" t="s">
        <v>734</v>
      </c>
      <c r="F426" s="127">
        <v>242797</v>
      </c>
      <c r="G426" s="127" t="s">
        <v>735</v>
      </c>
      <c r="H426" s="127">
        <v>243132</v>
      </c>
      <c r="I426" s="126" t="s">
        <v>71</v>
      </c>
      <c r="J426" s="126" t="s">
        <v>173</v>
      </c>
      <c r="K426" s="126" t="s">
        <v>1482</v>
      </c>
      <c r="L426" s="127" t="s">
        <v>2455</v>
      </c>
      <c r="M426" s="127" t="s">
        <v>30</v>
      </c>
      <c r="N426" s="125">
        <v>50102</v>
      </c>
      <c r="O426" s="126" t="s">
        <v>846</v>
      </c>
      <c r="P426" s="129" t="s">
        <v>2955</v>
      </c>
      <c r="Q426" s="126" t="s">
        <v>30</v>
      </c>
      <c r="R426" s="125">
        <v>50102</v>
      </c>
      <c r="S426" s="126" t="s">
        <v>846</v>
      </c>
      <c r="T426" s="126" t="s">
        <v>2955</v>
      </c>
      <c r="U426" s="126" t="s">
        <v>1700</v>
      </c>
    </row>
    <row r="427" spans="1:21" ht="21">
      <c r="A427" s="125" t="s">
        <v>1398</v>
      </c>
      <c r="B427" s="126" t="s">
        <v>1399</v>
      </c>
      <c r="C427" s="126" t="s">
        <v>28</v>
      </c>
      <c r="D427" s="126">
        <v>2565</v>
      </c>
      <c r="E427" s="126" t="s">
        <v>734</v>
      </c>
      <c r="F427" s="127">
        <v>242797</v>
      </c>
      <c r="G427" s="127" t="s">
        <v>1401</v>
      </c>
      <c r="H427" s="127">
        <v>242948</v>
      </c>
      <c r="I427" s="126" t="s">
        <v>71</v>
      </c>
      <c r="J427" s="126" t="s">
        <v>173</v>
      </c>
      <c r="K427" s="126" t="s">
        <v>1402</v>
      </c>
      <c r="L427" s="127" t="s">
        <v>2455</v>
      </c>
      <c r="M427" s="127" t="s">
        <v>30</v>
      </c>
      <c r="N427" s="125">
        <v>50102</v>
      </c>
      <c r="O427" s="126" t="s">
        <v>862</v>
      </c>
      <c r="P427" s="129" t="s">
        <v>2356</v>
      </c>
      <c r="Q427" s="126" t="s">
        <v>30</v>
      </c>
      <c r="R427" s="125">
        <v>50102</v>
      </c>
      <c r="S427" s="126" t="s">
        <v>862</v>
      </c>
      <c r="T427" s="126" t="s">
        <v>2356</v>
      </c>
      <c r="U427" s="126" t="s">
        <v>1749</v>
      </c>
    </row>
    <row r="428" spans="1:21" ht="21">
      <c r="A428" s="125" t="s">
        <v>1856</v>
      </c>
      <c r="B428" s="126" t="s">
        <v>1857</v>
      </c>
      <c r="C428" s="126" t="s">
        <v>28</v>
      </c>
      <c r="D428" s="126">
        <v>2566</v>
      </c>
      <c r="E428" s="126" t="s">
        <v>1850</v>
      </c>
      <c r="F428" s="127">
        <v>243344</v>
      </c>
      <c r="G428" s="127" t="s">
        <v>1850</v>
      </c>
      <c r="H428" s="127">
        <v>243373</v>
      </c>
      <c r="I428" s="126" t="s">
        <v>150</v>
      </c>
      <c r="J428" s="126" t="s">
        <v>485</v>
      </c>
      <c r="K428" s="126" t="s">
        <v>1858</v>
      </c>
      <c r="L428" s="126" t="s">
        <v>2465</v>
      </c>
      <c r="M428" s="126" t="s">
        <v>30</v>
      </c>
      <c r="N428" s="125" t="s">
        <v>2463</v>
      </c>
      <c r="O428" s="125" t="s">
        <v>1267</v>
      </c>
      <c r="P428" s="130" t="s">
        <v>2324</v>
      </c>
      <c r="Q428" s="126" t="s">
        <v>3295</v>
      </c>
      <c r="R428" s="126" t="s">
        <v>3296</v>
      </c>
      <c r="S428" s="126" t="s">
        <v>3297</v>
      </c>
      <c r="T428" s="126" t="s">
        <v>3298</v>
      </c>
      <c r="U428" s="126" t="s">
        <v>3299</v>
      </c>
    </row>
    <row r="429" spans="1:21" ht="21">
      <c r="A429" s="125" t="s">
        <v>1925</v>
      </c>
      <c r="B429" s="126" t="s">
        <v>1926</v>
      </c>
      <c r="C429" s="126" t="s">
        <v>28</v>
      </c>
      <c r="D429" s="126">
        <v>2566</v>
      </c>
      <c r="E429" s="126" t="s">
        <v>1849</v>
      </c>
      <c r="F429" s="127">
        <v>243254</v>
      </c>
      <c r="G429" s="127" t="s">
        <v>1919</v>
      </c>
      <c r="H429" s="127">
        <v>243434</v>
      </c>
      <c r="I429" s="126" t="s">
        <v>96</v>
      </c>
      <c r="J429" s="126" t="s">
        <v>349</v>
      </c>
      <c r="K429" s="126" t="s">
        <v>1927</v>
      </c>
      <c r="L429" s="126" t="s">
        <v>2465</v>
      </c>
      <c r="M429" s="126" t="s">
        <v>30</v>
      </c>
      <c r="N429" s="125" t="s">
        <v>2463</v>
      </c>
      <c r="O429" s="125" t="s">
        <v>1285</v>
      </c>
      <c r="P429" s="130" t="s">
        <v>2370</v>
      </c>
      <c r="Q429" s="126" t="s">
        <v>3300</v>
      </c>
      <c r="R429" s="126" t="s">
        <v>3301</v>
      </c>
      <c r="S429" s="126" t="s">
        <v>3302</v>
      </c>
      <c r="T429" s="126" t="s">
        <v>3303</v>
      </c>
      <c r="U429" s="126" t="s">
        <v>3304</v>
      </c>
    </row>
    <row r="430" spans="1:21" ht="21">
      <c r="A430" s="125" t="s">
        <v>2007</v>
      </c>
      <c r="B430" s="126" t="s">
        <v>2008</v>
      </c>
      <c r="C430" s="126" t="s">
        <v>28</v>
      </c>
      <c r="D430" s="126">
        <v>2566</v>
      </c>
      <c r="E430" s="126" t="s">
        <v>705</v>
      </c>
      <c r="F430" s="127">
        <v>243162</v>
      </c>
      <c r="G430" s="127" t="s">
        <v>768</v>
      </c>
      <c r="H430" s="127">
        <v>243526</v>
      </c>
      <c r="I430" s="126" t="s">
        <v>372</v>
      </c>
      <c r="J430" s="126" t="s">
        <v>426</v>
      </c>
      <c r="K430" s="126" t="s">
        <v>2009</v>
      </c>
      <c r="L430" s="126" t="s">
        <v>2465</v>
      </c>
      <c r="M430" s="126" t="s">
        <v>30</v>
      </c>
      <c r="N430" s="125" t="s">
        <v>2463</v>
      </c>
      <c r="O430" s="125" t="s">
        <v>1271</v>
      </c>
      <c r="P430" s="130" t="s">
        <v>2500</v>
      </c>
      <c r="Q430" s="126" t="s">
        <v>3305</v>
      </c>
      <c r="R430" s="126" t="s">
        <v>3306</v>
      </c>
      <c r="S430" s="126" t="s">
        <v>3307</v>
      </c>
      <c r="T430" s="126" t="s">
        <v>3308</v>
      </c>
      <c r="U430" s="126" t="s">
        <v>3309</v>
      </c>
    </row>
    <row r="431" spans="1:21" ht="21">
      <c r="A431" s="125" t="s">
        <v>1971</v>
      </c>
      <c r="B431" s="126" t="s">
        <v>1972</v>
      </c>
      <c r="C431" s="126" t="s">
        <v>28</v>
      </c>
      <c r="D431" s="126">
        <v>2566</v>
      </c>
      <c r="E431" s="126" t="s">
        <v>705</v>
      </c>
      <c r="F431" s="127">
        <v>243162</v>
      </c>
      <c r="G431" s="127" t="s">
        <v>768</v>
      </c>
      <c r="H431" s="127">
        <v>243526</v>
      </c>
      <c r="I431" s="126" t="s">
        <v>150</v>
      </c>
      <c r="J431" s="126" t="s">
        <v>277</v>
      </c>
      <c r="K431" s="126" t="s">
        <v>1973</v>
      </c>
      <c r="L431" s="126" t="s">
        <v>2465</v>
      </c>
      <c r="M431" s="126" t="s">
        <v>30</v>
      </c>
      <c r="N431" s="125" t="s">
        <v>2463</v>
      </c>
      <c r="O431" s="125" t="s">
        <v>2466</v>
      </c>
      <c r="P431" s="130" t="s">
        <v>2373</v>
      </c>
      <c r="Q431" s="126" t="s">
        <v>3295</v>
      </c>
      <c r="R431" s="126" t="s">
        <v>3296</v>
      </c>
      <c r="S431" s="126" t="s">
        <v>3310</v>
      </c>
      <c r="T431" s="126" t="s">
        <v>3311</v>
      </c>
      <c r="U431" s="126" t="s">
        <v>3312</v>
      </c>
    </row>
    <row r="432" spans="1:21" ht="21">
      <c r="A432" s="125" t="s">
        <v>2034</v>
      </c>
      <c r="B432" s="126" t="s">
        <v>2035</v>
      </c>
      <c r="C432" s="126" t="s">
        <v>28</v>
      </c>
      <c r="D432" s="126">
        <v>2566</v>
      </c>
      <c r="E432" s="126" t="s">
        <v>1918</v>
      </c>
      <c r="F432" s="127">
        <v>243285</v>
      </c>
      <c r="G432" s="127" t="s">
        <v>1995</v>
      </c>
      <c r="H432" s="127">
        <v>243496</v>
      </c>
      <c r="I432" s="126" t="s">
        <v>372</v>
      </c>
      <c r="J432" s="126" t="s">
        <v>426</v>
      </c>
      <c r="K432" s="126" t="s">
        <v>1575</v>
      </c>
      <c r="L432" s="126" t="s">
        <v>2465</v>
      </c>
      <c r="M432" s="126" t="s">
        <v>30</v>
      </c>
      <c r="N432" s="125" t="s">
        <v>2463</v>
      </c>
      <c r="O432" s="125" t="s">
        <v>1953</v>
      </c>
      <c r="P432" s="130" t="s">
        <v>2498</v>
      </c>
      <c r="Q432" s="126" t="s">
        <v>3313</v>
      </c>
      <c r="R432" s="126" t="s">
        <v>3314</v>
      </c>
      <c r="S432" s="126" t="s">
        <v>3315</v>
      </c>
      <c r="T432" s="126" t="s">
        <v>3316</v>
      </c>
      <c r="U432" s="126" t="s">
        <v>3317</v>
      </c>
    </row>
    <row r="433" spans="1:21" ht="21">
      <c r="A433" s="125" t="s">
        <v>2037</v>
      </c>
      <c r="B433" s="126" t="s">
        <v>2038</v>
      </c>
      <c r="C433" s="126" t="s">
        <v>28</v>
      </c>
      <c r="D433" s="126">
        <v>2566</v>
      </c>
      <c r="E433" s="126" t="s">
        <v>705</v>
      </c>
      <c r="F433" s="127">
        <v>243162</v>
      </c>
      <c r="G433" s="127" t="s">
        <v>768</v>
      </c>
      <c r="H433" s="127">
        <v>243526</v>
      </c>
      <c r="I433" s="126" t="s">
        <v>71</v>
      </c>
      <c r="J433" s="126" t="s">
        <v>173</v>
      </c>
      <c r="K433" s="126" t="s">
        <v>2039</v>
      </c>
      <c r="L433" s="126" t="s">
        <v>2465</v>
      </c>
      <c r="M433" s="126" t="s">
        <v>30</v>
      </c>
      <c r="N433" s="125" t="s">
        <v>2463</v>
      </c>
      <c r="O433" s="125" t="s">
        <v>1271</v>
      </c>
      <c r="P433" s="130" t="s">
        <v>2500</v>
      </c>
      <c r="Q433" s="126" t="s">
        <v>3318</v>
      </c>
      <c r="R433" s="126" t="s">
        <v>3319</v>
      </c>
      <c r="S433" s="126" t="s">
        <v>3320</v>
      </c>
      <c r="T433" s="126" t="s">
        <v>3321</v>
      </c>
      <c r="U433" s="126" t="s">
        <v>3322</v>
      </c>
    </row>
    <row r="434" spans="1:21" ht="21">
      <c r="A434" s="125" t="s">
        <v>2030</v>
      </c>
      <c r="B434" s="126" t="s">
        <v>3323</v>
      </c>
      <c r="C434" s="126" t="s">
        <v>28</v>
      </c>
      <c r="D434" s="126">
        <v>2566</v>
      </c>
      <c r="E434" s="126" t="s">
        <v>1849</v>
      </c>
      <c r="F434" s="127">
        <v>243254</v>
      </c>
      <c r="G434" s="127" t="s">
        <v>768</v>
      </c>
      <c r="H434" s="127">
        <v>243526</v>
      </c>
      <c r="I434" s="126" t="s">
        <v>71</v>
      </c>
      <c r="J434" s="126" t="s">
        <v>173</v>
      </c>
      <c r="K434" s="126" t="s">
        <v>2032</v>
      </c>
      <c r="L434" s="126" t="s">
        <v>2465</v>
      </c>
      <c r="M434" s="126" t="s">
        <v>30</v>
      </c>
      <c r="N434" s="125" t="s">
        <v>2463</v>
      </c>
      <c r="O434" s="125" t="s">
        <v>1216</v>
      </c>
      <c r="P434" s="130" t="s">
        <v>2361</v>
      </c>
      <c r="Q434" s="126" t="s">
        <v>3295</v>
      </c>
      <c r="R434" s="126" t="s">
        <v>3296</v>
      </c>
      <c r="S434" s="126" t="s">
        <v>3324</v>
      </c>
      <c r="T434" s="126" t="s">
        <v>3325</v>
      </c>
      <c r="U434" s="126" t="s">
        <v>3326</v>
      </c>
    </row>
    <row r="435" spans="1:21" ht="21">
      <c r="A435" s="125" t="s">
        <v>2030</v>
      </c>
      <c r="B435" s="126" t="s">
        <v>3323</v>
      </c>
      <c r="C435" s="126" t="s">
        <v>28</v>
      </c>
      <c r="D435" s="126">
        <v>2566</v>
      </c>
      <c r="E435" s="126" t="s">
        <v>1849</v>
      </c>
      <c r="F435" s="127">
        <v>243254</v>
      </c>
      <c r="G435" s="127" t="s">
        <v>768</v>
      </c>
      <c r="H435" s="127">
        <v>243526</v>
      </c>
      <c r="I435" s="126" t="s">
        <v>71</v>
      </c>
      <c r="J435" s="126" t="s">
        <v>173</v>
      </c>
      <c r="K435" s="126" t="s">
        <v>2032</v>
      </c>
      <c r="L435" s="126" t="s">
        <v>2465</v>
      </c>
      <c r="M435" s="126" t="s">
        <v>30</v>
      </c>
      <c r="N435" s="125" t="s">
        <v>2463</v>
      </c>
      <c r="O435" s="125" t="s">
        <v>1216</v>
      </c>
      <c r="P435" s="130" t="s">
        <v>2361</v>
      </c>
      <c r="Q435" s="126" t="s">
        <v>3295</v>
      </c>
      <c r="R435" s="126" t="s">
        <v>3296</v>
      </c>
      <c r="S435" s="126" t="s">
        <v>3297</v>
      </c>
      <c r="T435" s="126" t="s">
        <v>3298</v>
      </c>
      <c r="U435" s="126" t="s">
        <v>3326</v>
      </c>
    </row>
    <row r="436" spans="1:21" ht="21">
      <c r="A436" s="125" t="s">
        <v>2030</v>
      </c>
      <c r="B436" s="126" t="s">
        <v>3323</v>
      </c>
      <c r="C436" s="126" t="s">
        <v>28</v>
      </c>
      <c r="D436" s="126">
        <v>2566</v>
      </c>
      <c r="E436" s="126" t="s">
        <v>1849</v>
      </c>
      <c r="F436" s="127">
        <v>243254</v>
      </c>
      <c r="G436" s="127" t="s">
        <v>768</v>
      </c>
      <c r="H436" s="127">
        <v>243526</v>
      </c>
      <c r="I436" s="126" t="s">
        <v>71</v>
      </c>
      <c r="J436" s="126" t="s">
        <v>173</v>
      </c>
      <c r="K436" s="126" t="s">
        <v>2032</v>
      </c>
      <c r="L436" s="126" t="s">
        <v>2465</v>
      </c>
      <c r="M436" s="126" t="s">
        <v>30</v>
      </c>
      <c r="N436" s="125" t="s">
        <v>2463</v>
      </c>
      <c r="O436" s="125" t="s">
        <v>1216</v>
      </c>
      <c r="P436" s="130" t="s">
        <v>2361</v>
      </c>
      <c r="Q436" s="126" t="s">
        <v>3295</v>
      </c>
      <c r="R436" s="126" t="s">
        <v>3296</v>
      </c>
      <c r="S436" s="126" t="s">
        <v>3327</v>
      </c>
      <c r="T436" s="126" t="s">
        <v>3328</v>
      </c>
      <c r="U436" s="126" t="s">
        <v>3326</v>
      </c>
    </row>
    <row r="437" spans="1:21" ht="21">
      <c r="A437" s="125" t="s">
        <v>2027</v>
      </c>
      <c r="B437" s="126" t="s">
        <v>2028</v>
      </c>
      <c r="C437" s="126" t="s">
        <v>28</v>
      </c>
      <c r="D437" s="126">
        <v>2566</v>
      </c>
      <c r="E437" s="126" t="s">
        <v>705</v>
      </c>
      <c r="F437" s="127">
        <v>243162</v>
      </c>
      <c r="G437" s="127" t="s">
        <v>768</v>
      </c>
      <c r="H437" s="127">
        <v>243526</v>
      </c>
      <c r="I437" s="126" t="s">
        <v>198</v>
      </c>
      <c r="J437" s="126" t="s">
        <v>197</v>
      </c>
      <c r="K437" s="126" t="s">
        <v>1022</v>
      </c>
      <c r="L437" s="126" t="s">
        <v>2465</v>
      </c>
      <c r="M437" s="126" t="s">
        <v>30</v>
      </c>
      <c r="N437" s="125" t="s">
        <v>2463</v>
      </c>
      <c r="O437" s="125" t="s">
        <v>1267</v>
      </c>
      <c r="P437" s="130" t="s">
        <v>2324</v>
      </c>
      <c r="Q437" s="126" t="s">
        <v>3295</v>
      </c>
      <c r="R437" s="126" t="s">
        <v>3296</v>
      </c>
      <c r="S437" s="126" t="s">
        <v>3329</v>
      </c>
      <c r="T437" s="126" t="s">
        <v>3330</v>
      </c>
      <c r="U437" s="126" t="s">
        <v>3331</v>
      </c>
    </row>
    <row r="438" spans="1:21" ht="21">
      <c r="A438" s="125" t="s">
        <v>2048</v>
      </c>
      <c r="B438" s="126" t="s">
        <v>2049</v>
      </c>
      <c r="C438" s="126" t="s">
        <v>28</v>
      </c>
      <c r="D438" s="126">
        <v>2566</v>
      </c>
      <c r="E438" s="126" t="s">
        <v>1881</v>
      </c>
      <c r="F438" s="127">
        <v>243193</v>
      </c>
      <c r="G438" s="127" t="s">
        <v>768</v>
      </c>
      <c r="H438" s="127">
        <v>243526</v>
      </c>
      <c r="I438" s="126" t="s">
        <v>150</v>
      </c>
      <c r="J438" s="126" t="s">
        <v>277</v>
      </c>
      <c r="K438" s="126" t="s">
        <v>2050</v>
      </c>
      <c r="L438" s="126" t="s">
        <v>2465</v>
      </c>
      <c r="M438" s="126" t="s">
        <v>30</v>
      </c>
      <c r="N438" s="125" t="s">
        <v>2463</v>
      </c>
      <c r="O438" s="125" t="s">
        <v>2466</v>
      </c>
      <c r="P438" s="130" t="s">
        <v>2373</v>
      </c>
      <c r="Q438" s="126" t="s">
        <v>3332</v>
      </c>
      <c r="R438" s="126" t="s">
        <v>3333</v>
      </c>
      <c r="S438" s="126" t="s">
        <v>3334</v>
      </c>
      <c r="T438" s="126" t="s">
        <v>3335</v>
      </c>
      <c r="U438" s="126" t="s">
        <v>3336</v>
      </c>
    </row>
    <row r="439" spans="1:21" ht="21">
      <c r="A439" s="125" t="s">
        <v>2059</v>
      </c>
      <c r="B439" s="126" t="s">
        <v>3337</v>
      </c>
      <c r="C439" s="126" t="s">
        <v>28</v>
      </c>
      <c r="D439" s="126">
        <v>2566</v>
      </c>
      <c r="E439" s="126" t="s">
        <v>2061</v>
      </c>
      <c r="F439" s="127">
        <v>243223</v>
      </c>
      <c r="G439" s="127" t="s">
        <v>1886</v>
      </c>
      <c r="H439" s="127">
        <v>243343</v>
      </c>
      <c r="I439" s="126" t="s">
        <v>372</v>
      </c>
      <c r="J439" s="126" t="s">
        <v>371</v>
      </c>
      <c r="K439" s="126" t="s">
        <v>1505</v>
      </c>
      <c r="L439" s="126" t="s">
        <v>2465</v>
      </c>
      <c r="M439" s="126" t="s">
        <v>30</v>
      </c>
      <c r="N439" s="125" t="s">
        <v>2463</v>
      </c>
      <c r="O439" s="125" t="s">
        <v>2466</v>
      </c>
      <c r="P439" s="130" t="s">
        <v>2373</v>
      </c>
      <c r="Q439" s="126" t="s">
        <v>3313</v>
      </c>
      <c r="R439" s="126" t="s">
        <v>3314</v>
      </c>
      <c r="S439" s="126" t="s">
        <v>3338</v>
      </c>
      <c r="T439" s="126" t="s">
        <v>3339</v>
      </c>
      <c r="U439" s="126" t="s">
        <v>3340</v>
      </c>
    </row>
    <row r="440" spans="1:21" ht="21">
      <c r="A440" s="125" t="s">
        <v>2155</v>
      </c>
      <c r="B440" s="126" t="s">
        <v>3341</v>
      </c>
      <c r="C440" s="126" t="s">
        <v>28</v>
      </c>
      <c r="D440" s="126">
        <v>2566</v>
      </c>
      <c r="E440" s="126" t="s">
        <v>1919</v>
      </c>
      <c r="F440" s="127">
        <v>243405</v>
      </c>
      <c r="G440" s="127" t="s">
        <v>768</v>
      </c>
      <c r="H440" s="127">
        <v>243526</v>
      </c>
      <c r="I440" s="126" t="s">
        <v>198</v>
      </c>
      <c r="J440" s="126" t="s">
        <v>197</v>
      </c>
      <c r="K440" s="126" t="s">
        <v>1022</v>
      </c>
      <c r="L440" s="126" t="s">
        <v>2465</v>
      </c>
      <c r="M440" s="126" t="s">
        <v>30</v>
      </c>
      <c r="N440" s="125" t="s">
        <v>2463</v>
      </c>
      <c r="O440" s="125" t="s">
        <v>1221</v>
      </c>
      <c r="P440" s="130" t="s">
        <v>2331</v>
      </c>
      <c r="Q440" s="126" t="s">
        <v>3295</v>
      </c>
      <c r="R440" s="126" t="s">
        <v>3296</v>
      </c>
      <c r="S440" s="126" t="s">
        <v>3329</v>
      </c>
      <c r="T440" s="126" t="s">
        <v>3330</v>
      </c>
      <c r="U440" s="126" t="s">
        <v>3342</v>
      </c>
    </row>
    <row r="441" spans="1:21" ht="21">
      <c r="A441" s="125" t="s">
        <v>2069</v>
      </c>
      <c r="B441" s="126" t="s">
        <v>2070</v>
      </c>
      <c r="C441" s="126" t="s">
        <v>28</v>
      </c>
      <c r="D441" s="126">
        <v>2566</v>
      </c>
      <c r="E441" s="126" t="s">
        <v>1850</v>
      </c>
      <c r="F441" s="127">
        <v>243344</v>
      </c>
      <c r="G441" s="127" t="s">
        <v>768</v>
      </c>
      <c r="H441" s="127">
        <v>243526</v>
      </c>
      <c r="I441" s="126" t="s">
        <v>372</v>
      </c>
      <c r="J441" s="126" t="s">
        <v>426</v>
      </c>
      <c r="K441" s="126" t="s">
        <v>1575</v>
      </c>
      <c r="L441" s="126" t="s">
        <v>2465</v>
      </c>
      <c r="M441" s="126" t="s">
        <v>30</v>
      </c>
      <c r="N441" s="125" t="s">
        <v>2463</v>
      </c>
      <c r="O441" s="125" t="s">
        <v>2466</v>
      </c>
      <c r="P441" s="130" t="s">
        <v>2373</v>
      </c>
      <c r="Q441" s="126" t="s">
        <v>3313</v>
      </c>
      <c r="R441" s="126" t="s">
        <v>3314</v>
      </c>
      <c r="S441" s="126" t="s">
        <v>3315</v>
      </c>
      <c r="T441" s="126" t="s">
        <v>3316</v>
      </c>
      <c r="U441" s="126" t="s">
        <v>3343</v>
      </c>
    </row>
    <row r="442" spans="1:21" ht="21">
      <c r="A442" s="125" t="s">
        <v>2119</v>
      </c>
      <c r="B442" s="126" t="s">
        <v>2120</v>
      </c>
      <c r="C442" s="126" t="s">
        <v>28</v>
      </c>
      <c r="D442" s="126">
        <v>2566</v>
      </c>
      <c r="E442" s="126" t="s">
        <v>705</v>
      </c>
      <c r="F442" s="127">
        <v>243162</v>
      </c>
      <c r="G442" s="127" t="s">
        <v>768</v>
      </c>
      <c r="H442" s="127">
        <v>243526</v>
      </c>
      <c r="I442" s="126" t="s">
        <v>38</v>
      </c>
      <c r="J442" s="126" t="s">
        <v>130</v>
      </c>
      <c r="K442" s="126" t="s">
        <v>118</v>
      </c>
      <c r="L442" s="126" t="s">
        <v>2465</v>
      </c>
      <c r="M442" s="126" t="s">
        <v>30</v>
      </c>
      <c r="N442" s="125" t="s">
        <v>2463</v>
      </c>
      <c r="O442" s="125" t="s">
        <v>1216</v>
      </c>
      <c r="P442" s="130" t="s">
        <v>2361</v>
      </c>
      <c r="Q442" s="126" t="s">
        <v>3295</v>
      </c>
      <c r="R442" s="126" t="s">
        <v>3296</v>
      </c>
      <c r="S442" s="126" t="s">
        <v>3344</v>
      </c>
      <c r="T442" s="126" t="s">
        <v>3345</v>
      </c>
      <c r="U442" s="126" t="s">
        <v>3346</v>
      </c>
    </row>
    <row r="443" spans="1:21" ht="21">
      <c r="A443" s="125" t="s">
        <v>2086</v>
      </c>
      <c r="B443" s="126" t="s">
        <v>2087</v>
      </c>
      <c r="C443" s="126" t="s">
        <v>2547</v>
      </c>
      <c r="D443" s="126">
        <v>2566</v>
      </c>
      <c r="E443" s="126" t="s">
        <v>705</v>
      </c>
      <c r="F443" s="127">
        <v>243162</v>
      </c>
      <c r="G443" s="127" t="s">
        <v>768</v>
      </c>
      <c r="H443" s="127">
        <v>243526</v>
      </c>
      <c r="I443" s="126" t="s">
        <v>372</v>
      </c>
      <c r="J443" s="126" t="s">
        <v>426</v>
      </c>
      <c r="K443" s="126" t="s">
        <v>2088</v>
      </c>
      <c r="L443" s="126" t="s">
        <v>2465</v>
      </c>
      <c r="M443" s="126" t="s">
        <v>30</v>
      </c>
      <c r="N443" s="125" t="s">
        <v>2463</v>
      </c>
      <c r="O443" s="125" t="s">
        <v>1280</v>
      </c>
      <c r="P443" s="130" t="s">
        <v>2356</v>
      </c>
      <c r="Q443" s="126" t="s">
        <v>3313</v>
      </c>
      <c r="R443" s="126" t="s">
        <v>3314</v>
      </c>
      <c r="S443" s="126" t="s">
        <v>3347</v>
      </c>
      <c r="T443" s="126" t="s">
        <v>3348</v>
      </c>
      <c r="U443" s="126" t="s">
        <v>3349</v>
      </c>
    </row>
    <row r="444" spans="1:21" ht="21">
      <c r="A444" s="125" t="s">
        <v>2385</v>
      </c>
      <c r="B444" s="126" t="s">
        <v>2386</v>
      </c>
      <c r="C444" s="126" t="s">
        <v>28</v>
      </c>
      <c r="D444" s="126">
        <v>2567</v>
      </c>
      <c r="E444" s="126" t="s">
        <v>2167</v>
      </c>
      <c r="F444" s="127">
        <v>243527</v>
      </c>
      <c r="G444" s="127" t="s">
        <v>2168</v>
      </c>
      <c r="H444" s="127">
        <v>243891</v>
      </c>
      <c r="I444" s="126" t="s">
        <v>38</v>
      </c>
      <c r="J444" s="126" t="s">
        <v>186</v>
      </c>
      <c r="K444" s="126" t="s">
        <v>118</v>
      </c>
      <c r="L444" s="126" t="s">
        <v>2549</v>
      </c>
      <c r="M444" s="126" t="s">
        <v>30</v>
      </c>
      <c r="N444" s="126" t="s">
        <v>2463</v>
      </c>
      <c r="O444" s="126" t="s">
        <v>2387</v>
      </c>
      <c r="P444" s="130" t="s">
        <v>2387</v>
      </c>
      <c r="Q444" s="126" t="s">
        <v>3350</v>
      </c>
      <c r="R444" s="126" t="s">
        <v>3351</v>
      </c>
      <c r="S444" s="126" t="s">
        <v>3352</v>
      </c>
      <c r="T444" s="126" t="s">
        <v>3352</v>
      </c>
      <c r="U444" s="126" t="s">
        <v>3353</v>
      </c>
    </row>
    <row r="445" spans="1:21" ht="21">
      <c r="A445" s="125" t="s">
        <v>2385</v>
      </c>
      <c r="B445" s="126" t="s">
        <v>2386</v>
      </c>
      <c r="C445" s="126" t="s">
        <v>28</v>
      </c>
      <c r="D445" s="126">
        <v>2567</v>
      </c>
      <c r="E445" s="126" t="s">
        <v>2167</v>
      </c>
      <c r="F445" s="127">
        <v>243527</v>
      </c>
      <c r="G445" s="127" t="s">
        <v>2168</v>
      </c>
      <c r="H445" s="127">
        <v>243891</v>
      </c>
      <c r="I445" s="126" t="s">
        <v>38</v>
      </c>
      <c r="J445" s="126" t="s">
        <v>186</v>
      </c>
      <c r="K445" s="126" t="s">
        <v>118</v>
      </c>
      <c r="L445" s="126" t="s">
        <v>2549</v>
      </c>
      <c r="M445" s="126" t="s">
        <v>30</v>
      </c>
      <c r="N445" s="126" t="s">
        <v>2463</v>
      </c>
      <c r="O445" s="126" t="s">
        <v>2387</v>
      </c>
      <c r="P445" s="130" t="s">
        <v>2387</v>
      </c>
      <c r="Q445" s="126" t="s">
        <v>3350</v>
      </c>
      <c r="R445" s="126" t="s">
        <v>3351</v>
      </c>
      <c r="S445" s="126" t="s">
        <v>3354</v>
      </c>
      <c r="T445" s="126" t="s">
        <v>3354</v>
      </c>
      <c r="U445" s="126" t="s">
        <v>3353</v>
      </c>
    </row>
    <row r="446" spans="1:21" ht="21">
      <c r="A446" s="125" t="s">
        <v>2363</v>
      </c>
      <c r="B446" s="126" t="s">
        <v>2364</v>
      </c>
      <c r="C446" s="126" t="s">
        <v>28</v>
      </c>
      <c r="D446" s="126">
        <v>2567</v>
      </c>
      <c r="E446" s="126" t="s">
        <v>2341</v>
      </c>
      <c r="F446" s="127">
        <v>243619</v>
      </c>
      <c r="G446" s="127" t="s">
        <v>2341</v>
      </c>
      <c r="H446" s="127">
        <v>243649</v>
      </c>
      <c r="I446" s="126" t="s">
        <v>38</v>
      </c>
      <c r="J446" s="126" t="s">
        <v>2365</v>
      </c>
      <c r="K446" s="126" t="s">
        <v>118</v>
      </c>
      <c r="L446" s="126" t="s">
        <v>2549</v>
      </c>
      <c r="M446" s="126" t="s">
        <v>30</v>
      </c>
      <c r="N446" s="126" t="s">
        <v>2463</v>
      </c>
      <c r="O446" s="126" t="s">
        <v>2324</v>
      </c>
      <c r="P446" s="130" t="s">
        <v>2324</v>
      </c>
      <c r="Q446" s="126" t="s">
        <v>3355</v>
      </c>
      <c r="R446" s="126" t="s">
        <v>3356</v>
      </c>
      <c r="S446" s="126" t="s">
        <v>3357</v>
      </c>
      <c r="T446" s="126" t="s">
        <v>3357</v>
      </c>
      <c r="U446" s="126" t="s">
        <v>3358</v>
      </c>
    </row>
    <row r="447" spans="1:21" ht="21">
      <c r="A447" s="125" t="s">
        <v>3359</v>
      </c>
      <c r="B447" s="126" t="s">
        <v>3360</v>
      </c>
      <c r="C447" s="126" t="s">
        <v>28</v>
      </c>
      <c r="D447" s="126">
        <v>2567</v>
      </c>
      <c r="E447" s="126" t="s">
        <v>2328</v>
      </c>
      <c r="F447" s="127">
        <v>243709</v>
      </c>
      <c r="G447" s="127" t="s">
        <v>2168</v>
      </c>
      <c r="H447" s="127">
        <v>243891</v>
      </c>
      <c r="I447" s="126" t="s">
        <v>198</v>
      </c>
      <c r="J447" s="126" t="s">
        <v>197</v>
      </c>
      <c r="K447" s="126" t="s">
        <v>1957</v>
      </c>
      <c r="L447" s="126" t="s">
        <v>2549</v>
      </c>
      <c r="M447" s="126" t="s">
        <v>30</v>
      </c>
      <c r="N447" s="126" t="s">
        <v>2463</v>
      </c>
      <c r="O447" s="126" t="s">
        <v>2324</v>
      </c>
      <c r="P447" s="130" t="s">
        <v>2324</v>
      </c>
      <c r="Q447" s="126" t="s">
        <v>3295</v>
      </c>
      <c r="R447" s="126" t="s">
        <v>3296</v>
      </c>
      <c r="S447" s="126" t="s">
        <v>3361</v>
      </c>
      <c r="T447" s="126" t="s">
        <v>3361</v>
      </c>
      <c r="U447" s="126" t="s">
        <v>3362</v>
      </c>
    </row>
    <row r="448" spans="1:21" ht="21">
      <c r="A448" s="125" t="s">
        <v>2335</v>
      </c>
      <c r="B448" s="126" t="s">
        <v>2336</v>
      </c>
      <c r="C448" s="126" t="s">
        <v>28</v>
      </c>
      <c r="D448" s="126">
        <v>2567</v>
      </c>
      <c r="E448" s="126" t="s">
        <v>2167</v>
      </c>
      <c r="F448" s="127">
        <v>243527</v>
      </c>
      <c r="G448" s="127" t="s">
        <v>2337</v>
      </c>
      <c r="H448" s="127">
        <v>243769</v>
      </c>
      <c r="I448" s="126" t="s">
        <v>71</v>
      </c>
      <c r="J448" s="126" t="s">
        <v>173</v>
      </c>
      <c r="K448" s="126" t="s">
        <v>396</v>
      </c>
      <c r="L448" s="126" t="s">
        <v>2549</v>
      </c>
      <c r="M448" s="126" t="s">
        <v>30</v>
      </c>
      <c r="N448" s="126" t="s">
        <v>2463</v>
      </c>
      <c r="O448" s="126" t="s">
        <v>2324</v>
      </c>
      <c r="P448" s="130" t="s">
        <v>2324</v>
      </c>
      <c r="Q448" s="126" t="s">
        <v>3295</v>
      </c>
      <c r="R448" s="126" t="s">
        <v>3296</v>
      </c>
      <c r="S448" s="126" t="s">
        <v>3361</v>
      </c>
      <c r="T448" s="126" t="s">
        <v>3361</v>
      </c>
      <c r="U448" s="126" t="s">
        <v>3363</v>
      </c>
    </row>
    <row r="449" spans="1:21" ht="21">
      <c r="A449" s="125" t="s">
        <v>3364</v>
      </c>
      <c r="B449" s="126" t="s">
        <v>3365</v>
      </c>
      <c r="C449" s="126" t="s">
        <v>28</v>
      </c>
      <c r="D449" s="126">
        <v>2568</v>
      </c>
      <c r="E449" s="126" t="s">
        <v>2183</v>
      </c>
      <c r="F449" s="127">
        <v>243892</v>
      </c>
      <c r="G449" s="127" t="s">
        <v>1313</v>
      </c>
      <c r="H449" s="127">
        <v>244257</v>
      </c>
      <c r="I449" s="126" t="s">
        <v>198</v>
      </c>
      <c r="J449" s="126" t="s">
        <v>197</v>
      </c>
      <c r="K449" s="126" t="s">
        <v>266</v>
      </c>
      <c r="L449" s="126" t="s">
        <v>2777</v>
      </c>
      <c r="M449" s="126" t="s">
        <v>30</v>
      </c>
      <c r="N449" s="126" t="s">
        <v>2463</v>
      </c>
      <c r="O449" s="126" t="s">
        <v>2331</v>
      </c>
      <c r="P449" s="130" t="s">
        <v>2331</v>
      </c>
      <c r="Q449" s="126" t="s">
        <v>3366</v>
      </c>
      <c r="R449" s="126" t="s">
        <v>3367</v>
      </c>
      <c r="S449" s="126" t="s">
        <v>3368</v>
      </c>
      <c r="T449" s="126" t="s">
        <v>3368</v>
      </c>
      <c r="U449" s="126" t="s">
        <v>3369</v>
      </c>
    </row>
    <row r="450" spans="1:21" ht="21">
      <c r="A450" s="125" t="s">
        <v>3370</v>
      </c>
      <c r="B450" s="126" t="s">
        <v>3371</v>
      </c>
      <c r="C450" s="126" t="s">
        <v>28</v>
      </c>
      <c r="D450" s="126">
        <v>2568</v>
      </c>
      <c r="E450" s="126" t="s">
        <v>2183</v>
      </c>
      <c r="F450" s="127">
        <v>243892</v>
      </c>
      <c r="G450" s="127" t="s">
        <v>2780</v>
      </c>
      <c r="H450" s="127">
        <v>244074</v>
      </c>
      <c r="I450" s="126" t="s">
        <v>198</v>
      </c>
      <c r="J450" s="126" t="s">
        <v>221</v>
      </c>
      <c r="K450" s="126" t="s">
        <v>220</v>
      </c>
      <c r="L450" s="126" t="s">
        <v>2777</v>
      </c>
      <c r="M450" s="126" t="s">
        <v>30</v>
      </c>
      <c r="N450" s="126" t="s">
        <v>2463</v>
      </c>
      <c r="O450" s="126" t="s">
        <v>2361</v>
      </c>
      <c r="P450" s="130" t="s">
        <v>2361</v>
      </c>
      <c r="Q450" s="126" t="s">
        <v>3295</v>
      </c>
      <c r="R450" s="126" t="s">
        <v>3296</v>
      </c>
      <c r="S450" s="126" t="s">
        <v>3372</v>
      </c>
      <c r="T450" s="126" t="s">
        <v>3372</v>
      </c>
      <c r="U450" s="126" t="s">
        <v>3373</v>
      </c>
    </row>
    <row r="451" spans="1:21" ht="21">
      <c r="A451" s="125" t="s">
        <v>3374</v>
      </c>
      <c r="B451" s="126" t="s">
        <v>3375</v>
      </c>
      <c r="C451" s="126" t="s">
        <v>28</v>
      </c>
      <c r="D451" s="126">
        <v>2568</v>
      </c>
      <c r="E451" s="126" t="s">
        <v>3376</v>
      </c>
      <c r="F451" s="127">
        <v>244015</v>
      </c>
      <c r="G451" s="127" t="s">
        <v>2780</v>
      </c>
      <c r="H451" s="127">
        <v>244074</v>
      </c>
      <c r="I451" s="126" t="s">
        <v>198</v>
      </c>
      <c r="J451" s="126" t="s">
        <v>197</v>
      </c>
      <c r="K451" s="126" t="s">
        <v>2870</v>
      </c>
      <c r="L451" s="126" t="s">
        <v>2777</v>
      </c>
      <c r="M451" s="126" t="s">
        <v>30</v>
      </c>
      <c r="N451" s="126" t="s">
        <v>2463</v>
      </c>
      <c r="O451" s="126" t="s">
        <v>2324</v>
      </c>
      <c r="P451" s="130" t="s">
        <v>2324</v>
      </c>
      <c r="Q451" s="126" t="s">
        <v>3295</v>
      </c>
      <c r="R451" s="126" t="s">
        <v>3296</v>
      </c>
      <c r="S451" s="126" t="s">
        <v>3330</v>
      </c>
      <c r="T451" s="126" t="s">
        <v>3330</v>
      </c>
      <c r="U451" s="126" t="s">
        <v>3377</v>
      </c>
    </row>
    <row r="452" spans="1:21" ht="21">
      <c r="A452" s="125" t="s">
        <v>3378</v>
      </c>
      <c r="B452" s="126" t="s">
        <v>3379</v>
      </c>
      <c r="C452" s="126" t="s">
        <v>28</v>
      </c>
      <c r="D452" s="126">
        <v>2568</v>
      </c>
      <c r="E452" s="126" t="s">
        <v>2725</v>
      </c>
      <c r="F452" s="127">
        <v>243953</v>
      </c>
      <c r="G452" s="127" t="s">
        <v>2780</v>
      </c>
      <c r="H452" s="127">
        <v>244074</v>
      </c>
      <c r="I452" s="126" t="s">
        <v>450</v>
      </c>
      <c r="J452" s="126" t="s">
        <v>3380</v>
      </c>
      <c r="K452" s="126"/>
      <c r="L452" s="126" t="s">
        <v>2777</v>
      </c>
      <c r="M452" s="126" t="s">
        <v>30</v>
      </c>
      <c r="N452" s="126" t="s">
        <v>2463</v>
      </c>
      <c r="O452" s="126" t="s">
        <v>2356</v>
      </c>
      <c r="P452" s="130" t="s">
        <v>2356</v>
      </c>
      <c r="Q452" s="126" t="s">
        <v>3295</v>
      </c>
      <c r="R452" s="126" t="s">
        <v>3296</v>
      </c>
      <c r="S452" s="126" t="s">
        <v>3311</v>
      </c>
      <c r="T452" s="126" t="s">
        <v>3311</v>
      </c>
      <c r="U452" s="126" t="s">
        <v>3381</v>
      </c>
    </row>
    <row r="453" spans="1:21" ht="21">
      <c r="A453" s="125" t="s">
        <v>3378</v>
      </c>
      <c r="B453" s="126" t="s">
        <v>3379</v>
      </c>
      <c r="C453" s="126" t="s">
        <v>28</v>
      </c>
      <c r="D453" s="126">
        <v>2568</v>
      </c>
      <c r="E453" s="126" t="s">
        <v>2725</v>
      </c>
      <c r="F453" s="127">
        <v>243953</v>
      </c>
      <c r="G453" s="127" t="s">
        <v>2780</v>
      </c>
      <c r="H453" s="127">
        <v>244074</v>
      </c>
      <c r="I453" s="126" t="s">
        <v>450</v>
      </c>
      <c r="J453" s="126" t="s">
        <v>3380</v>
      </c>
      <c r="K453" s="126"/>
      <c r="L453" s="126" t="s">
        <v>2777</v>
      </c>
      <c r="M453" s="126" t="s">
        <v>30</v>
      </c>
      <c r="N453" s="126" t="s">
        <v>2463</v>
      </c>
      <c r="O453" s="126" t="s">
        <v>2356</v>
      </c>
      <c r="P453" s="130" t="s">
        <v>2356</v>
      </c>
      <c r="Q453" s="126" t="s">
        <v>3318</v>
      </c>
      <c r="R453" s="126" t="s">
        <v>3319</v>
      </c>
      <c r="S453" s="126" t="s">
        <v>3382</v>
      </c>
      <c r="T453" s="126" t="s">
        <v>3382</v>
      </c>
      <c r="U453" s="126" t="s">
        <v>3381</v>
      </c>
    </row>
    <row r="454" spans="1:21" ht="21">
      <c r="A454" s="125" t="s">
        <v>3383</v>
      </c>
      <c r="B454" s="126" t="s">
        <v>3384</v>
      </c>
      <c r="C454" s="126" t="s">
        <v>28</v>
      </c>
      <c r="D454" s="126">
        <v>2568</v>
      </c>
      <c r="E454" s="126" t="s">
        <v>3385</v>
      </c>
      <c r="F454" s="127">
        <v>244075</v>
      </c>
      <c r="G454" s="127" t="s">
        <v>1313</v>
      </c>
      <c r="H454" s="127">
        <v>244257</v>
      </c>
      <c r="I454" s="126" t="s">
        <v>71</v>
      </c>
      <c r="J454" s="126" t="s">
        <v>173</v>
      </c>
      <c r="K454" s="126" t="s">
        <v>2930</v>
      </c>
      <c r="L454" s="126" t="s">
        <v>2777</v>
      </c>
      <c r="M454" s="126" t="s">
        <v>30</v>
      </c>
      <c r="N454" s="126" t="s">
        <v>2463</v>
      </c>
      <c r="O454" s="126" t="s">
        <v>2373</v>
      </c>
      <c r="P454" s="130" t="s">
        <v>2373</v>
      </c>
      <c r="Q454" s="126" t="s">
        <v>3295</v>
      </c>
      <c r="R454" s="126" t="s">
        <v>3296</v>
      </c>
      <c r="S454" s="126" t="s">
        <v>3361</v>
      </c>
      <c r="T454" s="126" t="s">
        <v>3361</v>
      </c>
      <c r="U454" s="126" t="s">
        <v>3386</v>
      </c>
    </row>
    <row r="455" spans="1:21" ht="21">
      <c r="A455" s="125" t="s">
        <v>3387</v>
      </c>
      <c r="B455" s="126" t="s">
        <v>3388</v>
      </c>
      <c r="C455" s="126" t="s">
        <v>28</v>
      </c>
      <c r="D455" s="126">
        <v>2568</v>
      </c>
      <c r="E455" s="126" t="s">
        <v>2775</v>
      </c>
      <c r="F455" s="127">
        <v>243984</v>
      </c>
      <c r="G455" s="127" t="s">
        <v>2804</v>
      </c>
      <c r="H455" s="127">
        <v>244165</v>
      </c>
      <c r="I455" s="126" t="s">
        <v>198</v>
      </c>
      <c r="J455" s="126" t="s">
        <v>197</v>
      </c>
      <c r="K455" s="126" t="s">
        <v>3389</v>
      </c>
      <c r="L455" s="126" t="s">
        <v>2777</v>
      </c>
      <c r="M455" s="126" t="s">
        <v>30</v>
      </c>
      <c r="N455" s="126" t="s">
        <v>2463</v>
      </c>
      <c r="O455" s="126" t="s">
        <v>2324</v>
      </c>
      <c r="P455" s="130" t="s">
        <v>2324</v>
      </c>
      <c r="Q455" s="126" t="s">
        <v>3350</v>
      </c>
      <c r="R455" s="126" t="s">
        <v>3351</v>
      </c>
      <c r="S455" s="126" t="s">
        <v>3390</v>
      </c>
      <c r="T455" s="126" t="s">
        <v>3390</v>
      </c>
      <c r="U455" s="126" t="s">
        <v>3391</v>
      </c>
    </row>
    <row r="456" spans="1:21" ht="21">
      <c r="A456" s="125" t="s">
        <v>3392</v>
      </c>
      <c r="B456" s="126" t="s">
        <v>3393</v>
      </c>
      <c r="C456" s="126" t="s">
        <v>28</v>
      </c>
      <c r="D456" s="126">
        <v>2568</v>
      </c>
      <c r="E456" s="126" t="s">
        <v>2183</v>
      </c>
      <c r="F456" s="127">
        <v>243892</v>
      </c>
      <c r="G456" s="127" t="s">
        <v>1313</v>
      </c>
      <c r="H456" s="127">
        <v>244257</v>
      </c>
      <c r="I456" s="126" t="s">
        <v>198</v>
      </c>
      <c r="J456" s="126" t="s">
        <v>197</v>
      </c>
      <c r="K456" s="126" t="s">
        <v>3394</v>
      </c>
      <c r="L456" s="126" t="s">
        <v>2777</v>
      </c>
      <c r="M456" s="126" t="s">
        <v>30</v>
      </c>
      <c r="N456" s="126" t="s">
        <v>2463</v>
      </c>
      <c r="O456" s="126" t="s">
        <v>2373</v>
      </c>
      <c r="P456" s="130" t="s">
        <v>2373</v>
      </c>
      <c r="Q456" s="126" t="s">
        <v>3295</v>
      </c>
      <c r="R456" s="126" t="s">
        <v>3296</v>
      </c>
      <c r="S456" s="126" t="s">
        <v>3395</v>
      </c>
      <c r="T456" s="126" t="s">
        <v>3395</v>
      </c>
      <c r="U456" s="126" t="s">
        <v>3396</v>
      </c>
    </row>
    <row r="457" spans="1:21" ht="21">
      <c r="A457" s="125" t="s">
        <v>3397</v>
      </c>
      <c r="B457" s="126" t="s">
        <v>3398</v>
      </c>
      <c r="C457" s="126" t="s">
        <v>28</v>
      </c>
      <c r="D457" s="126">
        <v>2568</v>
      </c>
      <c r="E457" s="126" t="s">
        <v>3376</v>
      </c>
      <c r="F457" s="127">
        <v>244015</v>
      </c>
      <c r="G457" s="127" t="s">
        <v>1313</v>
      </c>
      <c r="H457" s="127">
        <v>244257</v>
      </c>
      <c r="I457" s="126" t="s">
        <v>372</v>
      </c>
      <c r="J457" s="126" t="s">
        <v>371</v>
      </c>
      <c r="K457" s="126" t="s">
        <v>3399</v>
      </c>
      <c r="L457" s="126" t="s">
        <v>2777</v>
      </c>
      <c r="M457" s="126" t="s">
        <v>30</v>
      </c>
      <c r="N457" s="126" t="s">
        <v>2463</v>
      </c>
      <c r="O457" s="126" t="s">
        <v>2554</v>
      </c>
      <c r="P457" s="130" t="s">
        <v>2554</v>
      </c>
      <c r="Q457" s="126" t="s">
        <v>3295</v>
      </c>
      <c r="R457" s="126" t="s">
        <v>3296</v>
      </c>
      <c r="S457" s="126" t="s">
        <v>3330</v>
      </c>
      <c r="T457" s="126" t="s">
        <v>3330</v>
      </c>
      <c r="U457" s="126" t="s">
        <v>3400</v>
      </c>
    </row>
    <row r="458" spans="1:21" ht="21">
      <c r="A458" s="125" t="s">
        <v>3401</v>
      </c>
      <c r="B458" s="126" t="s">
        <v>3402</v>
      </c>
      <c r="C458" s="126" t="s">
        <v>28</v>
      </c>
      <c r="D458" s="126">
        <v>2568</v>
      </c>
      <c r="E458" s="126" t="s">
        <v>2183</v>
      </c>
      <c r="F458" s="127">
        <v>243892</v>
      </c>
      <c r="G458" s="127" t="s">
        <v>1313</v>
      </c>
      <c r="H458" s="127">
        <v>244257</v>
      </c>
      <c r="I458" s="126" t="s">
        <v>372</v>
      </c>
      <c r="J458" s="126" t="s">
        <v>371</v>
      </c>
      <c r="K458" s="126" t="s">
        <v>3403</v>
      </c>
      <c r="L458" s="126" t="s">
        <v>2777</v>
      </c>
      <c r="M458" s="126" t="s">
        <v>30</v>
      </c>
      <c r="N458" s="126" t="s">
        <v>2463</v>
      </c>
      <c r="O458" s="126" t="s">
        <v>2373</v>
      </c>
      <c r="P458" s="130" t="s">
        <v>2373</v>
      </c>
      <c r="Q458" s="126" t="s">
        <v>3404</v>
      </c>
      <c r="R458" s="126" t="s">
        <v>3405</v>
      </c>
      <c r="S458" s="126" t="s">
        <v>3406</v>
      </c>
      <c r="T458" s="126" t="s">
        <v>3406</v>
      </c>
      <c r="U458" s="126" t="s">
        <v>3407</v>
      </c>
    </row>
    <row r="459" spans="1:21" ht="21">
      <c r="A459" s="125" t="s">
        <v>3401</v>
      </c>
      <c r="B459" s="126" t="s">
        <v>3402</v>
      </c>
      <c r="C459" s="126" t="s">
        <v>28</v>
      </c>
      <c r="D459" s="126">
        <v>2568</v>
      </c>
      <c r="E459" s="126" t="s">
        <v>2183</v>
      </c>
      <c r="F459" s="127">
        <v>243892</v>
      </c>
      <c r="G459" s="127" t="s">
        <v>1313</v>
      </c>
      <c r="H459" s="127">
        <v>244257</v>
      </c>
      <c r="I459" s="126" t="s">
        <v>372</v>
      </c>
      <c r="J459" s="126" t="s">
        <v>371</v>
      </c>
      <c r="K459" s="126" t="s">
        <v>3403</v>
      </c>
      <c r="L459" s="126" t="s">
        <v>2777</v>
      </c>
      <c r="M459" s="126" t="s">
        <v>30</v>
      </c>
      <c r="N459" s="126" t="s">
        <v>2463</v>
      </c>
      <c r="O459" s="126" t="s">
        <v>2373</v>
      </c>
      <c r="P459" s="130" t="s">
        <v>2373</v>
      </c>
      <c r="Q459" s="126" t="s">
        <v>3313</v>
      </c>
      <c r="R459" s="126" t="s">
        <v>3314</v>
      </c>
      <c r="S459" s="126" t="s">
        <v>3316</v>
      </c>
      <c r="T459" s="126" t="s">
        <v>3316</v>
      </c>
      <c r="U459" s="126" t="s">
        <v>3407</v>
      </c>
    </row>
    <row r="460" spans="1:21" ht="21">
      <c r="A460" s="125" t="s">
        <v>3408</v>
      </c>
      <c r="B460" s="126" t="s">
        <v>3409</v>
      </c>
      <c r="C460" s="126" t="s">
        <v>28</v>
      </c>
      <c r="D460" s="126">
        <v>2568</v>
      </c>
      <c r="E460" s="126" t="s">
        <v>2183</v>
      </c>
      <c r="F460" s="127">
        <v>243892</v>
      </c>
      <c r="G460" s="127" t="s">
        <v>1313</v>
      </c>
      <c r="H460" s="127">
        <v>244257</v>
      </c>
      <c r="I460" s="126" t="s">
        <v>372</v>
      </c>
      <c r="J460" s="126" t="s">
        <v>371</v>
      </c>
      <c r="K460" s="126" t="s">
        <v>3403</v>
      </c>
      <c r="L460" s="126" t="s">
        <v>2777</v>
      </c>
      <c r="M460" s="126" t="s">
        <v>30</v>
      </c>
      <c r="N460" s="126" t="s">
        <v>2463</v>
      </c>
      <c r="O460" s="126" t="s">
        <v>2373</v>
      </c>
      <c r="P460" s="130" t="s">
        <v>2373</v>
      </c>
      <c r="Q460" s="126" t="s">
        <v>3404</v>
      </c>
      <c r="R460" s="126" t="s">
        <v>3405</v>
      </c>
      <c r="S460" s="126" t="s">
        <v>3406</v>
      </c>
      <c r="T460" s="126" t="s">
        <v>3406</v>
      </c>
      <c r="U460" s="126" t="s">
        <v>3410</v>
      </c>
    </row>
    <row r="461" spans="1:21" ht="21">
      <c r="A461" s="125" t="s">
        <v>3411</v>
      </c>
      <c r="B461" s="126" t="s">
        <v>3412</v>
      </c>
      <c r="C461" s="126" t="s">
        <v>28</v>
      </c>
      <c r="D461" s="126">
        <v>2568</v>
      </c>
      <c r="E461" s="126" t="s">
        <v>2183</v>
      </c>
      <c r="F461" s="127">
        <v>243892</v>
      </c>
      <c r="G461" s="127" t="s">
        <v>1313</v>
      </c>
      <c r="H461" s="127">
        <v>244257</v>
      </c>
      <c r="I461" s="126" t="s">
        <v>372</v>
      </c>
      <c r="J461" s="126" t="s">
        <v>371</v>
      </c>
      <c r="K461" s="126" t="s">
        <v>3403</v>
      </c>
      <c r="L461" s="126" t="s">
        <v>2777</v>
      </c>
      <c r="M461" s="126" t="s">
        <v>30</v>
      </c>
      <c r="N461" s="126" t="s">
        <v>2463</v>
      </c>
      <c r="O461" s="126" t="s">
        <v>2373</v>
      </c>
      <c r="P461" s="130" t="s">
        <v>2373</v>
      </c>
      <c r="Q461" s="126" t="s">
        <v>3404</v>
      </c>
      <c r="R461" s="126" t="s">
        <v>3405</v>
      </c>
      <c r="S461" s="126" t="s">
        <v>3406</v>
      </c>
      <c r="T461" s="126" t="s">
        <v>3406</v>
      </c>
      <c r="U461" s="126" t="s">
        <v>3413</v>
      </c>
    </row>
    <row r="462" spans="1:21" ht="21">
      <c r="A462" s="125" t="s">
        <v>3414</v>
      </c>
      <c r="B462" s="126" t="s">
        <v>3415</v>
      </c>
      <c r="C462" s="126" t="s">
        <v>28</v>
      </c>
      <c r="D462" s="126">
        <v>2568</v>
      </c>
      <c r="E462" s="126" t="s">
        <v>2183</v>
      </c>
      <c r="F462" s="127">
        <v>243892</v>
      </c>
      <c r="G462" s="127" t="s">
        <v>1313</v>
      </c>
      <c r="H462" s="127">
        <v>244257</v>
      </c>
      <c r="I462" s="126" t="s">
        <v>372</v>
      </c>
      <c r="J462" s="126" t="s">
        <v>371</v>
      </c>
      <c r="K462" s="126" t="s">
        <v>2718</v>
      </c>
      <c r="L462" s="126" t="s">
        <v>2777</v>
      </c>
      <c r="M462" s="126" t="s">
        <v>30</v>
      </c>
      <c r="N462" s="126" t="s">
        <v>2463</v>
      </c>
      <c r="O462" s="126" t="s">
        <v>2373</v>
      </c>
      <c r="P462" s="130" t="s">
        <v>2373</v>
      </c>
      <c r="Q462" s="126" t="s">
        <v>3416</v>
      </c>
      <c r="R462" s="126" t="s">
        <v>3417</v>
      </c>
      <c r="S462" s="126" t="s">
        <v>3418</v>
      </c>
      <c r="T462" s="126" t="s">
        <v>3418</v>
      </c>
      <c r="U462" s="126" t="s">
        <v>3419</v>
      </c>
    </row>
    <row r="463" spans="1:21" ht="21">
      <c r="A463" s="125" t="s">
        <v>3420</v>
      </c>
      <c r="B463" s="126" t="s">
        <v>3421</v>
      </c>
      <c r="C463" s="126" t="s">
        <v>28</v>
      </c>
      <c r="D463" s="126">
        <v>2568</v>
      </c>
      <c r="E463" s="126" t="s">
        <v>2183</v>
      </c>
      <c r="F463" s="127">
        <v>243892</v>
      </c>
      <c r="G463" s="127" t="s">
        <v>1313</v>
      </c>
      <c r="H463" s="127">
        <v>244257</v>
      </c>
      <c r="I463" s="126" t="s">
        <v>372</v>
      </c>
      <c r="J463" s="126" t="s">
        <v>426</v>
      </c>
      <c r="K463" s="126" t="s">
        <v>3422</v>
      </c>
      <c r="L463" s="126" t="s">
        <v>2777</v>
      </c>
      <c r="M463" s="126" t="s">
        <v>30</v>
      </c>
      <c r="N463" s="126" t="s">
        <v>2463</v>
      </c>
      <c r="O463" s="126" t="s">
        <v>2373</v>
      </c>
      <c r="P463" s="130" t="s">
        <v>2373</v>
      </c>
      <c r="Q463" s="126" t="s">
        <v>3295</v>
      </c>
      <c r="R463" s="126" t="s">
        <v>3296</v>
      </c>
      <c r="S463" s="126" t="s">
        <v>3311</v>
      </c>
      <c r="T463" s="126" t="s">
        <v>3311</v>
      </c>
      <c r="U463" s="126" t="s">
        <v>3423</v>
      </c>
    </row>
    <row r="464" spans="1:21" ht="21">
      <c r="A464" s="125" t="s">
        <v>3424</v>
      </c>
      <c r="B464" s="126" t="s">
        <v>3425</v>
      </c>
      <c r="C464" s="126" t="s">
        <v>28</v>
      </c>
      <c r="D464" s="126">
        <v>2568</v>
      </c>
      <c r="E464" s="126" t="s">
        <v>2183</v>
      </c>
      <c r="F464" s="127">
        <v>243892</v>
      </c>
      <c r="G464" s="127" t="s">
        <v>1313</v>
      </c>
      <c r="H464" s="127">
        <v>244257</v>
      </c>
      <c r="I464" s="126" t="s">
        <v>372</v>
      </c>
      <c r="J464" s="126" t="s">
        <v>426</v>
      </c>
      <c r="K464" s="126" t="s">
        <v>3426</v>
      </c>
      <c r="L464" s="126" t="s">
        <v>2777</v>
      </c>
      <c r="M464" s="126" t="s">
        <v>30</v>
      </c>
      <c r="N464" s="126" t="s">
        <v>2463</v>
      </c>
      <c r="O464" s="126" t="s">
        <v>2500</v>
      </c>
      <c r="P464" s="130" t="s">
        <v>2500</v>
      </c>
      <c r="Q464" s="126" t="s">
        <v>3404</v>
      </c>
      <c r="R464" s="126" t="s">
        <v>3405</v>
      </c>
      <c r="S464" s="126" t="s">
        <v>3427</v>
      </c>
      <c r="T464" s="126" t="s">
        <v>3427</v>
      </c>
      <c r="U464" s="126" t="s">
        <v>3428</v>
      </c>
    </row>
    <row r="465" spans="1:21" ht="21">
      <c r="A465" s="125" t="s">
        <v>912</v>
      </c>
      <c r="B465" s="126" t="s">
        <v>913</v>
      </c>
      <c r="C465" s="126" t="s">
        <v>28</v>
      </c>
      <c r="D465" s="126">
        <v>2564</v>
      </c>
      <c r="E465" s="126" t="s">
        <v>729</v>
      </c>
      <c r="F465" s="127">
        <v>242431</v>
      </c>
      <c r="G465" s="127" t="s">
        <v>689</v>
      </c>
      <c r="H465" s="127">
        <v>242767</v>
      </c>
      <c r="I465" s="126" t="s">
        <v>198</v>
      </c>
      <c r="J465" s="126" t="s">
        <v>197</v>
      </c>
      <c r="K465" s="126" t="s">
        <v>386</v>
      </c>
      <c r="L465" s="127" t="s">
        <v>3090</v>
      </c>
      <c r="M465" s="127" t="s">
        <v>30</v>
      </c>
      <c r="N465" s="125">
        <v>50102</v>
      </c>
      <c r="O465" s="126" t="s">
        <v>744</v>
      </c>
      <c r="P465" s="130" t="s">
        <v>2324</v>
      </c>
      <c r="Q465" s="126" t="s">
        <v>3295</v>
      </c>
      <c r="R465" s="125">
        <v>50101</v>
      </c>
      <c r="S465" s="126" t="s">
        <v>3429</v>
      </c>
      <c r="T465" s="126" t="s">
        <v>3345</v>
      </c>
      <c r="U465" s="126" t="s">
        <v>3430</v>
      </c>
    </row>
    <row r="466" spans="1:21" ht="21">
      <c r="A466" s="125" t="s">
        <v>912</v>
      </c>
      <c r="B466" s="126" t="s">
        <v>913</v>
      </c>
      <c r="C466" s="126" t="s">
        <v>28</v>
      </c>
      <c r="D466" s="126">
        <v>2564</v>
      </c>
      <c r="E466" s="126" t="s">
        <v>729</v>
      </c>
      <c r="F466" s="127">
        <v>242431</v>
      </c>
      <c r="G466" s="127" t="s">
        <v>689</v>
      </c>
      <c r="H466" s="127">
        <v>242767</v>
      </c>
      <c r="I466" s="126" t="s">
        <v>198</v>
      </c>
      <c r="J466" s="126" t="s">
        <v>197</v>
      </c>
      <c r="K466" s="126" t="s">
        <v>386</v>
      </c>
      <c r="L466" s="127" t="s">
        <v>3090</v>
      </c>
      <c r="M466" s="127" t="s">
        <v>30</v>
      </c>
      <c r="N466" s="125">
        <v>50102</v>
      </c>
      <c r="O466" s="126" t="s">
        <v>744</v>
      </c>
      <c r="P466" s="130" t="s">
        <v>2324</v>
      </c>
      <c r="Q466" s="126" t="s">
        <v>3295</v>
      </c>
      <c r="R466" s="125">
        <v>50101</v>
      </c>
      <c r="S466" s="126" t="s">
        <v>3431</v>
      </c>
      <c r="T466" s="126" t="s">
        <v>3361</v>
      </c>
      <c r="U466" s="126" t="s">
        <v>3430</v>
      </c>
    </row>
    <row r="467" spans="1:21" ht="21">
      <c r="A467" s="125" t="s">
        <v>940</v>
      </c>
      <c r="B467" s="126" t="s">
        <v>183</v>
      </c>
      <c r="C467" s="126" t="s">
        <v>75</v>
      </c>
      <c r="D467" s="126">
        <v>2564</v>
      </c>
      <c r="E467" s="126" t="s">
        <v>729</v>
      </c>
      <c r="F467" s="127">
        <v>242431</v>
      </c>
      <c r="G467" s="127" t="s">
        <v>689</v>
      </c>
      <c r="H467" s="127">
        <v>242767</v>
      </c>
      <c r="I467" s="126" t="s">
        <v>38</v>
      </c>
      <c r="J467" s="126" t="s">
        <v>186</v>
      </c>
      <c r="K467" s="126" t="s">
        <v>118</v>
      </c>
      <c r="L467" s="127" t="s">
        <v>3090</v>
      </c>
      <c r="M467" s="127" t="s">
        <v>30</v>
      </c>
      <c r="N467" s="125">
        <v>50102</v>
      </c>
      <c r="O467" s="126" t="s">
        <v>744</v>
      </c>
      <c r="P467" s="130" t="s">
        <v>2324</v>
      </c>
      <c r="Q467" s="126" t="s">
        <v>3295</v>
      </c>
      <c r="R467" s="125">
        <v>50101</v>
      </c>
      <c r="S467" s="126" t="s">
        <v>3432</v>
      </c>
      <c r="T467" s="126" t="s">
        <v>3325</v>
      </c>
      <c r="U467" s="126" t="s">
        <v>3433</v>
      </c>
    </row>
    <row r="468" spans="1:21" ht="21">
      <c r="A468" s="125" t="s">
        <v>1110</v>
      </c>
      <c r="B468" s="126" t="s">
        <v>1111</v>
      </c>
      <c r="C468" s="126" t="s">
        <v>28</v>
      </c>
      <c r="D468" s="126">
        <v>2564</v>
      </c>
      <c r="E468" s="126" t="s">
        <v>729</v>
      </c>
      <c r="F468" s="127">
        <v>242431</v>
      </c>
      <c r="G468" s="127" t="s">
        <v>689</v>
      </c>
      <c r="H468" s="127">
        <v>242767</v>
      </c>
      <c r="I468" s="126" t="s">
        <v>38</v>
      </c>
      <c r="J468" s="126" t="s">
        <v>1113</v>
      </c>
      <c r="K468" s="126" t="s">
        <v>758</v>
      </c>
      <c r="L468" s="127" t="s">
        <v>3090</v>
      </c>
      <c r="M468" s="127" t="s">
        <v>30</v>
      </c>
      <c r="N468" s="125">
        <v>50102</v>
      </c>
      <c r="O468" s="126" t="s">
        <v>833</v>
      </c>
      <c r="P468" s="130" t="s">
        <v>2370</v>
      </c>
      <c r="Q468" s="126" t="s">
        <v>3295</v>
      </c>
      <c r="R468" s="125">
        <v>50101</v>
      </c>
      <c r="S468" s="126" t="s">
        <v>3431</v>
      </c>
      <c r="T468" s="126" t="s">
        <v>3361</v>
      </c>
      <c r="U468" s="126" t="s">
        <v>3434</v>
      </c>
    </row>
    <row r="469" spans="1:21" ht="21">
      <c r="A469" s="125" t="s">
        <v>1012</v>
      </c>
      <c r="B469" s="126" t="s">
        <v>1013</v>
      </c>
      <c r="C469" s="126" t="s">
        <v>28</v>
      </c>
      <c r="D469" s="126">
        <v>2564</v>
      </c>
      <c r="E469" s="126" t="s">
        <v>979</v>
      </c>
      <c r="F469" s="127">
        <v>242644</v>
      </c>
      <c r="G469" s="127" t="s">
        <v>689</v>
      </c>
      <c r="H469" s="127">
        <v>242767</v>
      </c>
      <c r="I469" s="126" t="s">
        <v>1017</v>
      </c>
      <c r="J469" s="126" t="s">
        <v>1016</v>
      </c>
      <c r="K469" s="126" t="s">
        <v>1015</v>
      </c>
      <c r="L469" s="127" t="s">
        <v>3090</v>
      </c>
      <c r="M469" s="127" t="s">
        <v>30</v>
      </c>
      <c r="N469" s="125">
        <v>50102</v>
      </c>
      <c r="O469" s="126" t="s">
        <v>793</v>
      </c>
      <c r="P469" s="130" t="s">
        <v>2373</v>
      </c>
      <c r="Q469" s="126" t="s">
        <v>3295</v>
      </c>
      <c r="R469" s="125">
        <v>50101</v>
      </c>
      <c r="S469" s="126" t="s">
        <v>3431</v>
      </c>
      <c r="T469" s="126" t="s">
        <v>3361</v>
      </c>
      <c r="U469" s="126" t="s">
        <v>3435</v>
      </c>
    </row>
    <row r="470" spans="1:21" ht="21">
      <c r="A470" s="125" t="s">
        <v>971</v>
      </c>
      <c r="B470" s="126" t="s">
        <v>972</v>
      </c>
      <c r="C470" s="126" t="s">
        <v>28</v>
      </c>
      <c r="D470" s="126">
        <v>2564</v>
      </c>
      <c r="E470" s="126" t="s">
        <v>729</v>
      </c>
      <c r="F470" s="127">
        <v>242431</v>
      </c>
      <c r="G470" s="127" t="s">
        <v>689</v>
      </c>
      <c r="H470" s="127">
        <v>242767</v>
      </c>
      <c r="I470" s="126" t="s">
        <v>71</v>
      </c>
      <c r="J470" s="126" t="s">
        <v>173</v>
      </c>
      <c r="K470" s="126" t="s">
        <v>974</v>
      </c>
      <c r="L470" s="127" t="s">
        <v>3090</v>
      </c>
      <c r="M470" s="127" t="s">
        <v>30</v>
      </c>
      <c r="N470" s="125">
        <v>50102</v>
      </c>
      <c r="O470" s="126" t="s">
        <v>788</v>
      </c>
      <c r="P470" s="130" t="s">
        <v>2331</v>
      </c>
      <c r="Q470" s="126" t="s">
        <v>3295</v>
      </c>
      <c r="R470" s="125">
        <v>50101</v>
      </c>
      <c r="S470" s="126" t="s">
        <v>3431</v>
      </c>
      <c r="T470" s="126" t="s">
        <v>3361</v>
      </c>
      <c r="U470" s="126" t="s">
        <v>3436</v>
      </c>
    </row>
    <row r="471" spans="1:21" ht="21">
      <c r="A471" s="125" t="s">
        <v>1019</v>
      </c>
      <c r="B471" s="126" t="s">
        <v>1020</v>
      </c>
      <c r="C471" s="126" t="s">
        <v>28</v>
      </c>
      <c r="D471" s="126">
        <v>2564</v>
      </c>
      <c r="E471" s="126" t="s">
        <v>729</v>
      </c>
      <c r="F471" s="127">
        <v>242431</v>
      </c>
      <c r="G471" s="127" t="s">
        <v>689</v>
      </c>
      <c r="H471" s="127">
        <v>242767</v>
      </c>
      <c r="I471" s="126" t="s">
        <v>198</v>
      </c>
      <c r="J471" s="126" t="s">
        <v>197</v>
      </c>
      <c r="K471" s="126" t="s">
        <v>1022</v>
      </c>
      <c r="L471" s="127" t="s">
        <v>3090</v>
      </c>
      <c r="M471" s="127" t="s">
        <v>30</v>
      </c>
      <c r="N471" s="125">
        <v>50102</v>
      </c>
      <c r="O471" s="126" t="s">
        <v>744</v>
      </c>
      <c r="P471" s="130" t="s">
        <v>2324</v>
      </c>
      <c r="Q471" s="126" t="s">
        <v>3404</v>
      </c>
      <c r="R471" s="125">
        <v>50501</v>
      </c>
      <c r="S471" s="126" t="s">
        <v>3437</v>
      </c>
      <c r="T471" s="126" t="s">
        <v>3438</v>
      </c>
      <c r="U471" s="126" t="s">
        <v>3439</v>
      </c>
    </row>
    <row r="472" spans="1:21" ht="21">
      <c r="A472" s="125" t="s">
        <v>1458</v>
      </c>
      <c r="B472" s="126" t="s">
        <v>1459</v>
      </c>
      <c r="C472" s="126" t="s">
        <v>28</v>
      </c>
      <c r="D472" s="126">
        <v>2565</v>
      </c>
      <c r="E472" s="126" t="s">
        <v>734</v>
      </c>
      <c r="F472" s="127">
        <v>242797</v>
      </c>
      <c r="G472" s="127" t="s">
        <v>735</v>
      </c>
      <c r="H472" s="127">
        <v>243132</v>
      </c>
      <c r="I472" s="126" t="s">
        <v>198</v>
      </c>
      <c r="J472" s="126" t="s">
        <v>197</v>
      </c>
      <c r="K472" s="126" t="s">
        <v>1022</v>
      </c>
      <c r="L472" s="127" t="s">
        <v>2455</v>
      </c>
      <c r="M472" s="127" t="s">
        <v>30</v>
      </c>
      <c r="N472" s="125">
        <v>50102</v>
      </c>
      <c r="O472" s="126" t="s">
        <v>744</v>
      </c>
      <c r="P472" s="130" t="s">
        <v>2324</v>
      </c>
      <c r="Q472" s="126" t="s">
        <v>3318</v>
      </c>
      <c r="R472" s="125">
        <v>50201</v>
      </c>
      <c r="S472" s="126" t="s">
        <v>3440</v>
      </c>
      <c r="T472" s="126" t="s">
        <v>3321</v>
      </c>
      <c r="U472" s="126" t="s">
        <v>1711</v>
      </c>
    </row>
    <row r="473" spans="1:21" ht="21">
      <c r="A473" s="125" t="s">
        <v>1596</v>
      </c>
      <c r="B473" s="126" t="s">
        <v>1597</v>
      </c>
      <c r="C473" s="126" t="s">
        <v>28</v>
      </c>
      <c r="D473" s="126">
        <v>2565</v>
      </c>
      <c r="E473" s="126" t="s">
        <v>735</v>
      </c>
      <c r="F473" s="127">
        <v>243132</v>
      </c>
      <c r="G473" s="127" t="s">
        <v>735</v>
      </c>
      <c r="H473" s="127">
        <v>243132</v>
      </c>
      <c r="I473" s="126" t="s">
        <v>150</v>
      </c>
      <c r="J473" s="126" t="s">
        <v>485</v>
      </c>
      <c r="K473" s="126" t="s">
        <v>1599</v>
      </c>
      <c r="L473" s="127" t="s">
        <v>2455</v>
      </c>
      <c r="M473" s="127" t="s">
        <v>30</v>
      </c>
      <c r="N473" s="125">
        <v>50102</v>
      </c>
      <c r="O473" s="126" t="s">
        <v>744</v>
      </c>
      <c r="P473" s="130" t="s">
        <v>2324</v>
      </c>
      <c r="Q473" s="125">
        <v>100101</v>
      </c>
      <c r="R473" s="125">
        <v>100101</v>
      </c>
      <c r="S473" s="126" t="s">
        <v>3441</v>
      </c>
      <c r="T473" s="126" t="s">
        <v>3442</v>
      </c>
      <c r="U473" s="126" t="s">
        <v>3443</v>
      </c>
    </row>
    <row r="474" spans="1:21" ht="21">
      <c r="A474" s="125" t="s">
        <v>1461</v>
      </c>
      <c r="B474" s="126" t="s">
        <v>1462</v>
      </c>
      <c r="C474" s="126" t="s">
        <v>28</v>
      </c>
      <c r="D474" s="126">
        <v>2565</v>
      </c>
      <c r="E474" s="126" t="s">
        <v>734</v>
      </c>
      <c r="F474" s="127">
        <v>242797</v>
      </c>
      <c r="G474" s="127" t="s">
        <v>735</v>
      </c>
      <c r="H474" s="127">
        <v>243132</v>
      </c>
      <c r="I474" s="126" t="s">
        <v>198</v>
      </c>
      <c r="J474" s="126" t="s">
        <v>197</v>
      </c>
      <c r="K474" s="126" t="s">
        <v>1022</v>
      </c>
      <c r="L474" s="127" t="s">
        <v>2455</v>
      </c>
      <c r="M474" s="127" t="s">
        <v>30</v>
      </c>
      <c r="N474" s="125">
        <v>50102</v>
      </c>
      <c r="O474" s="126" t="s">
        <v>744</v>
      </c>
      <c r="P474" s="130" t="s">
        <v>2324</v>
      </c>
      <c r="Q474" s="125">
        <v>160101</v>
      </c>
      <c r="R474" s="125">
        <v>160101</v>
      </c>
      <c r="S474" s="126" t="s">
        <v>3444</v>
      </c>
      <c r="T474" s="126" t="s">
        <v>3445</v>
      </c>
      <c r="U474" s="126" t="s">
        <v>1709</v>
      </c>
    </row>
    <row r="475" spans="1:21" ht="21">
      <c r="A475" s="125" t="s">
        <v>3446</v>
      </c>
      <c r="B475" s="126" t="s">
        <v>3447</v>
      </c>
      <c r="C475" s="126" t="s">
        <v>45</v>
      </c>
      <c r="D475" s="126">
        <v>2564</v>
      </c>
      <c r="E475" s="126" t="s">
        <v>729</v>
      </c>
      <c r="F475" s="127">
        <v>242431</v>
      </c>
      <c r="G475" s="127" t="s">
        <v>689</v>
      </c>
      <c r="H475" s="127">
        <v>242767</v>
      </c>
      <c r="I475" s="126" t="s">
        <v>1017</v>
      </c>
      <c r="J475" s="126" t="s">
        <v>1016</v>
      </c>
      <c r="K475" s="126" t="s">
        <v>3448</v>
      </c>
      <c r="L475" s="127" t="s">
        <v>3090</v>
      </c>
      <c r="M475" s="127" t="s">
        <v>3449</v>
      </c>
      <c r="N475" s="125">
        <v>30502</v>
      </c>
      <c r="O475" s="126" t="s">
        <v>3450</v>
      </c>
      <c r="P475" s="131" t="s">
        <v>3451</v>
      </c>
      <c r="Q475" s="126" t="s">
        <v>30</v>
      </c>
      <c r="R475" s="125">
        <v>50102</v>
      </c>
      <c r="S475" s="126" t="s">
        <v>833</v>
      </c>
      <c r="T475" s="126" t="s">
        <v>2370</v>
      </c>
      <c r="U475" s="126" t="s">
        <v>3452</v>
      </c>
    </row>
    <row r="476" spans="1:21" ht="21">
      <c r="A476" s="125" t="s">
        <v>3453</v>
      </c>
      <c r="B476" s="126" t="s">
        <v>3454</v>
      </c>
      <c r="C476" s="126" t="s">
        <v>28</v>
      </c>
      <c r="D476" s="126">
        <v>2566</v>
      </c>
      <c r="E476" s="126" t="s">
        <v>2061</v>
      </c>
      <c r="F476" s="127">
        <v>243223</v>
      </c>
      <c r="G476" s="127" t="s">
        <v>2061</v>
      </c>
      <c r="H476" s="127">
        <v>243253</v>
      </c>
      <c r="I476" s="126" t="s">
        <v>71</v>
      </c>
      <c r="J476" s="126" t="s">
        <v>173</v>
      </c>
      <c r="K476" s="126" t="s">
        <v>877</v>
      </c>
      <c r="L476" s="126" t="s">
        <v>2465</v>
      </c>
      <c r="M476" s="126" t="s">
        <v>3295</v>
      </c>
      <c r="N476" s="125" t="s">
        <v>3296</v>
      </c>
      <c r="O476" s="125" t="s">
        <v>3297</v>
      </c>
      <c r="P476" s="131" t="s">
        <v>3298</v>
      </c>
      <c r="Q476" s="126" t="s">
        <v>30</v>
      </c>
      <c r="R476" s="126" t="s">
        <v>2463</v>
      </c>
      <c r="S476" s="126" t="s">
        <v>1267</v>
      </c>
      <c r="T476" s="126" t="s">
        <v>2324</v>
      </c>
      <c r="U476" s="126" t="s">
        <v>3455</v>
      </c>
    </row>
    <row r="477" spans="1:21" ht="21">
      <c r="A477" s="125" t="s">
        <v>3456</v>
      </c>
      <c r="B477" s="126" t="s">
        <v>3457</v>
      </c>
      <c r="C477" s="126" t="s">
        <v>28</v>
      </c>
      <c r="D477" s="126">
        <v>2566</v>
      </c>
      <c r="E477" s="126" t="s">
        <v>705</v>
      </c>
      <c r="F477" s="127">
        <v>243162</v>
      </c>
      <c r="G477" s="127" t="s">
        <v>768</v>
      </c>
      <c r="H477" s="127">
        <v>243526</v>
      </c>
      <c r="I477" s="126" t="s">
        <v>150</v>
      </c>
      <c r="J477" s="126" t="s">
        <v>277</v>
      </c>
      <c r="K477" s="126" t="s">
        <v>887</v>
      </c>
      <c r="L477" s="126" t="s">
        <v>2465</v>
      </c>
      <c r="M477" s="126" t="s">
        <v>3295</v>
      </c>
      <c r="N477" s="125" t="s">
        <v>3296</v>
      </c>
      <c r="O477" s="125" t="s">
        <v>3310</v>
      </c>
      <c r="P477" s="131" t="s">
        <v>3311</v>
      </c>
      <c r="Q477" s="126" t="s">
        <v>30</v>
      </c>
      <c r="R477" s="126" t="s">
        <v>2463</v>
      </c>
      <c r="S477" s="126" t="s">
        <v>1267</v>
      </c>
      <c r="T477" s="126" t="s">
        <v>2324</v>
      </c>
      <c r="U477" s="126" t="s">
        <v>3458</v>
      </c>
    </row>
    <row r="478" spans="1:21" ht="21">
      <c r="A478" s="125" t="s">
        <v>3459</v>
      </c>
      <c r="B478" s="126" t="s">
        <v>3460</v>
      </c>
      <c r="C478" s="126" t="s">
        <v>28</v>
      </c>
      <c r="D478" s="126">
        <v>2566</v>
      </c>
      <c r="E478" s="126" t="s">
        <v>705</v>
      </c>
      <c r="F478" s="127">
        <v>243162</v>
      </c>
      <c r="G478" s="127" t="s">
        <v>768</v>
      </c>
      <c r="H478" s="127">
        <v>243526</v>
      </c>
      <c r="I478" s="126" t="s">
        <v>198</v>
      </c>
      <c r="J478" s="126" t="s">
        <v>197</v>
      </c>
      <c r="K478" s="126" t="s">
        <v>386</v>
      </c>
      <c r="L478" s="126" t="s">
        <v>2465</v>
      </c>
      <c r="M478" s="126" t="s">
        <v>3295</v>
      </c>
      <c r="N478" s="125" t="s">
        <v>3296</v>
      </c>
      <c r="O478" s="125" t="s">
        <v>3329</v>
      </c>
      <c r="P478" s="131" t="s">
        <v>3330</v>
      </c>
      <c r="Q478" s="126" t="s">
        <v>30</v>
      </c>
      <c r="R478" s="126" t="s">
        <v>2463</v>
      </c>
      <c r="S478" s="126" t="s">
        <v>1216</v>
      </c>
      <c r="T478" s="126" t="s">
        <v>2361</v>
      </c>
      <c r="U478" s="126" t="s">
        <v>3461</v>
      </c>
    </row>
    <row r="479" spans="1:21" ht="21">
      <c r="A479" s="125" t="s">
        <v>3462</v>
      </c>
      <c r="B479" s="126" t="s">
        <v>3463</v>
      </c>
      <c r="C479" s="126" t="s">
        <v>28</v>
      </c>
      <c r="D479" s="126">
        <v>2566</v>
      </c>
      <c r="E479" s="126" t="s">
        <v>705</v>
      </c>
      <c r="F479" s="127">
        <v>243162</v>
      </c>
      <c r="G479" s="127" t="s">
        <v>768</v>
      </c>
      <c r="H479" s="127">
        <v>243526</v>
      </c>
      <c r="I479" s="126" t="s">
        <v>71</v>
      </c>
      <c r="J479" s="126" t="s">
        <v>173</v>
      </c>
      <c r="K479" s="126" t="s">
        <v>3464</v>
      </c>
      <c r="L479" s="126" t="s">
        <v>2465</v>
      </c>
      <c r="M479" s="126" t="s">
        <v>3465</v>
      </c>
      <c r="N479" s="125" t="s">
        <v>3466</v>
      </c>
      <c r="O479" s="125" t="s">
        <v>3467</v>
      </c>
      <c r="P479" s="131" t="s">
        <v>3468</v>
      </c>
      <c r="Q479" s="126" t="s">
        <v>30</v>
      </c>
      <c r="R479" s="126" t="s">
        <v>2463</v>
      </c>
      <c r="S479" s="126" t="s">
        <v>1271</v>
      </c>
      <c r="T479" s="126" t="s">
        <v>2500</v>
      </c>
      <c r="U479" s="126" t="s">
        <v>3469</v>
      </c>
    </row>
    <row r="480" spans="1:21" ht="21">
      <c r="A480" s="125" t="s">
        <v>3462</v>
      </c>
      <c r="B480" s="126" t="s">
        <v>3463</v>
      </c>
      <c r="C480" s="126" t="s">
        <v>28</v>
      </c>
      <c r="D480" s="126">
        <v>2566</v>
      </c>
      <c r="E480" s="126" t="s">
        <v>705</v>
      </c>
      <c r="F480" s="127">
        <v>243162</v>
      </c>
      <c r="G480" s="127" t="s">
        <v>768</v>
      </c>
      <c r="H480" s="127">
        <v>243526</v>
      </c>
      <c r="I480" s="126" t="s">
        <v>71</v>
      </c>
      <c r="J480" s="126" t="s">
        <v>173</v>
      </c>
      <c r="K480" s="126" t="s">
        <v>3464</v>
      </c>
      <c r="L480" s="126" t="s">
        <v>2465</v>
      </c>
      <c r="M480" s="126" t="s">
        <v>3465</v>
      </c>
      <c r="N480" s="125" t="s">
        <v>3466</v>
      </c>
      <c r="O480" s="125" t="s">
        <v>3467</v>
      </c>
      <c r="P480" s="131" t="s">
        <v>3468</v>
      </c>
      <c r="Q480" s="126" t="s">
        <v>30</v>
      </c>
      <c r="R480" s="126" t="s">
        <v>2463</v>
      </c>
      <c r="S480" s="126" t="s">
        <v>1285</v>
      </c>
      <c r="T480" s="126" t="s">
        <v>2370</v>
      </c>
      <c r="U480" s="126" t="s">
        <v>3469</v>
      </c>
    </row>
    <row r="481" spans="1:21" ht="21">
      <c r="A481" s="125" t="s">
        <v>3470</v>
      </c>
      <c r="B481" s="126" t="s">
        <v>3471</v>
      </c>
      <c r="C481" s="126" t="s">
        <v>28</v>
      </c>
      <c r="D481" s="126">
        <v>2566</v>
      </c>
      <c r="E481" s="126" t="s">
        <v>1849</v>
      </c>
      <c r="F481" s="127">
        <v>243254</v>
      </c>
      <c r="G481" s="127" t="s">
        <v>768</v>
      </c>
      <c r="H481" s="127">
        <v>243526</v>
      </c>
      <c r="I481" s="126" t="s">
        <v>71</v>
      </c>
      <c r="J481" s="126" t="s">
        <v>173</v>
      </c>
      <c r="K481" s="126" t="s">
        <v>2032</v>
      </c>
      <c r="L481" s="126" t="s">
        <v>2465</v>
      </c>
      <c r="M481" s="126" t="s">
        <v>3295</v>
      </c>
      <c r="N481" s="125" t="s">
        <v>3296</v>
      </c>
      <c r="O481" s="125" t="s">
        <v>3472</v>
      </c>
      <c r="P481" s="131" t="s">
        <v>3372</v>
      </c>
      <c r="Q481" s="126" t="s">
        <v>30</v>
      </c>
      <c r="R481" s="126" t="s">
        <v>2463</v>
      </c>
      <c r="S481" s="126" t="s">
        <v>1271</v>
      </c>
      <c r="T481" s="126" t="s">
        <v>2500</v>
      </c>
      <c r="U481" s="126" t="s">
        <v>3473</v>
      </c>
    </row>
    <row r="482" spans="1:21" ht="21">
      <c r="A482" s="125" t="s">
        <v>3590</v>
      </c>
      <c r="B482" s="126" t="s">
        <v>3591</v>
      </c>
      <c r="C482" s="126" t="s">
        <v>28</v>
      </c>
      <c r="D482" s="126">
        <v>2566</v>
      </c>
      <c r="E482" s="126" t="s">
        <v>1849</v>
      </c>
      <c r="F482" s="127">
        <v>243254</v>
      </c>
      <c r="G482" s="127" t="s">
        <v>768</v>
      </c>
      <c r="H482" s="127">
        <v>243526</v>
      </c>
      <c r="I482" s="126" t="s">
        <v>198</v>
      </c>
      <c r="J482" s="126" t="s">
        <v>197</v>
      </c>
      <c r="K482" s="126" t="s">
        <v>3592</v>
      </c>
      <c r="L482" s="126" t="s">
        <v>2465</v>
      </c>
      <c r="M482" s="126" t="s">
        <v>3295</v>
      </c>
      <c r="N482" s="125" t="s">
        <v>3296</v>
      </c>
      <c r="O482" s="125" t="s">
        <v>3324</v>
      </c>
      <c r="P482" s="131" t="s">
        <v>3325</v>
      </c>
      <c r="Q482" s="126" t="s">
        <v>30</v>
      </c>
      <c r="R482" s="126" t="s">
        <v>2463</v>
      </c>
      <c r="S482" s="126" t="s">
        <v>1261</v>
      </c>
      <c r="T482" s="126" t="s">
        <v>2528</v>
      </c>
      <c r="U482" s="126" t="s">
        <v>3593</v>
      </c>
    </row>
    <row r="483" spans="1:21" ht="21">
      <c r="A483" s="125" t="s">
        <v>3474</v>
      </c>
      <c r="B483" s="126" t="s">
        <v>3475</v>
      </c>
      <c r="C483" s="126" t="s">
        <v>28</v>
      </c>
      <c r="D483" s="126">
        <v>2566</v>
      </c>
      <c r="E483" s="126" t="s">
        <v>705</v>
      </c>
      <c r="F483" s="127">
        <v>243162</v>
      </c>
      <c r="G483" s="127" t="s">
        <v>768</v>
      </c>
      <c r="H483" s="127">
        <v>243526</v>
      </c>
      <c r="I483" s="126" t="s">
        <v>198</v>
      </c>
      <c r="J483" s="126" t="s">
        <v>197</v>
      </c>
      <c r="K483" s="126" t="s">
        <v>1022</v>
      </c>
      <c r="L483" s="126" t="s">
        <v>2465</v>
      </c>
      <c r="M483" s="126" t="s">
        <v>3295</v>
      </c>
      <c r="N483" s="125" t="s">
        <v>3296</v>
      </c>
      <c r="O483" s="125" t="s">
        <v>3344</v>
      </c>
      <c r="P483" s="131" t="s">
        <v>3345</v>
      </c>
      <c r="Q483" s="126" t="s">
        <v>30</v>
      </c>
      <c r="R483" s="126" t="s">
        <v>2463</v>
      </c>
      <c r="S483" s="126" t="s">
        <v>1216</v>
      </c>
      <c r="T483" s="126" t="s">
        <v>2361</v>
      </c>
      <c r="U483" s="126" t="s">
        <v>3476</v>
      </c>
    </row>
    <row r="484" spans="1:21" ht="21">
      <c r="A484" s="125" t="s">
        <v>3477</v>
      </c>
      <c r="B484" s="126" t="s">
        <v>3478</v>
      </c>
      <c r="C484" s="126" t="s">
        <v>28</v>
      </c>
      <c r="D484" s="126">
        <v>2566</v>
      </c>
      <c r="E484" s="126" t="s">
        <v>705</v>
      </c>
      <c r="F484" s="127">
        <v>243162</v>
      </c>
      <c r="G484" s="127" t="s">
        <v>768</v>
      </c>
      <c r="H484" s="127">
        <v>243526</v>
      </c>
      <c r="I484" s="126" t="s">
        <v>372</v>
      </c>
      <c r="J484" s="126" t="s">
        <v>371</v>
      </c>
      <c r="K484" s="126" t="s">
        <v>2718</v>
      </c>
      <c r="L484" s="126" t="s">
        <v>2465</v>
      </c>
      <c r="M484" s="126" t="s">
        <v>3295</v>
      </c>
      <c r="N484" s="125" t="s">
        <v>3296</v>
      </c>
      <c r="O484" s="125" t="s">
        <v>3310</v>
      </c>
      <c r="P484" s="131" t="s">
        <v>3311</v>
      </c>
      <c r="Q484" s="126" t="s">
        <v>30</v>
      </c>
      <c r="R484" s="126" t="s">
        <v>2463</v>
      </c>
      <c r="S484" s="126" t="s">
        <v>1285</v>
      </c>
      <c r="T484" s="126" t="s">
        <v>2370</v>
      </c>
      <c r="U484" s="126" t="s">
        <v>3479</v>
      </c>
    </row>
    <row r="485" spans="1:21" ht="21">
      <c r="A485" s="125" t="s">
        <v>3480</v>
      </c>
      <c r="B485" s="126" t="s">
        <v>3481</v>
      </c>
      <c r="C485" s="126" t="s">
        <v>28</v>
      </c>
      <c r="D485" s="126">
        <v>2566</v>
      </c>
      <c r="E485" s="126" t="s">
        <v>1849</v>
      </c>
      <c r="F485" s="127">
        <v>243254</v>
      </c>
      <c r="G485" s="127" t="s">
        <v>1918</v>
      </c>
      <c r="H485" s="127">
        <v>243312</v>
      </c>
      <c r="I485" s="126" t="s">
        <v>38</v>
      </c>
      <c r="J485" s="126" t="s">
        <v>130</v>
      </c>
      <c r="K485" s="126" t="s">
        <v>118</v>
      </c>
      <c r="L485" s="126" t="s">
        <v>2465</v>
      </c>
      <c r="M485" s="126" t="s">
        <v>3295</v>
      </c>
      <c r="N485" s="125" t="s">
        <v>3296</v>
      </c>
      <c r="O485" s="125" t="s">
        <v>3329</v>
      </c>
      <c r="P485" s="131" t="s">
        <v>3330</v>
      </c>
      <c r="Q485" s="126" t="s">
        <v>30</v>
      </c>
      <c r="R485" s="126" t="s">
        <v>2463</v>
      </c>
      <c r="S485" s="126" t="s">
        <v>1221</v>
      </c>
      <c r="T485" s="126" t="s">
        <v>2331</v>
      </c>
      <c r="U485" s="126" t="s">
        <v>3482</v>
      </c>
    </row>
    <row r="486" spans="1:21" ht="21">
      <c r="A486" s="125" t="s">
        <v>3483</v>
      </c>
      <c r="B486" s="126" t="s">
        <v>3484</v>
      </c>
      <c r="C486" s="126" t="s">
        <v>274</v>
      </c>
      <c r="D486" s="126">
        <v>2566</v>
      </c>
      <c r="E486" s="126" t="s">
        <v>705</v>
      </c>
      <c r="F486" s="127">
        <v>243162</v>
      </c>
      <c r="G486" s="127" t="s">
        <v>768</v>
      </c>
      <c r="H486" s="127">
        <v>243526</v>
      </c>
      <c r="I486" s="126" t="s">
        <v>38</v>
      </c>
      <c r="J486" s="126" t="s">
        <v>1391</v>
      </c>
      <c r="K486" s="126" t="s">
        <v>1842</v>
      </c>
      <c r="L486" s="126" t="s">
        <v>2465</v>
      </c>
      <c r="M486" s="126" t="s">
        <v>3295</v>
      </c>
      <c r="N486" s="125" t="s">
        <v>3296</v>
      </c>
      <c r="O486" s="125" t="s">
        <v>3329</v>
      </c>
      <c r="P486" s="131" t="s">
        <v>3330</v>
      </c>
      <c r="Q486" s="126" t="s">
        <v>30</v>
      </c>
      <c r="R486" s="126" t="s">
        <v>2463</v>
      </c>
      <c r="S486" s="126" t="s">
        <v>1267</v>
      </c>
      <c r="T486" s="126" t="s">
        <v>2324</v>
      </c>
      <c r="U486" s="126" t="s">
        <v>3485</v>
      </c>
    </row>
    <row r="487" spans="1:21" ht="21">
      <c r="A487" s="125" t="s">
        <v>3486</v>
      </c>
      <c r="B487" s="126" t="s">
        <v>3487</v>
      </c>
      <c r="C487" s="126" t="s">
        <v>28</v>
      </c>
      <c r="D487" s="126">
        <v>2567</v>
      </c>
      <c r="E487" s="126" t="s">
        <v>2328</v>
      </c>
      <c r="F487" s="127">
        <v>243709</v>
      </c>
      <c r="G487" s="127" t="s">
        <v>2168</v>
      </c>
      <c r="H487" s="127">
        <v>243891</v>
      </c>
      <c r="I487" s="126" t="s">
        <v>198</v>
      </c>
      <c r="J487" s="126" t="s">
        <v>197</v>
      </c>
      <c r="K487" s="126" t="s">
        <v>3488</v>
      </c>
      <c r="L487" s="126" t="s">
        <v>2549</v>
      </c>
      <c r="M487" s="126" t="s">
        <v>3295</v>
      </c>
      <c r="N487" s="126" t="s">
        <v>3296</v>
      </c>
      <c r="O487" s="126" t="s">
        <v>3311</v>
      </c>
      <c r="P487" s="131" t="s">
        <v>3311</v>
      </c>
      <c r="Q487" s="126" t="s">
        <v>30</v>
      </c>
      <c r="R487" s="126" t="s">
        <v>2463</v>
      </c>
      <c r="S487" s="126" t="s">
        <v>2324</v>
      </c>
      <c r="T487" s="126" t="s">
        <v>2324</v>
      </c>
      <c r="U487" s="126" t="s">
        <v>3489</v>
      </c>
    </row>
    <row r="488" spans="1:21" ht="21">
      <c r="A488" s="125" t="s">
        <v>3490</v>
      </c>
      <c r="B488" s="126" t="s">
        <v>3491</v>
      </c>
      <c r="C488" s="126" t="s">
        <v>28</v>
      </c>
      <c r="D488" s="126">
        <v>2568</v>
      </c>
      <c r="E488" s="126" t="s">
        <v>2183</v>
      </c>
      <c r="F488" s="127">
        <v>243892</v>
      </c>
      <c r="G488" s="127" t="s">
        <v>1313</v>
      </c>
      <c r="H488" s="127">
        <v>244257</v>
      </c>
      <c r="I488" s="126" t="s">
        <v>198</v>
      </c>
      <c r="J488" s="126" t="s">
        <v>197</v>
      </c>
      <c r="K488" s="126" t="s">
        <v>3492</v>
      </c>
      <c r="L488" s="126" t="s">
        <v>2777</v>
      </c>
      <c r="M488" s="126" t="s">
        <v>3295</v>
      </c>
      <c r="N488" s="126" t="s">
        <v>3296</v>
      </c>
      <c r="O488" s="126" t="s">
        <v>3493</v>
      </c>
      <c r="P488" s="131" t="s">
        <v>3493</v>
      </c>
      <c r="Q488" s="126" t="s">
        <v>30</v>
      </c>
      <c r="R488" s="126" t="s">
        <v>2463</v>
      </c>
      <c r="S488" s="126" t="s">
        <v>2324</v>
      </c>
      <c r="T488" s="126" t="s">
        <v>2324</v>
      </c>
      <c r="U488" s="126" t="s">
        <v>3494</v>
      </c>
    </row>
    <row r="489" spans="1:21" ht="21">
      <c r="A489" s="125" t="s">
        <v>3594</v>
      </c>
      <c r="B489" s="126" t="s">
        <v>3595</v>
      </c>
      <c r="C489" s="126" t="s">
        <v>28</v>
      </c>
      <c r="D489" s="126">
        <v>2568</v>
      </c>
      <c r="E489" s="126" t="s">
        <v>2183</v>
      </c>
      <c r="F489" s="127">
        <v>243892</v>
      </c>
      <c r="G489" s="127" t="s">
        <v>1313</v>
      </c>
      <c r="H489" s="127">
        <v>244257</v>
      </c>
      <c r="I489" s="126" t="s">
        <v>71</v>
      </c>
      <c r="J489" s="126" t="s">
        <v>173</v>
      </c>
      <c r="K489" s="126" t="s">
        <v>191</v>
      </c>
      <c r="L489" s="126" t="s">
        <v>2777</v>
      </c>
      <c r="M489" s="126" t="s">
        <v>3295</v>
      </c>
      <c r="N489" s="126" t="s">
        <v>3296</v>
      </c>
      <c r="O489" s="126" t="s">
        <v>3361</v>
      </c>
      <c r="P489" s="131" t="s">
        <v>3361</v>
      </c>
      <c r="Q489" s="126" t="s">
        <v>30</v>
      </c>
      <c r="R489" s="126" t="s">
        <v>2463</v>
      </c>
      <c r="S489" s="126" t="s">
        <v>2373</v>
      </c>
      <c r="T489" s="126" t="s">
        <v>2373</v>
      </c>
      <c r="U489" s="126" t="s">
        <v>3596</v>
      </c>
    </row>
    <row r="490" spans="1:21" ht="21">
      <c r="A490" s="125" t="s">
        <v>3495</v>
      </c>
      <c r="B490" s="126" t="s">
        <v>3496</v>
      </c>
      <c r="C490" s="126" t="s">
        <v>28</v>
      </c>
      <c r="D490" s="126">
        <v>2568</v>
      </c>
      <c r="E490" s="126" t="s">
        <v>2183</v>
      </c>
      <c r="F490" s="127">
        <v>243892</v>
      </c>
      <c r="G490" s="127" t="s">
        <v>1313</v>
      </c>
      <c r="H490" s="127">
        <v>244257</v>
      </c>
      <c r="I490" s="126" t="s">
        <v>150</v>
      </c>
      <c r="J490" s="126" t="s">
        <v>485</v>
      </c>
      <c r="K490" s="126" t="s">
        <v>3497</v>
      </c>
      <c r="L490" s="126" t="s">
        <v>2777</v>
      </c>
      <c r="M490" s="126" t="s">
        <v>3295</v>
      </c>
      <c r="N490" s="126" t="s">
        <v>3296</v>
      </c>
      <c r="O490" s="126" t="s">
        <v>3493</v>
      </c>
      <c r="P490" s="131" t="s">
        <v>3493</v>
      </c>
      <c r="Q490" s="126" t="s">
        <v>30</v>
      </c>
      <c r="R490" s="126" t="s">
        <v>2463</v>
      </c>
      <c r="S490" s="126" t="s">
        <v>2324</v>
      </c>
      <c r="T490" s="126" t="s">
        <v>2324</v>
      </c>
      <c r="U490" s="126" t="s">
        <v>3498</v>
      </c>
    </row>
    <row r="491" spans="1:21" ht="21">
      <c r="A491" s="125" t="s">
        <v>3499</v>
      </c>
      <c r="B491" s="126" t="s">
        <v>3500</v>
      </c>
      <c r="C491" s="126" t="s">
        <v>28</v>
      </c>
      <c r="D491" s="126">
        <v>2568</v>
      </c>
      <c r="E491" s="126" t="s">
        <v>2775</v>
      </c>
      <c r="F491" s="127">
        <v>243984</v>
      </c>
      <c r="G491" s="127" t="s">
        <v>1313</v>
      </c>
      <c r="H491" s="127">
        <v>244257</v>
      </c>
      <c r="I491" s="126" t="s">
        <v>71</v>
      </c>
      <c r="J491" s="126" t="s">
        <v>173</v>
      </c>
      <c r="K491" s="126" t="s">
        <v>3016</v>
      </c>
      <c r="L491" s="126" t="s">
        <v>2777</v>
      </c>
      <c r="M491" s="126" t="s">
        <v>3318</v>
      </c>
      <c r="N491" s="126" t="s">
        <v>3319</v>
      </c>
      <c r="O491" s="126" t="s">
        <v>3501</v>
      </c>
      <c r="P491" s="131" t="s">
        <v>3501</v>
      </c>
      <c r="Q491" s="126" t="s">
        <v>30</v>
      </c>
      <c r="R491" s="126" t="s">
        <v>2463</v>
      </c>
      <c r="S491" s="126" t="s">
        <v>2500</v>
      </c>
      <c r="T491" s="126" t="s">
        <v>2500</v>
      </c>
      <c r="U491" s="126" t="s">
        <v>3502</v>
      </c>
    </row>
    <row r="492" spans="1:21" ht="21">
      <c r="A492" s="125" t="s">
        <v>3499</v>
      </c>
      <c r="B492" s="126" t="s">
        <v>3500</v>
      </c>
      <c r="C492" s="126" t="s">
        <v>28</v>
      </c>
      <c r="D492" s="126">
        <v>2568</v>
      </c>
      <c r="E492" s="126" t="s">
        <v>2775</v>
      </c>
      <c r="F492" s="127">
        <v>243984</v>
      </c>
      <c r="G492" s="127" t="s">
        <v>1313</v>
      </c>
      <c r="H492" s="127">
        <v>244257</v>
      </c>
      <c r="I492" s="126" t="s">
        <v>71</v>
      </c>
      <c r="J492" s="126" t="s">
        <v>173</v>
      </c>
      <c r="K492" s="126" t="s">
        <v>3016</v>
      </c>
      <c r="L492" s="126" t="s">
        <v>2777</v>
      </c>
      <c r="M492" s="126" t="s">
        <v>3318</v>
      </c>
      <c r="N492" s="126" t="s">
        <v>3319</v>
      </c>
      <c r="O492" s="126" t="s">
        <v>3501</v>
      </c>
      <c r="P492" s="131" t="s">
        <v>3501</v>
      </c>
      <c r="Q492" s="126" t="s">
        <v>30</v>
      </c>
      <c r="R492" s="126" t="s">
        <v>2463</v>
      </c>
      <c r="S492" s="126" t="s">
        <v>2356</v>
      </c>
      <c r="T492" s="126" t="s">
        <v>2356</v>
      </c>
      <c r="U492" s="126" t="s">
        <v>3502</v>
      </c>
    </row>
    <row r="493" spans="1:21" ht="21">
      <c r="A493" s="125" t="s">
        <v>3503</v>
      </c>
      <c r="B493" s="126" t="s">
        <v>3504</v>
      </c>
      <c r="C493" s="126" t="s">
        <v>28</v>
      </c>
      <c r="D493" s="126">
        <v>2568</v>
      </c>
      <c r="E493" s="126" t="s">
        <v>2183</v>
      </c>
      <c r="F493" s="127">
        <v>243892</v>
      </c>
      <c r="G493" s="127" t="s">
        <v>1313</v>
      </c>
      <c r="H493" s="127">
        <v>244257</v>
      </c>
      <c r="I493" s="126" t="s">
        <v>372</v>
      </c>
      <c r="J493" s="126" t="s">
        <v>371</v>
      </c>
      <c r="K493" s="126" t="s">
        <v>2718</v>
      </c>
      <c r="L493" s="126" t="s">
        <v>2777</v>
      </c>
      <c r="M493" s="126" t="s">
        <v>3416</v>
      </c>
      <c r="N493" s="126" t="s">
        <v>3417</v>
      </c>
      <c r="O493" s="126" t="s">
        <v>3505</v>
      </c>
      <c r="P493" s="131" t="s">
        <v>3505</v>
      </c>
      <c r="Q493" s="126" t="s">
        <v>30</v>
      </c>
      <c r="R493" s="126" t="s">
        <v>2463</v>
      </c>
      <c r="S493" s="126" t="s">
        <v>2370</v>
      </c>
      <c r="T493" s="126" t="s">
        <v>2370</v>
      </c>
      <c r="U493" s="126" t="s">
        <v>3506</v>
      </c>
    </row>
    <row r="494" spans="1:21" ht="21">
      <c r="A494" s="125" t="s">
        <v>3507</v>
      </c>
      <c r="B494" s="126" t="s">
        <v>3508</v>
      </c>
      <c r="C494" s="126" t="s">
        <v>28</v>
      </c>
      <c r="D494" s="126">
        <v>2568</v>
      </c>
      <c r="E494" s="126" t="s">
        <v>2183</v>
      </c>
      <c r="F494" s="127">
        <v>243892</v>
      </c>
      <c r="G494" s="127" t="s">
        <v>1313</v>
      </c>
      <c r="H494" s="127">
        <v>244257</v>
      </c>
      <c r="I494" s="126" t="s">
        <v>198</v>
      </c>
      <c r="J494" s="126" t="s">
        <v>197</v>
      </c>
      <c r="K494" s="126" t="s">
        <v>261</v>
      </c>
      <c r="L494" s="126" t="s">
        <v>2777</v>
      </c>
      <c r="M494" s="126" t="s">
        <v>3295</v>
      </c>
      <c r="N494" s="126" t="s">
        <v>3296</v>
      </c>
      <c r="O494" s="126" t="s">
        <v>3493</v>
      </c>
      <c r="P494" s="131" t="s">
        <v>3493</v>
      </c>
      <c r="Q494" s="126" t="s">
        <v>30</v>
      </c>
      <c r="R494" s="126" t="s">
        <v>2463</v>
      </c>
      <c r="S494" s="126" t="s">
        <v>2324</v>
      </c>
      <c r="T494" s="126" t="s">
        <v>2324</v>
      </c>
      <c r="U494" s="126" t="s">
        <v>3509</v>
      </c>
    </row>
    <row r="495" spans="1:21" ht="21">
      <c r="A495" s="125" t="s">
        <v>3510</v>
      </c>
      <c r="B495" s="126" t="s">
        <v>3511</v>
      </c>
      <c r="C495" s="126" t="s">
        <v>28</v>
      </c>
      <c r="D495" s="126">
        <v>2564</v>
      </c>
      <c r="E495" s="126" t="s">
        <v>734</v>
      </c>
      <c r="F495" s="127">
        <v>242797</v>
      </c>
      <c r="G495" s="127" t="s">
        <v>735</v>
      </c>
      <c r="H495" s="127">
        <v>243132</v>
      </c>
      <c r="I495" s="126" t="s">
        <v>150</v>
      </c>
      <c r="J495" s="126" t="s">
        <v>485</v>
      </c>
      <c r="K495" s="126" t="s">
        <v>3512</v>
      </c>
      <c r="L495" s="127" t="s">
        <v>3090</v>
      </c>
      <c r="M495" s="127" t="s">
        <v>3295</v>
      </c>
      <c r="N495" s="125">
        <v>50101</v>
      </c>
      <c r="O495" s="126" t="s">
        <v>3513</v>
      </c>
      <c r="P495" s="131" t="s">
        <v>3372</v>
      </c>
      <c r="Q495" s="126" t="s">
        <v>30</v>
      </c>
      <c r="R495" s="125">
        <v>50102</v>
      </c>
      <c r="S495" s="126" t="s">
        <v>804</v>
      </c>
      <c r="T495" s="126" t="s">
        <v>2345</v>
      </c>
      <c r="U495" s="126" t="s">
        <v>3514</v>
      </c>
    </row>
    <row r="496" spans="1:21" ht="21">
      <c r="A496" s="125" t="s">
        <v>3515</v>
      </c>
      <c r="B496" s="126" t="s">
        <v>3516</v>
      </c>
      <c r="C496" s="126" t="s">
        <v>28</v>
      </c>
      <c r="D496" s="126">
        <v>2564</v>
      </c>
      <c r="E496" s="126" t="s">
        <v>729</v>
      </c>
      <c r="F496" s="127">
        <v>242431</v>
      </c>
      <c r="G496" s="127" t="s">
        <v>689</v>
      </c>
      <c r="H496" s="127">
        <v>242767</v>
      </c>
      <c r="I496" s="126" t="s">
        <v>150</v>
      </c>
      <c r="J496" s="126" t="s">
        <v>485</v>
      </c>
      <c r="K496" s="126" t="s">
        <v>3517</v>
      </c>
      <c r="L496" s="127" t="s">
        <v>3090</v>
      </c>
      <c r="M496" s="127" t="s">
        <v>3295</v>
      </c>
      <c r="N496" s="125">
        <v>50101</v>
      </c>
      <c r="O496" s="126" t="s">
        <v>3518</v>
      </c>
      <c r="P496" s="131" t="s">
        <v>3328</v>
      </c>
      <c r="Q496" s="126" t="s">
        <v>30</v>
      </c>
      <c r="R496" s="125">
        <v>50102</v>
      </c>
      <c r="S496" s="126" t="s">
        <v>739</v>
      </c>
      <c r="T496" s="126" t="s">
        <v>2361</v>
      </c>
      <c r="U496" s="126" t="s">
        <v>3519</v>
      </c>
    </row>
    <row r="497" spans="1:21" ht="21">
      <c r="A497" s="125" t="s">
        <v>3520</v>
      </c>
      <c r="B497" s="126" t="s">
        <v>3521</v>
      </c>
      <c r="C497" s="126" t="s">
        <v>28</v>
      </c>
      <c r="D497" s="126">
        <v>2564</v>
      </c>
      <c r="E497" s="126" t="s">
        <v>729</v>
      </c>
      <c r="F497" s="127">
        <v>242431</v>
      </c>
      <c r="G497" s="127" t="s">
        <v>689</v>
      </c>
      <c r="H497" s="127">
        <v>242767</v>
      </c>
      <c r="I497" s="126" t="s">
        <v>150</v>
      </c>
      <c r="J497" s="126" t="s">
        <v>485</v>
      </c>
      <c r="K497" s="126" t="s">
        <v>3522</v>
      </c>
      <c r="L497" s="127" t="s">
        <v>3090</v>
      </c>
      <c r="M497" s="127" t="s">
        <v>3295</v>
      </c>
      <c r="N497" s="125">
        <v>50101</v>
      </c>
      <c r="O497" s="126" t="s">
        <v>3523</v>
      </c>
      <c r="P497" s="131" t="s">
        <v>3395</v>
      </c>
      <c r="Q497" s="126" t="s">
        <v>30</v>
      </c>
      <c r="R497" s="125">
        <v>50102</v>
      </c>
      <c r="S497" s="126" t="s">
        <v>739</v>
      </c>
      <c r="T497" s="126" t="s">
        <v>2361</v>
      </c>
      <c r="U497" s="126" t="s">
        <v>3524</v>
      </c>
    </row>
    <row r="498" spans="1:21" ht="21">
      <c r="A498" s="125" t="s">
        <v>3525</v>
      </c>
      <c r="B498" s="126" t="s">
        <v>3526</v>
      </c>
      <c r="C498" s="126" t="s">
        <v>28</v>
      </c>
      <c r="D498" s="126">
        <v>2564</v>
      </c>
      <c r="E498" s="126" t="s">
        <v>729</v>
      </c>
      <c r="F498" s="127">
        <v>242431</v>
      </c>
      <c r="G498" s="127" t="s">
        <v>689</v>
      </c>
      <c r="H498" s="127">
        <v>242767</v>
      </c>
      <c r="I498" s="126" t="s">
        <v>450</v>
      </c>
      <c r="J498" s="126" t="s">
        <v>1407</v>
      </c>
      <c r="K498" s="126"/>
      <c r="L498" s="127" t="s">
        <v>3090</v>
      </c>
      <c r="M498" s="127" t="s">
        <v>3295</v>
      </c>
      <c r="N498" s="125">
        <v>50101</v>
      </c>
      <c r="O498" s="126" t="s">
        <v>3527</v>
      </c>
      <c r="P498" s="131" t="s">
        <v>3298</v>
      </c>
      <c r="Q498" s="126" t="s">
        <v>30</v>
      </c>
      <c r="R498" s="125">
        <v>50102</v>
      </c>
      <c r="S498" s="126" t="s">
        <v>744</v>
      </c>
      <c r="T498" s="126" t="s">
        <v>2324</v>
      </c>
      <c r="U498" s="126" t="s">
        <v>3528</v>
      </c>
    </row>
    <row r="499" spans="1:21" ht="21">
      <c r="A499" s="125" t="s">
        <v>3529</v>
      </c>
      <c r="B499" s="126" t="s">
        <v>3530</v>
      </c>
      <c r="C499" s="126" t="s">
        <v>28</v>
      </c>
      <c r="D499" s="126">
        <v>2565</v>
      </c>
      <c r="E499" s="126" t="s">
        <v>1532</v>
      </c>
      <c r="F499" s="127">
        <v>242889</v>
      </c>
      <c r="G499" s="127" t="s">
        <v>735</v>
      </c>
      <c r="H499" s="127">
        <v>243132</v>
      </c>
      <c r="I499" s="126" t="s">
        <v>198</v>
      </c>
      <c r="J499" s="126" t="s">
        <v>197</v>
      </c>
      <c r="K499" s="126" t="s">
        <v>1123</v>
      </c>
      <c r="L499" s="127" t="s">
        <v>2455</v>
      </c>
      <c r="M499" s="127" t="s">
        <v>3295</v>
      </c>
      <c r="N499" s="125">
        <v>50101</v>
      </c>
      <c r="O499" s="126" t="s">
        <v>3531</v>
      </c>
      <c r="P499" s="131" t="s">
        <v>3330</v>
      </c>
      <c r="Q499" s="126" t="s">
        <v>30</v>
      </c>
      <c r="R499" s="125">
        <v>50102</v>
      </c>
      <c r="S499" s="126" t="s">
        <v>788</v>
      </c>
      <c r="T499" s="126" t="s">
        <v>2331</v>
      </c>
      <c r="U499" s="126" t="s">
        <v>3532</v>
      </c>
    </row>
    <row r="500" spans="1:21" ht="21">
      <c r="A500" s="125" t="s">
        <v>3533</v>
      </c>
      <c r="B500" s="126" t="s">
        <v>3534</v>
      </c>
      <c r="C500" s="126" t="s">
        <v>28</v>
      </c>
      <c r="D500" s="126">
        <v>2565</v>
      </c>
      <c r="E500" s="126" t="s">
        <v>734</v>
      </c>
      <c r="F500" s="127">
        <v>242797</v>
      </c>
      <c r="G500" s="127" t="s">
        <v>735</v>
      </c>
      <c r="H500" s="127">
        <v>243132</v>
      </c>
      <c r="I500" s="126" t="s">
        <v>150</v>
      </c>
      <c r="J500" s="126" t="s">
        <v>277</v>
      </c>
      <c r="K500" s="126" t="s">
        <v>1973</v>
      </c>
      <c r="L500" s="127" t="s">
        <v>2455</v>
      </c>
      <c r="M500" s="127" t="s">
        <v>3295</v>
      </c>
      <c r="N500" s="125">
        <v>50101</v>
      </c>
      <c r="O500" s="126" t="s">
        <v>3535</v>
      </c>
      <c r="P500" s="131" t="s">
        <v>3536</v>
      </c>
      <c r="Q500" s="126" t="s">
        <v>30</v>
      </c>
      <c r="R500" s="125">
        <v>50102</v>
      </c>
      <c r="S500" s="126" t="s">
        <v>739</v>
      </c>
      <c r="T500" s="126" t="s">
        <v>2361</v>
      </c>
      <c r="U500" s="126" t="s">
        <v>3537</v>
      </c>
    </row>
    <row r="501" spans="1:21" ht="21">
      <c r="A501" s="125" t="s">
        <v>3538</v>
      </c>
      <c r="B501" s="126" t="s">
        <v>3539</v>
      </c>
      <c r="C501" s="126" t="s">
        <v>45</v>
      </c>
      <c r="D501" s="126">
        <v>2566</v>
      </c>
      <c r="E501" s="126" t="s">
        <v>1881</v>
      </c>
      <c r="F501" s="127">
        <v>243193</v>
      </c>
      <c r="G501" s="127" t="s">
        <v>1995</v>
      </c>
      <c r="H501" s="127">
        <v>243496</v>
      </c>
      <c r="I501" s="126" t="s">
        <v>51</v>
      </c>
      <c r="J501" s="126" t="s">
        <v>50</v>
      </c>
      <c r="K501" s="126" t="s">
        <v>49</v>
      </c>
      <c r="L501" s="126" t="s">
        <v>2465</v>
      </c>
      <c r="M501" s="126" t="s">
        <v>3540</v>
      </c>
      <c r="N501" s="125" t="s">
        <v>3541</v>
      </c>
      <c r="O501" s="125" t="s">
        <v>3542</v>
      </c>
      <c r="P501" s="131" t="s">
        <v>3543</v>
      </c>
      <c r="Q501" s="126" t="s">
        <v>30</v>
      </c>
      <c r="R501" s="126" t="s">
        <v>2463</v>
      </c>
      <c r="S501" s="126" t="s">
        <v>1267</v>
      </c>
      <c r="T501" s="126" t="s">
        <v>2324</v>
      </c>
      <c r="U501" s="126" t="s">
        <v>3544</v>
      </c>
    </row>
    <row r="502" spans="1:21" ht="21">
      <c r="A502" s="125" t="s">
        <v>3545</v>
      </c>
      <c r="B502" s="126" t="s">
        <v>3546</v>
      </c>
      <c r="C502" s="126" t="s">
        <v>45</v>
      </c>
      <c r="D502" s="126">
        <v>2567</v>
      </c>
      <c r="E502" s="126" t="s">
        <v>2380</v>
      </c>
      <c r="F502" s="127">
        <v>243588</v>
      </c>
      <c r="G502" s="127" t="s">
        <v>2636</v>
      </c>
      <c r="H502" s="127">
        <v>243799</v>
      </c>
      <c r="I502" s="126" t="s">
        <v>51</v>
      </c>
      <c r="J502" s="126" t="s">
        <v>50</v>
      </c>
      <c r="K502" s="126" t="s">
        <v>49</v>
      </c>
      <c r="L502" s="126" t="s">
        <v>2549</v>
      </c>
      <c r="M502" s="126" t="s">
        <v>3540</v>
      </c>
      <c r="N502" s="126" t="s">
        <v>3541</v>
      </c>
      <c r="O502" s="126" t="s">
        <v>3543</v>
      </c>
      <c r="P502" s="131" t="s">
        <v>3543</v>
      </c>
      <c r="Q502" s="126" t="s">
        <v>30</v>
      </c>
      <c r="R502" s="126" t="s">
        <v>2463</v>
      </c>
      <c r="S502" s="126" t="s">
        <v>2324</v>
      </c>
      <c r="T502" s="126" t="s">
        <v>2324</v>
      </c>
      <c r="U502" s="126" t="s">
        <v>3547</v>
      </c>
    </row>
    <row r="503" spans="1:21" ht="21">
      <c r="A503" s="125" t="s">
        <v>3548</v>
      </c>
      <c r="B503" s="126" t="s">
        <v>3549</v>
      </c>
      <c r="C503" s="126" t="s">
        <v>45</v>
      </c>
      <c r="D503" s="126">
        <v>2564</v>
      </c>
      <c r="E503" s="126" t="s">
        <v>928</v>
      </c>
      <c r="F503" s="127">
        <v>242462</v>
      </c>
      <c r="G503" s="127" t="s">
        <v>1226</v>
      </c>
      <c r="H503" s="127">
        <v>242705</v>
      </c>
      <c r="I503" s="126" t="s">
        <v>51</v>
      </c>
      <c r="J503" s="126" t="s">
        <v>50</v>
      </c>
      <c r="K503" s="126" t="s">
        <v>49</v>
      </c>
      <c r="L503" s="127" t="s">
        <v>3090</v>
      </c>
      <c r="M503" s="127" t="s">
        <v>3540</v>
      </c>
      <c r="N503" s="125">
        <v>60202</v>
      </c>
      <c r="O503" s="126" t="s">
        <v>3550</v>
      </c>
      <c r="P503" s="131" t="s">
        <v>3551</v>
      </c>
      <c r="Q503" s="126" t="s">
        <v>30</v>
      </c>
      <c r="R503" s="125">
        <v>50102</v>
      </c>
      <c r="S503" s="126" t="s">
        <v>862</v>
      </c>
      <c r="T503" s="126" t="s">
        <v>2356</v>
      </c>
      <c r="U503" s="126" t="s">
        <v>3552</v>
      </c>
    </row>
    <row r="504" spans="1:21" ht="21">
      <c r="A504" s="125" t="s">
        <v>3553</v>
      </c>
      <c r="B504" s="126" t="s">
        <v>3554</v>
      </c>
      <c r="C504" s="126" t="s">
        <v>45</v>
      </c>
      <c r="D504" s="126">
        <v>2564</v>
      </c>
      <c r="E504" s="126" t="s">
        <v>928</v>
      </c>
      <c r="F504" s="127">
        <v>242462</v>
      </c>
      <c r="G504" s="127" t="s">
        <v>882</v>
      </c>
      <c r="H504" s="127">
        <v>242675</v>
      </c>
      <c r="I504" s="126" t="s">
        <v>51</v>
      </c>
      <c r="J504" s="126" t="s">
        <v>50</v>
      </c>
      <c r="K504" s="126" t="s">
        <v>49</v>
      </c>
      <c r="L504" s="127" t="s">
        <v>3090</v>
      </c>
      <c r="M504" s="127" t="s">
        <v>3540</v>
      </c>
      <c r="N504" s="125">
        <v>60202</v>
      </c>
      <c r="O504" s="126" t="s">
        <v>3550</v>
      </c>
      <c r="P504" s="131" t="s">
        <v>3551</v>
      </c>
      <c r="Q504" s="126" t="s">
        <v>30</v>
      </c>
      <c r="R504" s="125">
        <v>50102</v>
      </c>
      <c r="S504" s="126" t="s">
        <v>1674</v>
      </c>
      <c r="T504" s="126" t="s">
        <v>2554</v>
      </c>
      <c r="U504" s="126" t="s">
        <v>3555</v>
      </c>
    </row>
    <row r="505" spans="1:21" ht="21">
      <c r="A505" s="125" t="s">
        <v>3556</v>
      </c>
      <c r="B505" s="126" t="s">
        <v>3557</v>
      </c>
      <c r="C505" s="126" t="s">
        <v>45</v>
      </c>
      <c r="D505" s="126">
        <v>2565</v>
      </c>
      <c r="E505" s="126" t="s">
        <v>734</v>
      </c>
      <c r="F505" s="127">
        <v>242797</v>
      </c>
      <c r="G505" s="127" t="s">
        <v>1486</v>
      </c>
      <c r="H505" s="127">
        <v>243070</v>
      </c>
      <c r="I505" s="126" t="s">
        <v>51</v>
      </c>
      <c r="J505" s="126" t="s">
        <v>50</v>
      </c>
      <c r="K505" s="126" t="s">
        <v>49</v>
      </c>
      <c r="L505" s="127" t="s">
        <v>2455</v>
      </c>
      <c r="M505" s="127" t="s">
        <v>3540</v>
      </c>
      <c r="N505" s="125">
        <v>60202</v>
      </c>
      <c r="O505" s="126" t="s">
        <v>3558</v>
      </c>
      <c r="P505" s="131" t="s">
        <v>3543</v>
      </c>
      <c r="Q505" s="126" t="s">
        <v>30</v>
      </c>
      <c r="R505" s="125">
        <v>50102</v>
      </c>
      <c r="S505" s="126" t="s">
        <v>744</v>
      </c>
      <c r="T505" s="126" t="s">
        <v>2324</v>
      </c>
      <c r="U505" s="126" t="s">
        <v>3559</v>
      </c>
    </row>
    <row r="506" spans="1:21" ht="21">
      <c r="A506" s="125" t="s">
        <v>3597</v>
      </c>
      <c r="B506" s="126" t="s">
        <v>3598</v>
      </c>
      <c r="C506" s="126" t="s">
        <v>28</v>
      </c>
      <c r="D506" s="126">
        <v>2566</v>
      </c>
      <c r="E506" s="126" t="s">
        <v>1849</v>
      </c>
      <c r="F506" s="127">
        <v>243254</v>
      </c>
      <c r="G506" s="127" t="s">
        <v>1873</v>
      </c>
      <c r="H506" s="127">
        <v>243374</v>
      </c>
      <c r="I506" s="126" t="s">
        <v>372</v>
      </c>
      <c r="J506" s="126" t="s">
        <v>426</v>
      </c>
      <c r="K506" s="126" t="s">
        <v>3599</v>
      </c>
      <c r="L506" s="126" t="s">
        <v>2465</v>
      </c>
      <c r="M506" s="126" t="s">
        <v>3313</v>
      </c>
      <c r="N506" s="125" t="s">
        <v>3314</v>
      </c>
      <c r="O506" s="125" t="s">
        <v>3315</v>
      </c>
      <c r="P506" s="131" t="s">
        <v>3316</v>
      </c>
      <c r="Q506" s="126" t="s">
        <v>30</v>
      </c>
      <c r="R506" s="126" t="s">
        <v>2463</v>
      </c>
      <c r="S506" s="126" t="s">
        <v>2466</v>
      </c>
      <c r="T506" s="126" t="s">
        <v>2373</v>
      </c>
      <c r="U506" s="126" t="s">
        <v>3600</v>
      </c>
    </row>
    <row r="507" spans="1:21" ht="21">
      <c r="A507" s="125" t="s">
        <v>3560</v>
      </c>
      <c r="B507" s="126" t="s">
        <v>3561</v>
      </c>
      <c r="C507" s="126" t="s">
        <v>28</v>
      </c>
      <c r="D507" s="126">
        <v>2564</v>
      </c>
      <c r="E507" s="126" t="s">
        <v>729</v>
      </c>
      <c r="F507" s="127">
        <v>242431</v>
      </c>
      <c r="G507" s="127" t="s">
        <v>689</v>
      </c>
      <c r="H507" s="127">
        <v>242767</v>
      </c>
      <c r="I507" s="126" t="s">
        <v>372</v>
      </c>
      <c r="J507" s="126" t="s">
        <v>371</v>
      </c>
      <c r="K507" s="126" t="s">
        <v>905</v>
      </c>
      <c r="L507" s="127" t="s">
        <v>3090</v>
      </c>
      <c r="M507" s="127" t="s">
        <v>3562</v>
      </c>
      <c r="N507" s="125">
        <v>70101</v>
      </c>
      <c r="O507" s="126" t="s">
        <v>3563</v>
      </c>
      <c r="P507" s="131" t="s">
        <v>3564</v>
      </c>
      <c r="Q507" s="126" t="s">
        <v>30</v>
      </c>
      <c r="R507" s="125">
        <v>50102</v>
      </c>
      <c r="S507" s="126" t="s">
        <v>744</v>
      </c>
      <c r="T507" s="126" t="s">
        <v>2324</v>
      </c>
      <c r="U507" s="126" t="s">
        <v>3565</v>
      </c>
    </row>
    <row r="508" spans="1:21" ht="21">
      <c r="A508" s="125" t="s">
        <v>3601</v>
      </c>
      <c r="B508" s="126" t="s">
        <v>3602</v>
      </c>
      <c r="C508" s="126" t="s">
        <v>28</v>
      </c>
      <c r="D508" s="126">
        <v>2564</v>
      </c>
      <c r="E508" s="126" t="s">
        <v>635</v>
      </c>
      <c r="F508" s="127">
        <v>242523</v>
      </c>
      <c r="G508" s="127" t="s">
        <v>904</v>
      </c>
      <c r="H508" s="127">
        <v>242583</v>
      </c>
      <c r="I508" s="126" t="s">
        <v>372</v>
      </c>
      <c r="J508" s="126" t="s">
        <v>426</v>
      </c>
      <c r="K508" s="126" t="s">
        <v>3599</v>
      </c>
      <c r="L508" s="127" t="s">
        <v>3090</v>
      </c>
      <c r="M508" s="127" t="s">
        <v>3313</v>
      </c>
      <c r="N508" s="125">
        <v>70105</v>
      </c>
      <c r="O508" s="126" t="s">
        <v>3603</v>
      </c>
      <c r="P508" s="131" t="s">
        <v>3604</v>
      </c>
      <c r="Q508" s="126" t="s">
        <v>30</v>
      </c>
      <c r="R508" s="125">
        <v>50102</v>
      </c>
      <c r="S508" s="126" t="s">
        <v>793</v>
      </c>
      <c r="T508" s="126" t="s">
        <v>2373</v>
      </c>
      <c r="U508" s="126" t="s">
        <v>3605</v>
      </c>
    </row>
    <row r="509" spans="1:21" ht="21">
      <c r="A509" s="126" t="s">
        <v>3606</v>
      </c>
      <c r="B509" s="126" t="s">
        <v>3607</v>
      </c>
      <c r="C509" s="126" t="s">
        <v>75</v>
      </c>
      <c r="D509" s="126">
        <v>2565</v>
      </c>
      <c r="E509" s="126" t="s">
        <v>734</v>
      </c>
      <c r="F509" s="126">
        <v>242797</v>
      </c>
      <c r="G509" s="126" t="s">
        <v>735</v>
      </c>
      <c r="H509" s="126">
        <v>243132</v>
      </c>
      <c r="I509" s="126" t="s">
        <v>150</v>
      </c>
      <c r="J509" s="126" t="s">
        <v>149</v>
      </c>
      <c r="K509" s="126" t="s">
        <v>148</v>
      </c>
      <c r="L509" s="126" t="s">
        <v>2455</v>
      </c>
      <c r="M509" s="126">
        <v>110301</v>
      </c>
      <c r="N509" s="126">
        <v>110301</v>
      </c>
      <c r="O509" s="126" t="s">
        <v>3608</v>
      </c>
      <c r="P509" s="131" t="s">
        <v>3609</v>
      </c>
      <c r="Q509" s="126" t="s">
        <v>30</v>
      </c>
      <c r="R509" s="126">
        <v>50102</v>
      </c>
      <c r="S509" s="126" t="s">
        <v>753</v>
      </c>
      <c r="T509" s="126" t="s">
        <v>2498</v>
      </c>
      <c r="U509" s="126" t="s">
        <v>3610</v>
      </c>
    </row>
    <row r="510" spans="1:21" ht="21">
      <c r="A510" s="125" t="s">
        <v>3566</v>
      </c>
      <c r="B510" s="126" t="s">
        <v>3567</v>
      </c>
      <c r="C510" s="126" t="s">
        <v>75</v>
      </c>
      <c r="D510" s="126">
        <v>2567</v>
      </c>
      <c r="E510" s="126" t="s">
        <v>2167</v>
      </c>
      <c r="F510" s="127">
        <v>243527</v>
      </c>
      <c r="G510" s="127" t="s">
        <v>2168</v>
      </c>
      <c r="H510" s="127">
        <v>243891</v>
      </c>
      <c r="I510" s="126" t="s">
        <v>38</v>
      </c>
      <c r="J510" s="126" t="s">
        <v>3568</v>
      </c>
      <c r="K510" s="126" t="s">
        <v>3569</v>
      </c>
      <c r="L510" s="126" t="s">
        <v>2549</v>
      </c>
      <c r="M510" s="126" t="s">
        <v>3570</v>
      </c>
      <c r="N510" s="126" t="s">
        <v>3571</v>
      </c>
      <c r="O510" s="126" t="s">
        <v>3572</v>
      </c>
      <c r="P510" s="131" t="s">
        <v>3572</v>
      </c>
      <c r="Q510" s="126" t="s">
        <v>30</v>
      </c>
      <c r="R510" s="126" t="s">
        <v>2463</v>
      </c>
      <c r="S510" s="126" t="s">
        <v>2324</v>
      </c>
      <c r="T510" s="126" t="s">
        <v>2324</v>
      </c>
      <c r="U510" s="126" t="s">
        <v>3573</v>
      </c>
    </row>
    <row r="511" spans="1:21" ht="21">
      <c r="A511" s="125" t="s">
        <v>3574</v>
      </c>
      <c r="B511" s="126" t="s">
        <v>3575</v>
      </c>
      <c r="C511" s="126" t="s">
        <v>75</v>
      </c>
      <c r="D511" s="126">
        <v>2563</v>
      </c>
      <c r="E511" s="126" t="s">
        <v>734</v>
      </c>
      <c r="F511" s="127">
        <v>242797</v>
      </c>
      <c r="G511" s="127" t="s">
        <v>1667</v>
      </c>
      <c r="H511" s="127">
        <v>244958</v>
      </c>
      <c r="I511" s="126" t="s">
        <v>38</v>
      </c>
      <c r="J511" s="126" t="s">
        <v>1668</v>
      </c>
      <c r="K511" s="126" t="s">
        <v>758</v>
      </c>
      <c r="L511" s="127" t="s">
        <v>3081</v>
      </c>
      <c r="M511" s="125">
        <v>120101</v>
      </c>
      <c r="N511" s="125">
        <v>120101</v>
      </c>
      <c r="O511" s="126" t="s">
        <v>3576</v>
      </c>
      <c r="P511" s="131" t="s">
        <v>3577</v>
      </c>
      <c r="Q511" s="126" t="s">
        <v>30</v>
      </c>
      <c r="R511" s="125">
        <v>50102</v>
      </c>
      <c r="S511" s="126" t="s">
        <v>744</v>
      </c>
      <c r="T511" s="126" t="s">
        <v>2324</v>
      </c>
      <c r="U511" s="126" t="s">
        <v>3578</v>
      </c>
    </row>
    <row r="512" spans="1:21" ht="21">
      <c r="A512" s="125" t="s">
        <v>3579</v>
      </c>
      <c r="B512" s="126" t="s">
        <v>3580</v>
      </c>
      <c r="C512" s="126" t="s">
        <v>274</v>
      </c>
      <c r="D512" s="126">
        <v>2566</v>
      </c>
      <c r="E512" s="126" t="s">
        <v>705</v>
      </c>
      <c r="F512" s="127">
        <v>243162</v>
      </c>
      <c r="G512" s="127" t="s">
        <v>768</v>
      </c>
      <c r="H512" s="127">
        <v>243526</v>
      </c>
      <c r="I512" s="126" t="s">
        <v>38</v>
      </c>
      <c r="J512" s="126" t="s">
        <v>3266</v>
      </c>
      <c r="K512" s="126" t="s">
        <v>155</v>
      </c>
      <c r="L512" s="126" t="s">
        <v>2465</v>
      </c>
      <c r="M512" s="126" t="s">
        <v>3581</v>
      </c>
      <c r="N512" s="125" t="s">
        <v>3582</v>
      </c>
      <c r="O512" s="125" t="s">
        <v>3583</v>
      </c>
      <c r="P512" s="131" t="s">
        <v>3584</v>
      </c>
      <c r="Q512" s="126" t="s">
        <v>30</v>
      </c>
      <c r="R512" s="126" t="s">
        <v>2463</v>
      </c>
      <c r="S512" s="126" t="s">
        <v>1221</v>
      </c>
      <c r="T512" s="126" t="s">
        <v>2331</v>
      </c>
      <c r="U512" s="126" t="s">
        <v>3585</v>
      </c>
    </row>
    <row r="513" spans="1:21" ht="21">
      <c r="A513" s="125" t="s">
        <v>3586</v>
      </c>
      <c r="B513" s="126" t="s">
        <v>3587</v>
      </c>
      <c r="C513" s="126" t="s">
        <v>274</v>
      </c>
      <c r="D513" s="126">
        <v>2566</v>
      </c>
      <c r="E513" s="126" t="s">
        <v>705</v>
      </c>
      <c r="F513" s="127">
        <v>243162</v>
      </c>
      <c r="G513" s="127" t="s">
        <v>768</v>
      </c>
      <c r="H513" s="127">
        <v>243526</v>
      </c>
      <c r="I513" s="126" t="s">
        <v>198</v>
      </c>
      <c r="J513" s="126" t="s">
        <v>197</v>
      </c>
      <c r="K513" s="126" t="s">
        <v>2057</v>
      </c>
      <c r="L513" s="126" t="s">
        <v>2465</v>
      </c>
      <c r="M513" s="126" t="s">
        <v>3366</v>
      </c>
      <c r="N513" s="125" t="s">
        <v>3367</v>
      </c>
      <c r="O513" s="125" t="s">
        <v>3588</v>
      </c>
      <c r="P513" s="131" t="s">
        <v>3368</v>
      </c>
      <c r="Q513" s="126" t="s">
        <v>30</v>
      </c>
      <c r="R513" s="126" t="s">
        <v>2463</v>
      </c>
      <c r="S513" s="126" t="s">
        <v>1221</v>
      </c>
      <c r="T513" s="126" t="s">
        <v>2331</v>
      </c>
      <c r="U513" s="126" t="s">
        <v>3589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93E2D-4152-4B92-9AB6-3BA727E50ADD}">
  <dimension ref="A2:R520"/>
  <sheetViews>
    <sheetView topLeftCell="F4" zoomScale="60" zoomScaleNormal="60" workbookViewId="0">
      <selection activeCell="K22" sqref="K22"/>
    </sheetView>
  </sheetViews>
  <sheetFormatPr defaultRowHeight="14.4"/>
  <cols>
    <col min="1" max="1" width="22.77734375" customWidth="1"/>
    <col min="2" max="2" width="29.77734375" customWidth="1"/>
    <col min="3" max="3" width="41.21875" customWidth="1"/>
    <col min="4" max="4" width="36.44140625" customWidth="1"/>
    <col min="5" max="5" width="14.88671875" customWidth="1"/>
    <col min="6" max="6" width="18.21875" customWidth="1"/>
    <col min="7" max="7" width="21.44140625" customWidth="1"/>
    <col min="8" max="8" width="42.33203125" customWidth="1"/>
    <col min="9" max="9" width="42.88671875" customWidth="1"/>
    <col min="10" max="10" width="19.44140625" customWidth="1"/>
    <col min="11" max="11" width="44.44140625" customWidth="1"/>
    <col min="12" max="12" width="27.6640625" customWidth="1"/>
    <col min="13" max="13" width="17.88671875" customWidth="1"/>
    <col min="14" max="14" width="20.21875" customWidth="1"/>
    <col min="15" max="15" width="23.21875" customWidth="1"/>
    <col min="16" max="16" width="15.109375" customWidth="1"/>
    <col min="17" max="17" width="21.21875" customWidth="1"/>
    <col min="18" max="18" width="21" customWidth="1"/>
  </cols>
  <sheetData>
    <row r="2" spans="1:18" ht="21">
      <c r="A2" s="118" t="s">
        <v>1</v>
      </c>
      <c r="B2" s="118" t="s">
        <v>2</v>
      </c>
      <c r="C2" s="119" t="s">
        <v>2</v>
      </c>
      <c r="D2" s="120" t="s">
        <v>6</v>
      </c>
      <c r="E2" s="120" t="s">
        <v>1671</v>
      </c>
      <c r="F2" s="121" t="s">
        <v>2444</v>
      </c>
      <c r="G2" s="122" t="s">
        <v>2445</v>
      </c>
      <c r="H2" s="119" t="s">
        <v>17</v>
      </c>
      <c r="I2" s="119" t="s">
        <v>18</v>
      </c>
      <c r="J2" s="119" t="s">
        <v>3611</v>
      </c>
      <c r="K2" s="119" t="s">
        <v>19</v>
      </c>
      <c r="L2" s="119" t="s">
        <v>20</v>
      </c>
      <c r="M2" s="119" t="s">
        <v>21</v>
      </c>
      <c r="N2" s="124" t="s">
        <v>22</v>
      </c>
      <c r="O2" s="124" t="s">
        <v>3613</v>
      </c>
      <c r="P2" s="124" t="s">
        <v>3614</v>
      </c>
      <c r="Q2" s="119" t="s">
        <v>2454</v>
      </c>
      <c r="R2" s="119" t="s">
        <v>3612</v>
      </c>
    </row>
    <row r="3" spans="1:18" ht="21">
      <c r="A3" s="125" t="s">
        <v>1656</v>
      </c>
      <c r="B3" s="125"/>
      <c r="C3" s="126" t="s">
        <v>1657</v>
      </c>
      <c r="D3" s="126" t="s">
        <v>28</v>
      </c>
      <c r="E3" s="126">
        <v>2565</v>
      </c>
      <c r="F3" s="126" t="s">
        <v>734</v>
      </c>
      <c r="G3" s="127" t="s">
        <v>735</v>
      </c>
      <c r="H3" s="126" t="s">
        <v>838</v>
      </c>
      <c r="I3" s="126" t="s">
        <v>186</v>
      </c>
      <c r="J3" s="126" t="s">
        <v>3641</v>
      </c>
      <c r="K3" s="126" t="s">
        <v>38</v>
      </c>
      <c r="L3" s="127" t="s">
        <v>2455</v>
      </c>
      <c r="M3" s="127" t="s">
        <v>2355</v>
      </c>
      <c r="N3" s="128" t="s">
        <v>2356</v>
      </c>
      <c r="O3" s="128" t="s">
        <v>3615</v>
      </c>
      <c r="P3" s="128"/>
      <c r="Q3" s="126" t="s">
        <v>2456</v>
      </c>
      <c r="R3" s="126" t="s">
        <v>1280</v>
      </c>
    </row>
    <row r="4" spans="1:18" ht="21">
      <c r="A4" s="125" t="s">
        <v>1660</v>
      </c>
      <c r="B4" s="125"/>
      <c r="C4" s="126" t="s">
        <v>1661</v>
      </c>
      <c r="D4" s="126" t="s">
        <v>28</v>
      </c>
      <c r="E4" s="126">
        <v>2565</v>
      </c>
      <c r="F4" s="126" t="s">
        <v>734</v>
      </c>
      <c r="G4" s="127" t="s">
        <v>735</v>
      </c>
      <c r="H4" s="126"/>
      <c r="I4" s="126" t="s">
        <v>706</v>
      </c>
      <c r="J4" s="126" t="s">
        <v>3642</v>
      </c>
      <c r="K4" s="126" t="s">
        <v>71</v>
      </c>
      <c r="L4" s="127" t="s">
        <v>2455</v>
      </c>
      <c r="M4" s="127" t="s">
        <v>2355</v>
      </c>
      <c r="N4" s="128" t="s">
        <v>2457</v>
      </c>
      <c r="O4" s="128" t="s">
        <v>3615</v>
      </c>
      <c r="P4" s="128"/>
      <c r="Q4" s="126" t="s">
        <v>2458</v>
      </c>
      <c r="R4" s="126" t="s">
        <v>1257</v>
      </c>
    </row>
    <row r="5" spans="1:18" ht="21">
      <c r="A5" s="125" t="s">
        <v>1664</v>
      </c>
      <c r="B5" s="125"/>
      <c r="C5" s="126" t="s">
        <v>1665</v>
      </c>
      <c r="D5" s="126" t="s">
        <v>28</v>
      </c>
      <c r="E5" s="126">
        <v>2565</v>
      </c>
      <c r="F5" s="126" t="s">
        <v>705</v>
      </c>
      <c r="G5" s="127" t="s">
        <v>1667</v>
      </c>
      <c r="H5" s="126" t="s">
        <v>758</v>
      </c>
      <c r="I5" s="126" t="s">
        <v>1668</v>
      </c>
      <c r="J5" s="126" t="s">
        <v>3643</v>
      </c>
      <c r="K5" s="126" t="s">
        <v>38</v>
      </c>
      <c r="L5" s="127" t="s">
        <v>2455</v>
      </c>
      <c r="M5" s="127" t="s">
        <v>2323</v>
      </c>
      <c r="N5" s="128" t="s">
        <v>2361</v>
      </c>
      <c r="O5" s="128" t="s">
        <v>3615</v>
      </c>
      <c r="P5" s="128"/>
      <c r="Q5" s="126" t="s">
        <v>2459</v>
      </c>
      <c r="R5" s="126" t="s">
        <v>1216</v>
      </c>
    </row>
    <row r="6" spans="1:18" ht="21">
      <c r="A6" s="125" t="s">
        <v>1669</v>
      </c>
      <c r="B6" s="125"/>
      <c r="C6" s="126" t="s">
        <v>1665</v>
      </c>
      <c r="D6" s="126" t="s">
        <v>28</v>
      </c>
      <c r="E6" s="126">
        <v>2565</v>
      </c>
      <c r="F6" s="126" t="s">
        <v>705</v>
      </c>
      <c r="G6" s="127" t="s">
        <v>1667</v>
      </c>
      <c r="H6" s="126" t="s">
        <v>758</v>
      </c>
      <c r="I6" s="126" t="s">
        <v>1668</v>
      </c>
      <c r="J6" s="126" t="s">
        <v>3643</v>
      </c>
      <c r="K6" s="126" t="s">
        <v>38</v>
      </c>
      <c r="L6" s="127" t="s">
        <v>2455</v>
      </c>
      <c r="M6" s="127" t="s">
        <v>2330</v>
      </c>
      <c r="N6" s="128" t="s">
        <v>2331</v>
      </c>
      <c r="O6" s="128" t="s">
        <v>3615</v>
      </c>
      <c r="P6" s="128"/>
      <c r="Q6" s="126" t="s">
        <v>2460</v>
      </c>
      <c r="R6" s="126" t="s">
        <v>1221</v>
      </c>
    </row>
    <row r="7" spans="1:18" ht="21">
      <c r="A7" s="125" t="s">
        <v>2125</v>
      </c>
      <c r="B7" s="125"/>
      <c r="C7" s="126" t="s">
        <v>2461</v>
      </c>
      <c r="D7" s="126" t="s">
        <v>28</v>
      </c>
      <c r="E7" s="126">
        <v>2566</v>
      </c>
      <c r="F7" s="126" t="s">
        <v>705</v>
      </c>
      <c r="G7" s="127" t="s">
        <v>768</v>
      </c>
      <c r="H7" s="126" t="s">
        <v>758</v>
      </c>
      <c r="I7" s="126" t="s">
        <v>317</v>
      </c>
      <c r="J7" s="126" t="s">
        <v>3644</v>
      </c>
      <c r="K7" s="126" t="s">
        <v>38</v>
      </c>
      <c r="L7" s="126" t="s">
        <v>2462</v>
      </c>
      <c r="M7" s="127" t="s">
        <v>2323</v>
      </c>
      <c r="N7" s="128" t="s">
        <v>2361</v>
      </c>
      <c r="O7" s="128" t="s">
        <v>3615</v>
      </c>
      <c r="P7" s="128"/>
      <c r="Q7" s="126" t="s">
        <v>2464</v>
      </c>
      <c r="R7" s="125" t="s">
        <v>1216</v>
      </c>
    </row>
    <row r="8" spans="1:18" ht="21">
      <c r="A8" s="125" t="s">
        <v>1966</v>
      </c>
      <c r="B8" s="125"/>
      <c r="C8" s="126" t="s">
        <v>1967</v>
      </c>
      <c r="D8" s="126" t="s">
        <v>75</v>
      </c>
      <c r="E8" s="126">
        <v>2566</v>
      </c>
      <c r="F8" s="126" t="s">
        <v>1849</v>
      </c>
      <c r="G8" s="127" t="s">
        <v>1968</v>
      </c>
      <c r="H8" s="126" t="s">
        <v>1969</v>
      </c>
      <c r="I8" s="126" t="s">
        <v>426</v>
      </c>
      <c r="J8" s="126" t="s">
        <v>3645</v>
      </c>
      <c r="K8" s="126" t="s">
        <v>372</v>
      </c>
      <c r="L8" s="126" t="s">
        <v>2465</v>
      </c>
      <c r="M8" s="127" t="s">
        <v>2369</v>
      </c>
      <c r="N8" s="128" t="s">
        <v>2373</v>
      </c>
      <c r="O8" s="128" t="s">
        <v>3615</v>
      </c>
      <c r="P8" s="128"/>
      <c r="Q8" s="126" t="s">
        <v>2467</v>
      </c>
      <c r="R8" s="125" t="s">
        <v>2466</v>
      </c>
    </row>
    <row r="9" spans="1:18" ht="21">
      <c r="A9" s="125" t="s">
        <v>2111</v>
      </c>
      <c r="B9" s="125"/>
      <c r="C9" s="126" t="s">
        <v>931</v>
      </c>
      <c r="D9" s="126" t="s">
        <v>75</v>
      </c>
      <c r="E9" s="126">
        <v>2566</v>
      </c>
      <c r="F9" s="126" t="s">
        <v>705</v>
      </c>
      <c r="G9" s="127" t="s">
        <v>768</v>
      </c>
      <c r="H9" s="126" t="s">
        <v>118</v>
      </c>
      <c r="I9" s="126" t="s">
        <v>186</v>
      </c>
      <c r="J9" s="126" t="s">
        <v>3641</v>
      </c>
      <c r="K9" s="126" t="s">
        <v>38</v>
      </c>
      <c r="L9" s="126" t="s">
        <v>2465</v>
      </c>
      <c r="M9" s="127" t="s">
        <v>2323</v>
      </c>
      <c r="N9" s="128" t="s">
        <v>2324</v>
      </c>
      <c r="O9" s="128" t="s">
        <v>3615</v>
      </c>
      <c r="P9" s="128"/>
      <c r="Q9" s="126" t="s">
        <v>2468</v>
      </c>
      <c r="R9" s="125" t="s">
        <v>1267</v>
      </c>
    </row>
    <row r="10" spans="1:18" ht="21">
      <c r="A10" s="125" t="s">
        <v>2117</v>
      </c>
      <c r="B10" s="125"/>
      <c r="C10" s="126" t="s">
        <v>183</v>
      </c>
      <c r="D10" s="126" t="s">
        <v>75</v>
      </c>
      <c r="E10" s="126">
        <v>2566</v>
      </c>
      <c r="F10" s="126" t="s">
        <v>1849</v>
      </c>
      <c r="G10" s="127" t="s">
        <v>1849</v>
      </c>
      <c r="H10" s="126" t="s">
        <v>118</v>
      </c>
      <c r="I10" s="126" t="s">
        <v>186</v>
      </c>
      <c r="J10" s="126" t="s">
        <v>3641</v>
      </c>
      <c r="K10" s="126" t="s">
        <v>38</v>
      </c>
      <c r="L10" s="126" t="s">
        <v>2465</v>
      </c>
      <c r="M10" s="127" t="s">
        <v>2323</v>
      </c>
      <c r="N10" s="128" t="s">
        <v>2324</v>
      </c>
      <c r="O10" s="128" t="s">
        <v>3615</v>
      </c>
      <c r="P10" s="128"/>
      <c r="Q10" s="126" t="s">
        <v>2469</v>
      </c>
      <c r="R10" s="125" t="s">
        <v>1267</v>
      </c>
    </row>
    <row r="11" spans="1:18" ht="21">
      <c r="A11" s="125" t="s">
        <v>2015</v>
      </c>
      <c r="B11" s="125"/>
      <c r="C11" s="126" t="s">
        <v>2016</v>
      </c>
      <c r="D11" s="126" t="s">
        <v>45</v>
      </c>
      <c r="E11" s="126">
        <v>2566</v>
      </c>
      <c r="F11" s="126" t="s">
        <v>705</v>
      </c>
      <c r="G11" s="127" t="s">
        <v>768</v>
      </c>
      <c r="H11" s="126" t="s">
        <v>2017</v>
      </c>
      <c r="I11" s="126" t="s">
        <v>1914</v>
      </c>
      <c r="J11" s="126" t="s">
        <v>3646</v>
      </c>
      <c r="K11" s="126" t="s">
        <v>150</v>
      </c>
      <c r="L11" s="126" t="s">
        <v>2465</v>
      </c>
      <c r="M11" s="127" t="s">
        <v>2369</v>
      </c>
      <c r="N11" s="128" t="s">
        <v>2373</v>
      </c>
      <c r="O11" s="128" t="s">
        <v>3615</v>
      </c>
      <c r="P11" s="128"/>
      <c r="Q11" s="126" t="s">
        <v>2470</v>
      </c>
      <c r="R11" s="125" t="s">
        <v>2466</v>
      </c>
    </row>
    <row r="12" spans="1:18" ht="21">
      <c r="A12" s="125" t="s">
        <v>2041</v>
      </c>
      <c r="B12" s="125"/>
      <c r="C12" s="126" t="s">
        <v>2042</v>
      </c>
      <c r="D12" s="126" t="s">
        <v>45</v>
      </c>
      <c r="E12" s="126">
        <v>2566</v>
      </c>
      <c r="F12" s="126" t="s">
        <v>705</v>
      </c>
      <c r="G12" s="127" t="s">
        <v>768</v>
      </c>
      <c r="H12" s="126" t="s">
        <v>2043</v>
      </c>
      <c r="I12" s="126" t="s">
        <v>277</v>
      </c>
      <c r="J12" s="126" t="s">
        <v>3647</v>
      </c>
      <c r="K12" s="126" t="s">
        <v>150</v>
      </c>
      <c r="L12" s="126" t="s">
        <v>2465</v>
      </c>
      <c r="M12" s="127" t="s">
        <v>2369</v>
      </c>
      <c r="N12" s="128" t="s">
        <v>2373</v>
      </c>
      <c r="O12" s="128" t="s">
        <v>3615</v>
      </c>
      <c r="P12" s="128"/>
      <c r="Q12" s="126" t="s">
        <v>2471</v>
      </c>
      <c r="R12" s="125" t="s">
        <v>2466</v>
      </c>
    </row>
    <row r="13" spans="1:18" ht="21">
      <c r="A13" s="125" t="s">
        <v>1853</v>
      </c>
      <c r="B13" s="125"/>
      <c r="C13" s="126" t="s">
        <v>1854</v>
      </c>
      <c r="D13" s="126" t="s">
        <v>28</v>
      </c>
      <c r="E13" s="126">
        <v>2566</v>
      </c>
      <c r="F13" s="126" t="s">
        <v>705</v>
      </c>
      <c r="G13" s="127" t="s">
        <v>768</v>
      </c>
      <c r="H13" s="126"/>
      <c r="I13" s="126" t="s">
        <v>706</v>
      </c>
      <c r="J13" s="126" t="s">
        <v>3642</v>
      </c>
      <c r="K13" s="126" t="s">
        <v>71</v>
      </c>
      <c r="L13" s="126" t="s">
        <v>2465</v>
      </c>
      <c r="M13" s="127" t="s">
        <v>2323</v>
      </c>
      <c r="N13" s="128" t="s">
        <v>2324</v>
      </c>
      <c r="O13" s="128" t="s">
        <v>3615</v>
      </c>
      <c r="P13" s="128"/>
      <c r="Q13" s="126" t="s">
        <v>2472</v>
      </c>
      <c r="R13" s="125" t="s">
        <v>1267</v>
      </c>
    </row>
    <row r="14" spans="1:18" ht="21">
      <c r="A14" s="125" t="s">
        <v>1864</v>
      </c>
      <c r="B14" s="125"/>
      <c r="C14" s="126" t="s">
        <v>1865</v>
      </c>
      <c r="D14" s="126" t="s">
        <v>28</v>
      </c>
      <c r="E14" s="126">
        <v>2566</v>
      </c>
      <c r="F14" s="126" t="s">
        <v>705</v>
      </c>
      <c r="G14" s="127" t="s">
        <v>768</v>
      </c>
      <c r="H14" s="126" t="s">
        <v>1866</v>
      </c>
      <c r="I14" s="126" t="s">
        <v>138</v>
      </c>
      <c r="J14" s="126" t="s">
        <v>3648</v>
      </c>
      <c r="K14" s="126" t="s">
        <v>139</v>
      </c>
      <c r="L14" s="126" t="s">
        <v>2465</v>
      </c>
      <c r="M14" s="127" t="s">
        <v>2323</v>
      </c>
      <c r="N14" s="128" t="s">
        <v>2324</v>
      </c>
      <c r="O14" s="128" t="s">
        <v>3615</v>
      </c>
      <c r="P14" s="128"/>
      <c r="Q14" s="126" t="s">
        <v>2473</v>
      </c>
      <c r="R14" s="125" t="s">
        <v>1267</v>
      </c>
    </row>
    <row r="15" spans="1:18" ht="21">
      <c r="A15" s="125" t="s">
        <v>1860</v>
      </c>
      <c r="B15" s="125"/>
      <c r="C15" s="126" t="s">
        <v>1861</v>
      </c>
      <c r="D15" s="126" t="s">
        <v>28</v>
      </c>
      <c r="E15" s="126">
        <v>2566</v>
      </c>
      <c r="F15" s="126" t="s">
        <v>1849</v>
      </c>
      <c r="G15" s="127" t="s">
        <v>768</v>
      </c>
      <c r="H15" s="126" t="s">
        <v>1862</v>
      </c>
      <c r="I15" s="126" t="s">
        <v>1130</v>
      </c>
      <c r="J15" s="126" t="s">
        <v>3649</v>
      </c>
      <c r="K15" s="126" t="s">
        <v>1017</v>
      </c>
      <c r="L15" s="126" t="s">
        <v>2465</v>
      </c>
      <c r="M15" s="127" t="s">
        <v>2323</v>
      </c>
      <c r="N15" s="128" t="s">
        <v>2361</v>
      </c>
      <c r="O15" s="128" t="s">
        <v>3615</v>
      </c>
      <c r="P15" s="128"/>
      <c r="Q15" s="126" t="s">
        <v>2474</v>
      </c>
      <c r="R15" s="125" t="s">
        <v>1216</v>
      </c>
    </row>
    <row r="16" spans="1:18" ht="21">
      <c r="A16" s="125" t="s">
        <v>1876</v>
      </c>
      <c r="B16" s="125"/>
      <c r="C16" s="126" t="s">
        <v>1877</v>
      </c>
      <c r="D16" s="126" t="s">
        <v>28</v>
      </c>
      <c r="E16" s="126">
        <v>2566</v>
      </c>
      <c r="F16" s="126" t="s">
        <v>705</v>
      </c>
      <c r="G16" s="127" t="s">
        <v>768</v>
      </c>
      <c r="H16" s="126" t="s">
        <v>1874</v>
      </c>
      <c r="I16" s="126" t="s">
        <v>426</v>
      </c>
      <c r="J16" s="126" t="s">
        <v>3645</v>
      </c>
      <c r="K16" s="126" t="s">
        <v>372</v>
      </c>
      <c r="L16" s="126" t="s">
        <v>2465</v>
      </c>
      <c r="M16" s="127" t="s">
        <v>2369</v>
      </c>
      <c r="N16" s="128" t="s">
        <v>2373</v>
      </c>
      <c r="O16" s="128" t="s">
        <v>3615</v>
      </c>
      <c r="P16" s="128"/>
      <c r="Q16" s="126" t="s">
        <v>2475</v>
      </c>
      <c r="R16" s="125" t="s">
        <v>2466</v>
      </c>
    </row>
    <row r="17" spans="1:18" ht="21">
      <c r="A17" s="125" t="s">
        <v>1871</v>
      </c>
      <c r="B17" s="125"/>
      <c r="C17" s="126" t="s">
        <v>2476</v>
      </c>
      <c r="D17" s="126" t="s">
        <v>28</v>
      </c>
      <c r="E17" s="126">
        <v>2566</v>
      </c>
      <c r="F17" s="126" t="s">
        <v>1849</v>
      </c>
      <c r="G17" s="127" t="s">
        <v>1873</v>
      </c>
      <c r="H17" s="126" t="s">
        <v>1874</v>
      </c>
      <c r="I17" s="126" t="s">
        <v>426</v>
      </c>
      <c r="J17" s="126" t="s">
        <v>3645</v>
      </c>
      <c r="K17" s="126" t="s">
        <v>372</v>
      </c>
      <c r="L17" s="126" t="s">
        <v>2465</v>
      </c>
      <c r="M17" s="127" t="s">
        <v>2369</v>
      </c>
      <c r="N17" s="128" t="s">
        <v>2373</v>
      </c>
      <c r="O17" s="128" t="s">
        <v>3615</v>
      </c>
      <c r="P17" s="128"/>
      <c r="Q17" s="126" t="s">
        <v>2477</v>
      </c>
      <c r="R17" s="125" t="s">
        <v>2466</v>
      </c>
    </row>
    <row r="18" spans="1:18" ht="21">
      <c r="A18" s="125" t="s">
        <v>1879</v>
      </c>
      <c r="B18" s="125"/>
      <c r="C18" s="126" t="s">
        <v>1880</v>
      </c>
      <c r="D18" s="126" t="s">
        <v>28</v>
      </c>
      <c r="E18" s="126">
        <v>2566</v>
      </c>
      <c r="F18" s="126" t="s">
        <v>1881</v>
      </c>
      <c r="G18" s="127" t="s">
        <v>768</v>
      </c>
      <c r="H18" s="126" t="s">
        <v>1882</v>
      </c>
      <c r="I18" s="126" t="s">
        <v>426</v>
      </c>
      <c r="J18" s="126" t="s">
        <v>3645</v>
      </c>
      <c r="K18" s="126" t="s">
        <v>372</v>
      </c>
      <c r="L18" s="126" t="s">
        <v>2465</v>
      </c>
      <c r="M18" s="127" t="s">
        <v>2369</v>
      </c>
      <c r="N18" s="128" t="s">
        <v>2373</v>
      </c>
      <c r="O18" s="128" t="s">
        <v>3615</v>
      </c>
      <c r="P18" s="128"/>
      <c r="Q18" s="126" t="s">
        <v>2478</v>
      </c>
      <c r="R18" s="125" t="s">
        <v>2466</v>
      </c>
    </row>
    <row r="19" spans="1:18" ht="21">
      <c r="A19" s="125" t="s">
        <v>1884</v>
      </c>
      <c r="B19" s="125"/>
      <c r="C19" s="126" t="s">
        <v>2479</v>
      </c>
      <c r="D19" s="126" t="s">
        <v>28</v>
      </c>
      <c r="E19" s="126">
        <v>2566</v>
      </c>
      <c r="F19" s="126" t="s">
        <v>1886</v>
      </c>
      <c r="G19" s="127" t="s">
        <v>768</v>
      </c>
      <c r="H19" s="126" t="s">
        <v>1887</v>
      </c>
      <c r="I19" s="126" t="s">
        <v>173</v>
      </c>
      <c r="J19" s="126" t="s">
        <v>3650</v>
      </c>
      <c r="K19" s="126" t="s">
        <v>71</v>
      </c>
      <c r="L19" s="126" t="s">
        <v>2465</v>
      </c>
      <c r="M19" s="127" t="s">
        <v>2323</v>
      </c>
      <c r="N19" s="128" t="s">
        <v>2345</v>
      </c>
      <c r="O19" s="128" t="s">
        <v>3615</v>
      </c>
      <c r="P19" s="128"/>
      <c r="Q19" s="126" t="s">
        <v>2480</v>
      </c>
      <c r="R19" s="125" t="s">
        <v>1324</v>
      </c>
    </row>
    <row r="20" spans="1:18" ht="21">
      <c r="A20" s="125" t="s">
        <v>1893</v>
      </c>
      <c r="B20" s="125"/>
      <c r="C20" s="126" t="s">
        <v>1894</v>
      </c>
      <c r="D20" s="126" t="s">
        <v>28</v>
      </c>
      <c r="E20" s="126">
        <v>2566</v>
      </c>
      <c r="F20" s="126" t="s">
        <v>705</v>
      </c>
      <c r="G20" s="127" t="s">
        <v>768</v>
      </c>
      <c r="H20" s="126" t="s">
        <v>736</v>
      </c>
      <c r="I20" s="126" t="s">
        <v>764</v>
      </c>
      <c r="J20" s="126" t="s">
        <v>3651</v>
      </c>
      <c r="K20" s="126" t="s">
        <v>198</v>
      </c>
      <c r="L20" s="126" t="s">
        <v>2465</v>
      </c>
      <c r="M20" s="127" t="s">
        <v>2323</v>
      </c>
      <c r="N20" s="128" t="s">
        <v>2361</v>
      </c>
      <c r="O20" s="128" t="s">
        <v>3615</v>
      </c>
      <c r="P20" s="128"/>
      <c r="Q20" s="126" t="s">
        <v>2481</v>
      </c>
      <c r="R20" s="125" t="s">
        <v>1216</v>
      </c>
    </row>
    <row r="21" spans="1:18" ht="21">
      <c r="A21" s="125" t="s">
        <v>1896</v>
      </c>
      <c r="B21" s="125"/>
      <c r="C21" s="126" t="s">
        <v>2482</v>
      </c>
      <c r="D21" s="126" t="s">
        <v>28</v>
      </c>
      <c r="E21" s="126">
        <v>2566</v>
      </c>
      <c r="F21" s="126" t="s">
        <v>705</v>
      </c>
      <c r="G21" s="127" t="s">
        <v>768</v>
      </c>
      <c r="H21" s="126" t="s">
        <v>220</v>
      </c>
      <c r="I21" s="126" t="s">
        <v>221</v>
      </c>
      <c r="J21" s="126" t="s">
        <v>3652</v>
      </c>
      <c r="K21" s="126" t="s">
        <v>198</v>
      </c>
      <c r="L21" s="126" t="s">
        <v>2465</v>
      </c>
      <c r="M21" s="127" t="s">
        <v>2323</v>
      </c>
      <c r="N21" s="128" t="s">
        <v>2324</v>
      </c>
      <c r="O21" s="128" t="s">
        <v>3615</v>
      </c>
      <c r="P21" s="128"/>
      <c r="Q21" s="126" t="s">
        <v>2483</v>
      </c>
      <c r="R21" s="125" t="s">
        <v>1267</v>
      </c>
    </row>
    <row r="22" spans="1:18" ht="21">
      <c r="A22" s="125" t="s">
        <v>1916</v>
      </c>
      <c r="B22" s="125"/>
      <c r="C22" s="126" t="s">
        <v>1917</v>
      </c>
      <c r="D22" s="126" t="s">
        <v>28</v>
      </c>
      <c r="E22" s="126">
        <v>2566</v>
      </c>
      <c r="F22" s="126" t="s">
        <v>1918</v>
      </c>
      <c r="G22" s="127" t="s">
        <v>1919</v>
      </c>
      <c r="H22" s="126" t="s">
        <v>1920</v>
      </c>
      <c r="I22" s="126" t="s">
        <v>173</v>
      </c>
      <c r="J22" s="126" t="s">
        <v>3650</v>
      </c>
      <c r="K22" s="126" t="s">
        <v>71</v>
      </c>
      <c r="L22" s="126" t="s">
        <v>2465</v>
      </c>
      <c r="M22" s="127" t="s">
        <v>2355</v>
      </c>
      <c r="N22" s="128" t="s">
        <v>2356</v>
      </c>
      <c r="O22" s="128" t="s">
        <v>3615</v>
      </c>
      <c r="P22" s="128"/>
      <c r="Q22" s="126" t="s">
        <v>2484</v>
      </c>
      <c r="R22" s="125" t="s">
        <v>1280</v>
      </c>
    </row>
    <row r="23" spans="1:18" ht="21">
      <c r="A23" s="125" t="s">
        <v>1922</v>
      </c>
      <c r="B23" s="125"/>
      <c r="C23" s="126" t="s">
        <v>1923</v>
      </c>
      <c r="D23" s="126" t="s">
        <v>28</v>
      </c>
      <c r="E23" s="126">
        <v>2566</v>
      </c>
      <c r="F23" s="126" t="s">
        <v>705</v>
      </c>
      <c r="G23" s="127" t="s">
        <v>768</v>
      </c>
      <c r="H23" s="126" t="s">
        <v>1266</v>
      </c>
      <c r="I23" s="126" t="s">
        <v>197</v>
      </c>
      <c r="J23" s="126" t="s">
        <v>3653</v>
      </c>
      <c r="K23" s="126" t="s">
        <v>198</v>
      </c>
      <c r="L23" s="126" t="s">
        <v>2465</v>
      </c>
      <c r="M23" s="127" t="s">
        <v>2323</v>
      </c>
      <c r="N23" s="128" t="s">
        <v>2324</v>
      </c>
      <c r="O23" s="128" t="s">
        <v>3615</v>
      </c>
      <c r="P23" s="128"/>
      <c r="Q23" s="126" t="s">
        <v>2485</v>
      </c>
      <c r="R23" s="125" t="s">
        <v>1267</v>
      </c>
    </row>
    <row r="24" spans="1:18" ht="21">
      <c r="A24" s="125" t="s">
        <v>1929</v>
      </c>
      <c r="B24" s="125"/>
      <c r="C24" s="126" t="s">
        <v>1930</v>
      </c>
      <c r="D24" s="126" t="s">
        <v>28</v>
      </c>
      <c r="E24" s="126">
        <v>2566</v>
      </c>
      <c r="F24" s="126" t="s">
        <v>705</v>
      </c>
      <c r="G24" s="127" t="s">
        <v>768</v>
      </c>
      <c r="H24" s="126" t="s">
        <v>343</v>
      </c>
      <c r="I24" s="126" t="s">
        <v>221</v>
      </c>
      <c r="J24" s="126" t="s">
        <v>3652</v>
      </c>
      <c r="K24" s="126" t="s">
        <v>198</v>
      </c>
      <c r="L24" s="126" t="s">
        <v>2465</v>
      </c>
      <c r="M24" s="127" t="s">
        <v>2323</v>
      </c>
      <c r="N24" s="128" t="s">
        <v>2324</v>
      </c>
      <c r="O24" s="128" t="s">
        <v>3615</v>
      </c>
      <c r="P24" s="128"/>
      <c r="Q24" s="126" t="s">
        <v>2486</v>
      </c>
      <c r="R24" s="125" t="s">
        <v>1267</v>
      </c>
    </row>
    <row r="25" spans="1:18" ht="21">
      <c r="A25" s="125" t="s">
        <v>1932</v>
      </c>
      <c r="B25" s="125"/>
      <c r="C25" s="126" t="s">
        <v>1933</v>
      </c>
      <c r="D25" s="126" t="s">
        <v>28</v>
      </c>
      <c r="E25" s="126">
        <v>2566</v>
      </c>
      <c r="F25" s="126" t="s">
        <v>705</v>
      </c>
      <c r="G25" s="127" t="s">
        <v>768</v>
      </c>
      <c r="H25" s="126" t="s">
        <v>299</v>
      </c>
      <c r="I25" s="126" t="s">
        <v>173</v>
      </c>
      <c r="J25" s="126" t="s">
        <v>3650</v>
      </c>
      <c r="K25" s="126" t="s">
        <v>71</v>
      </c>
      <c r="L25" s="126" t="s">
        <v>2465</v>
      </c>
      <c r="M25" s="127" t="s">
        <v>2323</v>
      </c>
      <c r="N25" s="128" t="s">
        <v>2345</v>
      </c>
      <c r="O25" s="128" t="s">
        <v>3615</v>
      </c>
      <c r="P25" s="128"/>
      <c r="Q25" s="126" t="s">
        <v>2487</v>
      </c>
      <c r="R25" s="125" t="s">
        <v>1324</v>
      </c>
    </row>
    <row r="26" spans="1:18" ht="21">
      <c r="A26" s="125" t="s">
        <v>1899</v>
      </c>
      <c r="B26" s="125"/>
      <c r="C26" s="126" t="s">
        <v>1900</v>
      </c>
      <c r="D26" s="126" t="s">
        <v>28</v>
      </c>
      <c r="E26" s="126">
        <v>2566</v>
      </c>
      <c r="F26" s="126" t="s">
        <v>705</v>
      </c>
      <c r="G26" s="127" t="s">
        <v>768</v>
      </c>
      <c r="H26" s="126" t="s">
        <v>1901</v>
      </c>
      <c r="I26" s="126" t="s">
        <v>764</v>
      </c>
      <c r="J26" s="126" t="s">
        <v>3651</v>
      </c>
      <c r="K26" s="126" t="s">
        <v>198</v>
      </c>
      <c r="L26" s="126" t="s">
        <v>2465</v>
      </c>
      <c r="M26" s="127" t="s">
        <v>2330</v>
      </c>
      <c r="N26" s="128" t="s">
        <v>2331</v>
      </c>
      <c r="O26" s="128" t="s">
        <v>3615</v>
      </c>
      <c r="P26" s="128"/>
      <c r="Q26" s="126" t="s">
        <v>2488</v>
      </c>
      <c r="R26" s="125" t="s">
        <v>1221</v>
      </c>
    </row>
    <row r="27" spans="1:18" ht="21">
      <c r="A27" s="125" t="s">
        <v>1903</v>
      </c>
      <c r="B27" s="125"/>
      <c r="C27" s="126" t="s">
        <v>1904</v>
      </c>
      <c r="D27" s="126" t="s">
        <v>28</v>
      </c>
      <c r="E27" s="126">
        <v>2566</v>
      </c>
      <c r="F27" s="126" t="s">
        <v>705</v>
      </c>
      <c r="G27" s="127" t="s">
        <v>768</v>
      </c>
      <c r="H27" s="126" t="s">
        <v>1901</v>
      </c>
      <c r="I27" s="126" t="s">
        <v>764</v>
      </c>
      <c r="J27" s="126" t="s">
        <v>3651</v>
      </c>
      <c r="K27" s="126" t="s">
        <v>198</v>
      </c>
      <c r="L27" s="126" t="s">
        <v>2465</v>
      </c>
      <c r="M27" s="127" t="s">
        <v>2323</v>
      </c>
      <c r="N27" s="128" t="s">
        <v>2324</v>
      </c>
      <c r="O27" s="128" t="s">
        <v>3615</v>
      </c>
      <c r="P27" s="128"/>
      <c r="Q27" s="126" t="s">
        <v>2489</v>
      </c>
      <c r="R27" s="125" t="s">
        <v>1267</v>
      </c>
    </row>
    <row r="28" spans="1:18" ht="21">
      <c r="A28" s="125" t="s">
        <v>1911</v>
      </c>
      <c r="B28" s="125"/>
      <c r="C28" s="126" t="s">
        <v>1912</v>
      </c>
      <c r="D28" s="126" t="s">
        <v>28</v>
      </c>
      <c r="E28" s="126">
        <v>2566</v>
      </c>
      <c r="F28" s="126" t="s">
        <v>705</v>
      </c>
      <c r="G28" s="127" t="s">
        <v>768</v>
      </c>
      <c r="H28" s="126" t="s">
        <v>1913</v>
      </c>
      <c r="I28" s="126" t="s">
        <v>1914</v>
      </c>
      <c r="J28" s="126" t="s">
        <v>3646</v>
      </c>
      <c r="K28" s="126" t="s">
        <v>150</v>
      </c>
      <c r="L28" s="126" t="s">
        <v>2465</v>
      </c>
      <c r="M28" s="127" t="s">
        <v>2369</v>
      </c>
      <c r="N28" s="128" t="s">
        <v>2373</v>
      </c>
      <c r="O28" s="128" t="s">
        <v>3615</v>
      </c>
      <c r="P28" s="128"/>
      <c r="Q28" s="126" t="s">
        <v>2490</v>
      </c>
      <c r="R28" s="125" t="s">
        <v>2466</v>
      </c>
    </row>
    <row r="29" spans="1:18" ht="21">
      <c r="A29" s="125" t="s">
        <v>1906</v>
      </c>
      <c r="B29" s="125"/>
      <c r="C29" s="126" t="s">
        <v>1907</v>
      </c>
      <c r="D29" s="126" t="s">
        <v>28</v>
      </c>
      <c r="E29" s="126">
        <v>2566</v>
      </c>
      <c r="F29" s="126" t="s">
        <v>705</v>
      </c>
      <c r="G29" s="127" t="s">
        <v>768</v>
      </c>
      <c r="H29" s="126" t="s">
        <v>1901</v>
      </c>
      <c r="I29" s="126" t="s">
        <v>764</v>
      </c>
      <c r="J29" s="126" t="s">
        <v>3651</v>
      </c>
      <c r="K29" s="126" t="s">
        <v>198</v>
      </c>
      <c r="L29" s="126" t="s">
        <v>2465</v>
      </c>
      <c r="M29" s="127" t="s">
        <v>2323</v>
      </c>
      <c r="N29" s="128" t="s">
        <v>2361</v>
      </c>
      <c r="O29" s="128" t="s">
        <v>3615</v>
      </c>
      <c r="P29" s="128"/>
      <c r="Q29" s="126" t="s">
        <v>2491</v>
      </c>
      <c r="R29" s="125" t="s">
        <v>1216</v>
      </c>
    </row>
    <row r="30" spans="1:18" ht="21">
      <c r="A30" s="125" t="s">
        <v>1909</v>
      </c>
      <c r="B30" s="125"/>
      <c r="C30" s="126" t="s">
        <v>1436</v>
      </c>
      <c r="D30" s="126" t="s">
        <v>28</v>
      </c>
      <c r="E30" s="126">
        <v>2566</v>
      </c>
      <c r="F30" s="126" t="s">
        <v>705</v>
      </c>
      <c r="G30" s="127" t="s">
        <v>768</v>
      </c>
      <c r="H30" s="126" t="s">
        <v>1134</v>
      </c>
      <c r="I30" s="126" t="s">
        <v>764</v>
      </c>
      <c r="J30" s="126" t="s">
        <v>3651</v>
      </c>
      <c r="K30" s="126" t="s">
        <v>198</v>
      </c>
      <c r="L30" s="126" t="s">
        <v>2465</v>
      </c>
      <c r="M30" s="127" t="s">
        <v>2323</v>
      </c>
      <c r="N30" s="128" t="s">
        <v>2324</v>
      </c>
      <c r="O30" s="128" t="s">
        <v>3615</v>
      </c>
      <c r="P30" s="128"/>
      <c r="Q30" s="126" t="s">
        <v>2492</v>
      </c>
      <c r="R30" s="125" t="s">
        <v>1267</v>
      </c>
    </row>
    <row r="31" spans="1:18" ht="21">
      <c r="A31" s="125" t="s">
        <v>1889</v>
      </c>
      <c r="B31" s="125"/>
      <c r="C31" s="126" t="s">
        <v>1890</v>
      </c>
      <c r="D31" s="126" t="s">
        <v>28</v>
      </c>
      <c r="E31" s="126">
        <v>2566</v>
      </c>
      <c r="F31" s="126" t="s">
        <v>705</v>
      </c>
      <c r="G31" s="127" t="s">
        <v>768</v>
      </c>
      <c r="H31" s="126"/>
      <c r="I31" s="126" t="s">
        <v>1891</v>
      </c>
      <c r="J31" s="126" t="e">
        <v>#N/A</v>
      </c>
      <c r="K31" s="126" t="s">
        <v>450</v>
      </c>
      <c r="L31" s="126" t="s">
        <v>2465</v>
      </c>
      <c r="M31" s="127" t="s">
        <v>2323</v>
      </c>
      <c r="N31" s="128" t="s">
        <v>2324</v>
      </c>
      <c r="O31" s="128" t="s">
        <v>3615</v>
      </c>
      <c r="P31" s="128"/>
      <c r="Q31" s="126" t="s">
        <v>2493</v>
      </c>
      <c r="R31" s="125" t="s">
        <v>1267</v>
      </c>
    </row>
    <row r="32" spans="1:18" ht="21">
      <c r="A32" s="125" t="s">
        <v>1941</v>
      </c>
      <c r="B32" s="125"/>
      <c r="C32" s="126" t="s">
        <v>1942</v>
      </c>
      <c r="D32" s="126" t="s">
        <v>28</v>
      </c>
      <c r="E32" s="126">
        <v>2566</v>
      </c>
      <c r="F32" s="126" t="s">
        <v>705</v>
      </c>
      <c r="G32" s="127" t="s">
        <v>768</v>
      </c>
      <c r="H32" s="126" t="s">
        <v>1943</v>
      </c>
      <c r="I32" s="126" t="s">
        <v>485</v>
      </c>
      <c r="J32" s="126" t="s">
        <v>3654</v>
      </c>
      <c r="K32" s="126" t="s">
        <v>150</v>
      </c>
      <c r="L32" s="126" t="s">
        <v>2465</v>
      </c>
      <c r="M32" s="127" t="s">
        <v>2323</v>
      </c>
      <c r="N32" s="128" t="s">
        <v>2324</v>
      </c>
      <c r="O32" s="128" t="s">
        <v>3615</v>
      </c>
      <c r="P32" s="128"/>
      <c r="Q32" s="126" t="s">
        <v>2494</v>
      </c>
      <c r="R32" s="125" t="s">
        <v>1267</v>
      </c>
    </row>
    <row r="33" spans="1:18" ht="21">
      <c r="A33" s="125" t="s">
        <v>1945</v>
      </c>
      <c r="B33" s="125"/>
      <c r="C33" s="126" t="s">
        <v>1946</v>
      </c>
      <c r="D33" s="126" t="s">
        <v>28</v>
      </c>
      <c r="E33" s="126">
        <v>2566</v>
      </c>
      <c r="F33" s="126" t="s">
        <v>705</v>
      </c>
      <c r="G33" s="127" t="s">
        <v>768</v>
      </c>
      <c r="H33" s="126" t="s">
        <v>1947</v>
      </c>
      <c r="I33" s="126" t="s">
        <v>1948</v>
      </c>
      <c r="J33" s="126" t="s">
        <v>3655</v>
      </c>
      <c r="K33" s="126" t="s">
        <v>372</v>
      </c>
      <c r="L33" s="126" t="s">
        <v>2465</v>
      </c>
      <c r="M33" s="127" t="s">
        <v>2369</v>
      </c>
      <c r="N33" s="128" t="s">
        <v>2370</v>
      </c>
      <c r="O33" s="128" t="s">
        <v>3615</v>
      </c>
      <c r="P33" s="128"/>
      <c r="Q33" s="126" t="s">
        <v>2495</v>
      </c>
      <c r="R33" s="125" t="s">
        <v>1285</v>
      </c>
    </row>
    <row r="34" spans="1:18" ht="21">
      <c r="A34" s="125" t="s">
        <v>1935</v>
      </c>
      <c r="B34" s="125"/>
      <c r="C34" s="126" t="s">
        <v>2496</v>
      </c>
      <c r="D34" s="126" t="s">
        <v>28</v>
      </c>
      <c r="E34" s="126">
        <v>2566</v>
      </c>
      <c r="F34" s="126" t="s">
        <v>1881</v>
      </c>
      <c r="G34" s="127" t="s">
        <v>1886</v>
      </c>
      <c r="H34" s="126" t="s">
        <v>1266</v>
      </c>
      <c r="I34" s="126" t="s">
        <v>197</v>
      </c>
      <c r="J34" s="126" t="s">
        <v>3653</v>
      </c>
      <c r="K34" s="126" t="s">
        <v>198</v>
      </c>
      <c r="L34" s="126" t="s">
        <v>2465</v>
      </c>
      <c r="M34" s="127" t="s">
        <v>2323</v>
      </c>
      <c r="N34" s="128" t="s">
        <v>2324</v>
      </c>
      <c r="O34" s="128" t="s">
        <v>3615</v>
      </c>
      <c r="P34" s="128"/>
      <c r="Q34" s="126" t="s">
        <v>2497</v>
      </c>
      <c r="R34" s="125" t="s">
        <v>1267</v>
      </c>
    </row>
    <row r="35" spans="1:18" ht="21">
      <c r="A35" s="125" t="s">
        <v>1950</v>
      </c>
      <c r="B35" s="125"/>
      <c r="C35" s="126" t="s">
        <v>1951</v>
      </c>
      <c r="D35" s="126" t="s">
        <v>28</v>
      </c>
      <c r="E35" s="126">
        <v>2566</v>
      </c>
      <c r="F35" s="126" t="s">
        <v>705</v>
      </c>
      <c r="G35" s="127" t="s">
        <v>768</v>
      </c>
      <c r="H35" s="126" t="s">
        <v>1952</v>
      </c>
      <c r="I35" s="126" t="s">
        <v>173</v>
      </c>
      <c r="J35" s="126" t="s">
        <v>3650</v>
      </c>
      <c r="K35" s="126" t="s">
        <v>71</v>
      </c>
      <c r="L35" s="126" t="s">
        <v>2465</v>
      </c>
      <c r="M35" s="127" t="s">
        <v>2355</v>
      </c>
      <c r="N35" s="128" t="s">
        <v>2498</v>
      </c>
      <c r="O35" s="128" t="s">
        <v>3615</v>
      </c>
      <c r="P35" s="128"/>
      <c r="Q35" s="126" t="s">
        <v>2499</v>
      </c>
      <c r="R35" s="125" t="s">
        <v>1953</v>
      </c>
    </row>
    <row r="36" spans="1:18" ht="21">
      <c r="A36" s="125" t="s">
        <v>1959</v>
      </c>
      <c r="B36" s="125"/>
      <c r="C36" s="126" t="s">
        <v>1960</v>
      </c>
      <c r="D36" s="126" t="s">
        <v>28</v>
      </c>
      <c r="E36" s="126">
        <v>2566</v>
      </c>
      <c r="F36" s="126" t="s">
        <v>1918</v>
      </c>
      <c r="G36" s="127" t="s">
        <v>768</v>
      </c>
      <c r="H36" s="126" t="s">
        <v>1920</v>
      </c>
      <c r="I36" s="126" t="s">
        <v>173</v>
      </c>
      <c r="J36" s="126" t="s">
        <v>3650</v>
      </c>
      <c r="K36" s="126" t="s">
        <v>71</v>
      </c>
      <c r="L36" s="126" t="s">
        <v>2465</v>
      </c>
      <c r="M36" s="127" t="s">
        <v>2355</v>
      </c>
      <c r="N36" s="128" t="s">
        <v>2500</v>
      </c>
      <c r="O36" s="128" t="s">
        <v>3615</v>
      </c>
      <c r="P36" s="128"/>
      <c r="Q36" s="126" t="s">
        <v>2501</v>
      </c>
      <c r="R36" s="125" t="s">
        <v>1271</v>
      </c>
    </row>
    <row r="37" spans="1:18" ht="21">
      <c r="A37" s="125" t="s">
        <v>1955</v>
      </c>
      <c r="B37" s="125"/>
      <c r="C37" s="126" t="s">
        <v>1956</v>
      </c>
      <c r="D37" s="126" t="s">
        <v>28</v>
      </c>
      <c r="E37" s="126">
        <v>2566</v>
      </c>
      <c r="F37" s="126" t="s">
        <v>705</v>
      </c>
      <c r="G37" s="127" t="s">
        <v>768</v>
      </c>
      <c r="H37" s="126" t="s">
        <v>1957</v>
      </c>
      <c r="I37" s="126" t="s">
        <v>197</v>
      </c>
      <c r="J37" s="126" t="s">
        <v>3653</v>
      </c>
      <c r="K37" s="126" t="s">
        <v>198</v>
      </c>
      <c r="L37" s="126" t="s">
        <v>2465</v>
      </c>
      <c r="M37" s="127" t="s">
        <v>2323</v>
      </c>
      <c r="N37" s="128" t="s">
        <v>2324</v>
      </c>
      <c r="O37" s="128" t="s">
        <v>3615</v>
      </c>
      <c r="P37" s="128"/>
      <c r="Q37" s="126" t="s">
        <v>2502</v>
      </c>
      <c r="R37" s="125" t="s">
        <v>1267</v>
      </c>
    </row>
    <row r="38" spans="1:18" ht="21">
      <c r="A38" s="125" t="s">
        <v>1962</v>
      </c>
      <c r="B38" s="125"/>
      <c r="C38" s="126" t="s">
        <v>2503</v>
      </c>
      <c r="D38" s="126" t="s">
        <v>28</v>
      </c>
      <c r="E38" s="126">
        <v>2566</v>
      </c>
      <c r="F38" s="126" t="s">
        <v>705</v>
      </c>
      <c r="G38" s="127" t="s">
        <v>768</v>
      </c>
      <c r="H38" s="126" t="s">
        <v>1964</v>
      </c>
      <c r="I38" s="126" t="s">
        <v>371</v>
      </c>
      <c r="J38" s="126" t="s">
        <v>3656</v>
      </c>
      <c r="K38" s="126" t="s">
        <v>372</v>
      </c>
      <c r="L38" s="126" t="s">
        <v>2465</v>
      </c>
      <c r="M38" s="127" t="s">
        <v>2355</v>
      </c>
      <c r="N38" s="128" t="s">
        <v>2356</v>
      </c>
      <c r="O38" s="128" t="s">
        <v>3615</v>
      </c>
      <c r="P38" s="128"/>
      <c r="Q38" s="126" t="s">
        <v>2504</v>
      </c>
      <c r="R38" s="125" t="s">
        <v>1280</v>
      </c>
    </row>
    <row r="39" spans="1:18" ht="21">
      <c r="A39" s="125" t="s">
        <v>2000</v>
      </c>
      <c r="B39" s="125"/>
      <c r="C39" s="126" t="s">
        <v>2001</v>
      </c>
      <c r="D39" s="126" t="s">
        <v>28</v>
      </c>
      <c r="E39" s="126">
        <v>2566</v>
      </c>
      <c r="F39" s="126" t="s">
        <v>705</v>
      </c>
      <c r="G39" s="127" t="s">
        <v>1886</v>
      </c>
      <c r="H39" s="126" t="s">
        <v>2002</v>
      </c>
      <c r="I39" s="126" t="s">
        <v>173</v>
      </c>
      <c r="J39" s="126" t="s">
        <v>3650</v>
      </c>
      <c r="K39" s="126" t="s">
        <v>71</v>
      </c>
      <c r="L39" s="126" t="s">
        <v>2465</v>
      </c>
      <c r="M39" s="127" t="s">
        <v>2323</v>
      </c>
      <c r="N39" s="128" t="s">
        <v>2324</v>
      </c>
      <c r="O39" s="128" t="s">
        <v>3615</v>
      </c>
      <c r="P39" s="128"/>
      <c r="Q39" s="126" t="s">
        <v>2505</v>
      </c>
      <c r="R39" s="125" t="s">
        <v>1267</v>
      </c>
    </row>
    <row r="40" spans="1:18" ht="21">
      <c r="A40" s="125" t="s">
        <v>1986</v>
      </c>
      <c r="B40" s="125"/>
      <c r="C40" s="126" t="s">
        <v>1987</v>
      </c>
      <c r="D40" s="126" t="s">
        <v>28</v>
      </c>
      <c r="E40" s="126">
        <v>2566</v>
      </c>
      <c r="F40" s="126" t="s">
        <v>705</v>
      </c>
      <c r="G40" s="127" t="s">
        <v>1919</v>
      </c>
      <c r="H40" s="126" t="s">
        <v>1988</v>
      </c>
      <c r="I40" s="126" t="s">
        <v>173</v>
      </c>
      <c r="J40" s="126" t="s">
        <v>3650</v>
      </c>
      <c r="K40" s="126" t="s">
        <v>71</v>
      </c>
      <c r="L40" s="126" t="s">
        <v>2465</v>
      </c>
      <c r="M40" s="127" t="s">
        <v>2323</v>
      </c>
      <c r="N40" s="128" t="s">
        <v>2345</v>
      </c>
      <c r="O40" s="128" t="s">
        <v>3615</v>
      </c>
      <c r="P40" s="128"/>
      <c r="Q40" s="126" t="s">
        <v>2506</v>
      </c>
      <c r="R40" s="125" t="s">
        <v>1324</v>
      </c>
    </row>
    <row r="41" spans="1:18" ht="21">
      <c r="A41" s="125" t="s">
        <v>1990</v>
      </c>
      <c r="B41" s="125"/>
      <c r="C41" s="126" t="s">
        <v>1991</v>
      </c>
      <c r="D41" s="126" t="s">
        <v>28</v>
      </c>
      <c r="E41" s="126">
        <v>2566</v>
      </c>
      <c r="F41" s="126" t="s">
        <v>1849</v>
      </c>
      <c r="G41" s="127" t="s">
        <v>1968</v>
      </c>
      <c r="H41" s="126" t="s">
        <v>1969</v>
      </c>
      <c r="I41" s="126" t="s">
        <v>426</v>
      </c>
      <c r="J41" s="126" t="s">
        <v>3645</v>
      </c>
      <c r="K41" s="126" t="s">
        <v>372</v>
      </c>
      <c r="L41" s="126" t="s">
        <v>2465</v>
      </c>
      <c r="M41" s="127" t="s">
        <v>2369</v>
      </c>
      <c r="N41" s="128" t="s">
        <v>2373</v>
      </c>
      <c r="O41" s="128" t="s">
        <v>3615</v>
      </c>
      <c r="P41" s="128"/>
      <c r="Q41" s="126" t="s">
        <v>2507</v>
      </c>
      <c r="R41" s="125" t="s">
        <v>2466</v>
      </c>
    </row>
    <row r="42" spans="1:18" ht="21">
      <c r="A42" s="125" t="s">
        <v>1993</v>
      </c>
      <c r="B42" s="125"/>
      <c r="C42" s="126" t="s">
        <v>1994</v>
      </c>
      <c r="D42" s="126" t="s">
        <v>28</v>
      </c>
      <c r="E42" s="126">
        <v>2566</v>
      </c>
      <c r="F42" s="126" t="s">
        <v>1918</v>
      </c>
      <c r="G42" s="127" t="s">
        <v>1995</v>
      </c>
      <c r="H42" s="126" t="s">
        <v>1969</v>
      </c>
      <c r="I42" s="126" t="s">
        <v>426</v>
      </c>
      <c r="J42" s="126" t="s">
        <v>3645</v>
      </c>
      <c r="K42" s="126" t="s">
        <v>372</v>
      </c>
      <c r="L42" s="126" t="s">
        <v>2465</v>
      </c>
      <c r="M42" s="127" t="s">
        <v>2369</v>
      </c>
      <c r="N42" s="128" t="s">
        <v>2373</v>
      </c>
      <c r="O42" s="128" t="s">
        <v>3615</v>
      </c>
      <c r="P42" s="128"/>
      <c r="Q42" s="126" t="s">
        <v>2508</v>
      </c>
      <c r="R42" s="125" t="s">
        <v>2466</v>
      </c>
    </row>
    <row r="43" spans="1:18" ht="21">
      <c r="A43" s="125" t="s">
        <v>2004</v>
      </c>
      <c r="B43" s="125"/>
      <c r="C43" s="126" t="s">
        <v>2005</v>
      </c>
      <c r="D43" s="126" t="s">
        <v>28</v>
      </c>
      <c r="E43" s="126">
        <v>2566</v>
      </c>
      <c r="F43" s="126" t="s">
        <v>705</v>
      </c>
      <c r="G43" s="127" t="s">
        <v>768</v>
      </c>
      <c r="H43" s="126" t="s">
        <v>1372</v>
      </c>
      <c r="I43" s="126" t="s">
        <v>349</v>
      </c>
      <c r="J43" s="126" t="s">
        <v>3657</v>
      </c>
      <c r="K43" s="126" t="s">
        <v>96</v>
      </c>
      <c r="L43" s="126" t="s">
        <v>2465</v>
      </c>
      <c r="M43" s="127" t="s">
        <v>2323</v>
      </c>
      <c r="N43" s="128" t="s">
        <v>2361</v>
      </c>
      <c r="O43" s="128" t="s">
        <v>3615</v>
      </c>
      <c r="P43" s="128"/>
      <c r="Q43" s="126" t="s">
        <v>2509</v>
      </c>
      <c r="R43" s="125" t="s">
        <v>1216</v>
      </c>
    </row>
    <row r="44" spans="1:18" ht="21">
      <c r="A44" s="125" t="s">
        <v>1975</v>
      </c>
      <c r="B44" s="125"/>
      <c r="C44" s="126" t="s">
        <v>1976</v>
      </c>
      <c r="D44" s="126" t="s">
        <v>28</v>
      </c>
      <c r="E44" s="126">
        <v>2566</v>
      </c>
      <c r="F44" s="126" t="s">
        <v>705</v>
      </c>
      <c r="G44" s="127" t="s">
        <v>768</v>
      </c>
      <c r="H44" s="126" t="s">
        <v>1977</v>
      </c>
      <c r="I44" s="126" t="s">
        <v>426</v>
      </c>
      <c r="J44" s="126" t="s">
        <v>3645</v>
      </c>
      <c r="K44" s="126" t="s">
        <v>372</v>
      </c>
      <c r="L44" s="126" t="s">
        <v>2465</v>
      </c>
      <c r="M44" s="127" t="s">
        <v>2369</v>
      </c>
      <c r="N44" s="128" t="s">
        <v>2373</v>
      </c>
      <c r="O44" s="128" t="s">
        <v>3615</v>
      </c>
      <c r="P44" s="128"/>
      <c r="Q44" s="126" t="s">
        <v>2510</v>
      </c>
      <c r="R44" s="125" t="s">
        <v>2466</v>
      </c>
    </row>
    <row r="45" spans="1:18" ht="21">
      <c r="A45" s="125" t="s">
        <v>1979</v>
      </c>
      <c r="B45" s="125"/>
      <c r="C45" s="126" t="s">
        <v>2511</v>
      </c>
      <c r="D45" s="126" t="s">
        <v>28</v>
      </c>
      <c r="E45" s="126">
        <v>2566</v>
      </c>
      <c r="F45" s="126" t="s">
        <v>705</v>
      </c>
      <c r="G45" s="127" t="s">
        <v>768</v>
      </c>
      <c r="H45" s="126" t="s">
        <v>690</v>
      </c>
      <c r="I45" s="126" t="s">
        <v>691</v>
      </c>
      <c r="J45" s="126" t="s">
        <v>3658</v>
      </c>
      <c r="K45" s="126" t="s">
        <v>51</v>
      </c>
      <c r="L45" s="126" t="s">
        <v>2465</v>
      </c>
      <c r="M45" s="127" t="s">
        <v>2323</v>
      </c>
      <c r="N45" s="128" t="s">
        <v>2345</v>
      </c>
      <c r="O45" s="128" t="s">
        <v>3615</v>
      </c>
      <c r="P45" s="128"/>
      <c r="Q45" s="126" t="s">
        <v>2512</v>
      </c>
      <c r="R45" s="125" t="s">
        <v>1324</v>
      </c>
    </row>
    <row r="46" spans="1:18" ht="21">
      <c r="A46" s="125" t="s">
        <v>2023</v>
      </c>
      <c r="B46" s="125"/>
      <c r="C46" s="126" t="s">
        <v>2024</v>
      </c>
      <c r="D46" s="126" t="s">
        <v>28</v>
      </c>
      <c r="E46" s="126">
        <v>2566</v>
      </c>
      <c r="F46" s="126" t="s">
        <v>1849</v>
      </c>
      <c r="G46" s="127" t="s">
        <v>1918</v>
      </c>
      <c r="H46" s="126" t="s">
        <v>2025</v>
      </c>
      <c r="I46" s="126" t="s">
        <v>197</v>
      </c>
      <c r="J46" s="126" t="s">
        <v>3653</v>
      </c>
      <c r="K46" s="126" t="s">
        <v>198</v>
      </c>
      <c r="L46" s="126" t="s">
        <v>2465</v>
      </c>
      <c r="M46" s="127" t="s">
        <v>2323</v>
      </c>
      <c r="N46" s="128" t="s">
        <v>2324</v>
      </c>
      <c r="O46" s="128" t="s">
        <v>3615</v>
      </c>
      <c r="P46" s="128"/>
      <c r="Q46" s="126" t="s">
        <v>2513</v>
      </c>
      <c r="R46" s="125" t="s">
        <v>1267</v>
      </c>
    </row>
    <row r="47" spans="1:18" ht="21">
      <c r="A47" s="125" t="s">
        <v>2011</v>
      </c>
      <c r="B47" s="125"/>
      <c r="C47" s="126" t="s">
        <v>2012</v>
      </c>
      <c r="D47" s="126" t="s">
        <v>28</v>
      </c>
      <c r="E47" s="126">
        <v>2566</v>
      </c>
      <c r="F47" s="126" t="s">
        <v>705</v>
      </c>
      <c r="G47" s="127" t="s">
        <v>768</v>
      </c>
      <c r="H47" s="126" t="s">
        <v>2013</v>
      </c>
      <c r="I47" s="126" t="s">
        <v>205</v>
      </c>
      <c r="J47" s="126" t="s">
        <v>3659</v>
      </c>
      <c r="K47" s="126" t="s">
        <v>150</v>
      </c>
      <c r="L47" s="126" t="s">
        <v>2465</v>
      </c>
      <c r="M47" s="127" t="s">
        <v>2330</v>
      </c>
      <c r="N47" s="128" t="s">
        <v>2331</v>
      </c>
      <c r="O47" s="128" t="s">
        <v>3615</v>
      </c>
      <c r="P47" s="128"/>
      <c r="Q47" s="126" t="s">
        <v>2514</v>
      </c>
      <c r="R47" s="125" t="s">
        <v>1221</v>
      </c>
    </row>
    <row r="48" spans="1:18" ht="21">
      <c r="A48" s="125" t="s">
        <v>2019</v>
      </c>
      <c r="B48" s="125"/>
      <c r="C48" s="126" t="s">
        <v>2020</v>
      </c>
      <c r="D48" s="126" t="s">
        <v>28</v>
      </c>
      <c r="E48" s="126">
        <v>2566</v>
      </c>
      <c r="F48" s="126" t="s">
        <v>705</v>
      </c>
      <c r="G48" s="127" t="s">
        <v>768</v>
      </c>
      <c r="H48" s="126" t="s">
        <v>2021</v>
      </c>
      <c r="I48" s="126" t="s">
        <v>277</v>
      </c>
      <c r="J48" s="126" t="s">
        <v>3647</v>
      </c>
      <c r="K48" s="126" t="s">
        <v>150</v>
      </c>
      <c r="L48" s="126" t="s">
        <v>2465</v>
      </c>
      <c r="M48" s="127" t="s">
        <v>2323</v>
      </c>
      <c r="N48" s="128" t="s">
        <v>2361</v>
      </c>
      <c r="O48" s="128" t="s">
        <v>3615</v>
      </c>
      <c r="P48" s="128"/>
      <c r="Q48" s="126" t="s">
        <v>2515</v>
      </c>
      <c r="R48" s="125" t="s">
        <v>1216</v>
      </c>
    </row>
    <row r="49" spans="1:18" ht="21">
      <c r="A49" s="125" t="s">
        <v>2045</v>
      </c>
      <c r="B49" s="125"/>
      <c r="C49" s="126" t="s">
        <v>2046</v>
      </c>
      <c r="D49" s="126" t="s">
        <v>28</v>
      </c>
      <c r="E49" s="126">
        <v>2566</v>
      </c>
      <c r="F49" s="126" t="s">
        <v>705</v>
      </c>
      <c r="G49" s="127" t="s">
        <v>768</v>
      </c>
      <c r="H49" s="126" t="s">
        <v>2043</v>
      </c>
      <c r="I49" s="126" t="s">
        <v>277</v>
      </c>
      <c r="J49" s="126" t="s">
        <v>3647</v>
      </c>
      <c r="K49" s="126" t="s">
        <v>150</v>
      </c>
      <c r="L49" s="126" t="s">
        <v>2465</v>
      </c>
      <c r="M49" s="127" t="s">
        <v>2323</v>
      </c>
      <c r="N49" s="128" t="s">
        <v>2361</v>
      </c>
      <c r="O49" s="128" t="s">
        <v>3615</v>
      </c>
      <c r="P49" s="128"/>
      <c r="Q49" s="126" t="s">
        <v>2516</v>
      </c>
      <c r="R49" s="125" t="s">
        <v>1216</v>
      </c>
    </row>
    <row r="50" spans="1:18" ht="21">
      <c r="A50" s="125" t="s">
        <v>2052</v>
      </c>
      <c r="B50" s="125"/>
      <c r="C50" s="126" t="s">
        <v>2053</v>
      </c>
      <c r="D50" s="126" t="s">
        <v>28</v>
      </c>
      <c r="E50" s="126">
        <v>2566</v>
      </c>
      <c r="F50" s="126" t="s">
        <v>705</v>
      </c>
      <c r="G50" s="127" t="s">
        <v>768</v>
      </c>
      <c r="H50" s="126" t="s">
        <v>2050</v>
      </c>
      <c r="I50" s="126" t="s">
        <v>277</v>
      </c>
      <c r="J50" s="126" t="s">
        <v>3647</v>
      </c>
      <c r="K50" s="126" t="s">
        <v>150</v>
      </c>
      <c r="L50" s="126" t="s">
        <v>2465</v>
      </c>
      <c r="M50" s="127" t="s">
        <v>2323</v>
      </c>
      <c r="N50" s="128" t="s">
        <v>2324</v>
      </c>
      <c r="O50" s="128" t="s">
        <v>3615</v>
      </c>
      <c r="P50" s="128"/>
      <c r="Q50" s="126" t="s">
        <v>2517</v>
      </c>
      <c r="R50" s="125" t="s">
        <v>1267</v>
      </c>
    </row>
    <row r="51" spans="1:18" ht="21">
      <c r="A51" s="125" t="s">
        <v>2063</v>
      </c>
      <c r="B51" s="125"/>
      <c r="C51" s="126" t="s">
        <v>2518</v>
      </c>
      <c r="D51" s="126" t="s">
        <v>28</v>
      </c>
      <c r="E51" s="126">
        <v>2566</v>
      </c>
      <c r="F51" s="126" t="s">
        <v>2061</v>
      </c>
      <c r="G51" s="127" t="s">
        <v>1886</v>
      </c>
      <c r="H51" s="126" t="s">
        <v>1505</v>
      </c>
      <c r="I51" s="126" t="s">
        <v>371</v>
      </c>
      <c r="J51" s="126" t="s">
        <v>3656</v>
      </c>
      <c r="K51" s="126" t="s">
        <v>372</v>
      </c>
      <c r="L51" s="126" t="s">
        <v>2465</v>
      </c>
      <c r="M51" s="127" t="s">
        <v>2369</v>
      </c>
      <c r="N51" s="128" t="s">
        <v>2373</v>
      </c>
      <c r="O51" s="128" t="s">
        <v>3615</v>
      </c>
      <c r="P51" s="128"/>
      <c r="Q51" s="126" t="s">
        <v>2519</v>
      </c>
      <c r="R51" s="125" t="s">
        <v>2466</v>
      </c>
    </row>
    <row r="52" spans="1:18" ht="21">
      <c r="A52" s="125" t="s">
        <v>2055</v>
      </c>
      <c r="B52" s="125"/>
      <c r="C52" s="126" t="s">
        <v>2056</v>
      </c>
      <c r="D52" s="126" t="s">
        <v>28</v>
      </c>
      <c r="E52" s="126">
        <v>2566</v>
      </c>
      <c r="F52" s="126" t="s">
        <v>705</v>
      </c>
      <c r="G52" s="127" t="s">
        <v>768</v>
      </c>
      <c r="H52" s="126" t="s">
        <v>2057</v>
      </c>
      <c r="I52" s="126" t="s">
        <v>197</v>
      </c>
      <c r="J52" s="126" t="s">
        <v>3653</v>
      </c>
      <c r="K52" s="126" t="s">
        <v>198</v>
      </c>
      <c r="L52" s="126" t="s">
        <v>2465</v>
      </c>
      <c r="M52" s="127" t="s">
        <v>2323</v>
      </c>
      <c r="N52" s="128" t="s">
        <v>2361</v>
      </c>
      <c r="O52" s="128" t="s">
        <v>3615</v>
      </c>
      <c r="P52" s="128"/>
      <c r="Q52" s="126" t="s">
        <v>2520</v>
      </c>
      <c r="R52" s="125" t="s">
        <v>1216</v>
      </c>
    </row>
    <row r="53" spans="1:18" ht="21">
      <c r="A53" s="125" t="s">
        <v>2151</v>
      </c>
      <c r="B53" s="125"/>
      <c r="C53" s="126" t="s">
        <v>2152</v>
      </c>
      <c r="D53" s="126" t="s">
        <v>28</v>
      </c>
      <c r="E53" s="126">
        <v>2566</v>
      </c>
      <c r="F53" s="126" t="s">
        <v>1919</v>
      </c>
      <c r="G53" s="127" t="s">
        <v>768</v>
      </c>
      <c r="H53" s="126" t="s">
        <v>2153</v>
      </c>
      <c r="I53" s="126" t="s">
        <v>197</v>
      </c>
      <c r="J53" s="126" t="s">
        <v>3653</v>
      </c>
      <c r="K53" s="126" t="s">
        <v>198</v>
      </c>
      <c r="L53" s="126" t="s">
        <v>2465</v>
      </c>
      <c r="M53" s="127" t="s">
        <v>2323</v>
      </c>
      <c r="N53" s="128" t="s">
        <v>2324</v>
      </c>
      <c r="O53" s="128" t="s">
        <v>3615</v>
      </c>
      <c r="P53" s="128"/>
      <c r="Q53" s="126" t="s">
        <v>2521</v>
      </c>
      <c r="R53" s="125" t="s">
        <v>1267</v>
      </c>
    </row>
    <row r="54" spans="1:18" ht="21">
      <c r="A54" s="125" t="s">
        <v>2158</v>
      </c>
      <c r="B54" s="125"/>
      <c r="C54" s="126" t="s">
        <v>2159</v>
      </c>
      <c r="D54" s="126" t="s">
        <v>28</v>
      </c>
      <c r="E54" s="126">
        <v>2566</v>
      </c>
      <c r="F54" s="126" t="s">
        <v>1968</v>
      </c>
      <c r="G54" s="127" t="s">
        <v>768</v>
      </c>
      <c r="H54" s="126" t="s">
        <v>2160</v>
      </c>
      <c r="I54" s="126" t="s">
        <v>277</v>
      </c>
      <c r="J54" s="126" t="s">
        <v>3647</v>
      </c>
      <c r="K54" s="126" t="s">
        <v>150</v>
      </c>
      <c r="L54" s="126" t="s">
        <v>2465</v>
      </c>
      <c r="M54" s="127" t="s">
        <v>2369</v>
      </c>
      <c r="N54" s="128" t="s">
        <v>2373</v>
      </c>
      <c r="O54" s="128" t="s">
        <v>3615</v>
      </c>
      <c r="P54" s="128"/>
      <c r="Q54" s="126" t="s">
        <v>2522</v>
      </c>
      <c r="R54" s="125" t="s">
        <v>2466</v>
      </c>
    </row>
    <row r="55" spans="1:18" ht="21">
      <c r="A55" s="125" t="s">
        <v>2090</v>
      </c>
      <c r="B55" s="125"/>
      <c r="C55" s="126" t="s">
        <v>2091</v>
      </c>
      <c r="D55" s="126" t="s">
        <v>28</v>
      </c>
      <c r="E55" s="126">
        <v>2566</v>
      </c>
      <c r="F55" s="126" t="s">
        <v>705</v>
      </c>
      <c r="G55" s="127" t="s">
        <v>768</v>
      </c>
      <c r="H55" s="126" t="s">
        <v>249</v>
      </c>
      <c r="I55" s="126" t="s">
        <v>212</v>
      </c>
      <c r="J55" s="126" t="s">
        <v>3660</v>
      </c>
      <c r="K55" s="126" t="s">
        <v>2523</v>
      </c>
      <c r="L55" s="126" t="s">
        <v>2465</v>
      </c>
      <c r="M55" s="127" t="s">
        <v>2369</v>
      </c>
      <c r="N55" s="128" t="s">
        <v>2387</v>
      </c>
      <c r="O55" s="128" t="s">
        <v>3615</v>
      </c>
      <c r="P55" s="128"/>
      <c r="Q55" s="126" t="s">
        <v>2525</v>
      </c>
      <c r="R55" s="125" t="s">
        <v>2524</v>
      </c>
    </row>
    <row r="56" spans="1:18" ht="21">
      <c r="A56" s="125" t="s">
        <v>2099</v>
      </c>
      <c r="B56" s="125"/>
      <c r="C56" s="126" t="s">
        <v>2100</v>
      </c>
      <c r="D56" s="126" t="s">
        <v>28</v>
      </c>
      <c r="E56" s="126">
        <v>2566</v>
      </c>
      <c r="F56" s="126" t="s">
        <v>705</v>
      </c>
      <c r="G56" s="127" t="s">
        <v>768</v>
      </c>
      <c r="H56" s="126" t="s">
        <v>2101</v>
      </c>
      <c r="I56" s="126" t="s">
        <v>197</v>
      </c>
      <c r="J56" s="126" t="s">
        <v>3653</v>
      </c>
      <c r="K56" s="126" t="s">
        <v>198</v>
      </c>
      <c r="L56" s="126" t="s">
        <v>2465</v>
      </c>
      <c r="M56" s="127" t="s">
        <v>2323</v>
      </c>
      <c r="N56" s="128" t="s">
        <v>2361</v>
      </c>
      <c r="O56" s="128" t="s">
        <v>3615</v>
      </c>
      <c r="P56" s="128"/>
      <c r="Q56" s="126" t="s">
        <v>2526</v>
      </c>
      <c r="R56" s="125" t="s">
        <v>1216</v>
      </c>
    </row>
    <row r="57" spans="1:18" ht="21">
      <c r="A57" s="125" t="s">
        <v>2103</v>
      </c>
      <c r="B57" s="125"/>
      <c r="C57" s="126" t="s">
        <v>2104</v>
      </c>
      <c r="D57" s="126" t="s">
        <v>28</v>
      </c>
      <c r="E57" s="126">
        <v>2566</v>
      </c>
      <c r="F57" s="126" t="s">
        <v>705</v>
      </c>
      <c r="G57" s="127" t="s">
        <v>768</v>
      </c>
      <c r="H57" s="126" t="s">
        <v>2105</v>
      </c>
      <c r="I57" s="126" t="s">
        <v>2106</v>
      </c>
      <c r="J57" s="126" t="s">
        <v>3661</v>
      </c>
      <c r="K57" s="126" t="s">
        <v>51</v>
      </c>
      <c r="L57" s="126" t="s">
        <v>2465</v>
      </c>
      <c r="M57" s="127" t="s">
        <v>2369</v>
      </c>
      <c r="N57" s="128" t="s">
        <v>2373</v>
      </c>
      <c r="O57" s="128" t="s">
        <v>3615</v>
      </c>
      <c r="P57" s="128"/>
      <c r="Q57" s="126" t="s">
        <v>2527</v>
      </c>
      <c r="R57" s="125" t="s">
        <v>2466</v>
      </c>
    </row>
    <row r="58" spans="1:18" ht="21">
      <c r="A58" s="125" t="s">
        <v>2108</v>
      </c>
      <c r="B58" s="125"/>
      <c r="C58" s="126" t="s">
        <v>2109</v>
      </c>
      <c r="D58" s="126" t="s">
        <v>28</v>
      </c>
      <c r="E58" s="126">
        <v>2566</v>
      </c>
      <c r="F58" s="126" t="s">
        <v>705</v>
      </c>
      <c r="G58" s="127" t="s">
        <v>768</v>
      </c>
      <c r="H58" s="126" t="s">
        <v>2101</v>
      </c>
      <c r="I58" s="126" t="s">
        <v>197</v>
      </c>
      <c r="J58" s="126" t="s">
        <v>3653</v>
      </c>
      <c r="K58" s="126" t="s">
        <v>198</v>
      </c>
      <c r="L58" s="126" t="s">
        <v>2465</v>
      </c>
      <c r="M58" s="127" t="s">
        <v>2330</v>
      </c>
      <c r="N58" s="128" t="s">
        <v>2528</v>
      </c>
      <c r="O58" s="128" t="s">
        <v>3615</v>
      </c>
      <c r="P58" s="128"/>
      <c r="Q58" s="126" t="s">
        <v>2529</v>
      </c>
      <c r="R58" s="125" t="s">
        <v>1261</v>
      </c>
    </row>
    <row r="59" spans="1:18" ht="21">
      <c r="A59" s="125" t="s">
        <v>2122</v>
      </c>
      <c r="B59" s="125"/>
      <c r="C59" s="126" t="s">
        <v>2123</v>
      </c>
      <c r="D59" s="126" t="s">
        <v>28</v>
      </c>
      <c r="E59" s="126">
        <v>2566</v>
      </c>
      <c r="F59" s="126" t="s">
        <v>705</v>
      </c>
      <c r="G59" s="127" t="s">
        <v>768</v>
      </c>
      <c r="H59" s="126" t="s">
        <v>118</v>
      </c>
      <c r="I59" s="126" t="s">
        <v>130</v>
      </c>
      <c r="J59" s="126" t="s">
        <v>3662</v>
      </c>
      <c r="K59" s="126" t="s">
        <v>38</v>
      </c>
      <c r="L59" s="126" t="s">
        <v>2465</v>
      </c>
      <c r="M59" s="127" t="s">
        <v>2355</v>
      </c>
      <c r="N59" s="128" t="s">
        <v>2356</v>
      </c>
      <c r="O59" s="128" t="s">
        <v>3615</v>
      </c>
      <c r="P59" s="128"/>
      <c r="Q59" s="126" t="s">
        <v>2530</v>
      </c>
      <c r="R59" s="125" t="s">
        <v>1280</v>
      </c>
    </row>
    <row r="60" spans="1:18" ht="21">
      <c r="A60" s="125" t="s">
        <v>2128</v>
      </c>
      <c r="B60" s="125"/>
      <c r="C60" s="126" t="s">
        <v>2129</v>
      </c>
      <c r="D60" s="126" t="s">
        <v>28</v>
      </c>
      <c r="E60" s="126">
        <v>2566</v>
      </c>
      <c r="F60" s="126" t="s">
        <v>705</v>
      </c>
      <c r="G60" s="127" t="s">
        <v>768</v>
      </c>
      <c r="H60" s="126" t="s">
        <v>359</v>
      </c>
      <c r="I60" s="126" t="s">
        <v>360</v>
      </c>
      <c r="J60" s="126" t="s">
        <v>3663</v>
      </c>
      <c r="K60" s="126" t="s">
        <v>96</v>
      </c>
      <c r="L60" s="126" t="s">
        <v>2465</v>
      </c>
      <c r="M60" s="127" t="s">
        <v>2323</v>
      </c>
      <c r="N60" s="128" t="s">
        <v>2324</v>
      </c>
      <c r="O60" s="128" t="s">
        <v>3615</v>
      </c>
      <c r="P60" s="128"/>
      <c r="Q60" s="126" t="s">
        <v>2531</v>
      </c>
      <c r="R60" s="125" t="s">
        <v>1267</v>
      </c>
    </row>
    <row r="61" spans="1:18" ht="21">
      <c r="A61" s="125" t="s">
        <v>2133</v>
      </c>
      <c r="B61" s="125"/>
      <c r="C61" s="126" t="s">
        <v>2532</v>
      </c>
      <c r="D61" s="126" t="s">
        <v>28</v>
      </c>
      <c r="E61" s="126">
        <v>2566</v>
      </c>
      <c r="F61" s="126" t="s">
        <v>705</v>
      </c>
      <c r="G61" s="127" t="s">
        <v>768</v>
      </c>
      <c r="H61" s="126" t="s">
        <v>359</v>
      </c>
      <c r="I61" s="126" t="s">
        <v>360</v>
      </c>
      <c r="J61" s="126" t="s">
        <v>3663</v>
      </c>
      <c r="K61" s="126" t="s">
        <v>96</v>
      </c>
      <c r="L61" s="126" t="s">
        <v>2465</v>
      </c>
      <c r="M61" s="127" t="s">
        <v>2323</v>
      </c>
      <c r="N61" s="128" t="s">
        <v>2361</v>
      </c>
      <c r="O61" s="128" t="s">
        <v>3615</v>
      </c>
      <c r="P61" s="128"/>
      <c r="Q61" s="126" t="s">
        <v>2533</v>
      </c>
      <c r="R61" s="125" t="s">
        <v>1216</v>
      </c>
    </row>
    <row r="62" spans="1:18" ht="21">
      <c r="A62" s="125" t="s">
        <v>2136</v>
      </c>
      <c r="B62" s="125"/>
      <c r="C62" s="126" t="s">
        <v>2534</v>
      </c>
      <c r="D62" s="126" t="s">
        <v>28</v>
      </c>
      <c r="E62" s="126">
        <v>2566</v>
      </c>
      <c r="F62" s="126" t="s">
        <v>705</v>
      </c>
      <c r="G62" s="127" t="s">
        <v>768</v>
      </c>
      <c r="H62" s="126" t="s">
        <v>359</v>
      </c>
      <c r="I62" s="126" t="s">
        <v>360</v>
      </c>
      <c r="J62" s="126" t="s">
        <v>3663</v>
      </c>
      <c r="K62" s="126" t="s">
        <v>96</v>
      </c>
      <c r="L62" s="126" t="s">
        <v>2465</v>
      </c>
      <c r="M62" s="127" t="s">
        <v>2323</v>
      </c>
      <c r="N62" s="128" t="s">
        <v>2361</v>
      </c>
      <c r="O62" s="128" t="s">
        <v>3615</v>
      </c>
      <c r="P62" s="128"/>
      <c r="Q62" s="126" t="s">
        <v>2535</v>
      </c>
      <c r="R62" s="125" t="s">
        <v>1216</v>
      </c>
    </row>
    <row r="63" spans="1:18" ht="21">
      <c r="A63" s="125" t="s">
        <v>2131</v>
      </c>
      <c r="B63" s="125"/>
      <c r="C63" s="126" t="s">
        <v>848</v>
      </c>
      <c r="D63" s="126" t="s">
        <v>28</v>
      </c>
      <c r="E63" s="126">
        <v>2566</v>
      </c>
      <c r="F63" s="126" t="s">
        <v>705</v>
      </c>
      <c r="G63" s="127" t="s">
        <v>768</v>
      </c>
      <c r="H63" s="126" t="s">
        <v>359</v>
      </c>
      <c r="I63" s="126" t="s">
        <v>360</v>
      </c>
      <c r="J63" s="126" t="s">
        <v>3663</v>
      </c>
      <c r="K63" s="126" t="s">
        <v>96</v>
      </c>
      <c r="L63" s="126" t="s">
        <v>2465</v>
      </c>
      <c r="M63" s="127" t="s">
        <v>2323</v>
      </c>
      <c r="N63" s="128" t="s">
        <v>2361</v>
      </c>
      <c r="O63" s="128" t="s">
        <v>3615</v>
      </c>
      <c r="P63" s="128"/>
      <c r="Q63" s="126" t="s">
        <v>2536</v>
      </c>
      <c r="R63" s="125" t="s">
        <v>1216</v>
      </c>
    </row>
    <row r="64" spans="1:18" ht="21">
      <c r="A64" s="125" t="s">
        <v>2066</v>
      </c>
      <c r="B64" s="125"/>
      <c r="C64" s="126" t="s">
        <v>2067</v>
      </c>
      <c r="D64" s="126" t="s">
        <v>28</v>
      </c>
      <c r="E64" s="126">
        <v>2566</v>
      </c>
      <c r="F64" s="126" t="s">
        <v>705</v>
      </c>
      <c r="G64" s="127" t="s">
        <v>768</v>
      </c>
      <c r="H64" s="126"/>
      <c r="I64" s="126" t="s">
        <v>3618</v>
      </c>
      <c r="J64" s="126" t="s">
        <v>1407</v>
      </c>
      <c r="K64" s="126" t="s">
        <v>450</v>
      </c>
      <c r="L64" s="126" t="s">
        <v>2465</v>
      </c>
      <c r="M64" s="127" t="s">
        <v>2323</v>
      </c>
      <c r="N64" s="128" t="s">
        <v>2361</v>
      </c>
      <c r="O64" s="128" t="s">
        <v>3615</v>
      </c>
      <c r="P64" s="128"/>
      <c r="Q64" s="126" t="s">
        <v>2537</v>
      </c>
      <c r="R64" s="125" t="s">
        <v>1216</v>
      </c>
    </row>
    <row r="65" spans="1:18" ht="21">
      <c r="A65" s="125" t="s">
        <v>2076</v>
      </c>
      <c r="B65" s="125"/>
      <c r="C65" s="126" t="s">
        <v>2077</v>
      </c>
      <c r="D65" s="126" t="s">
        <v>28</v>
      </c>
      <c r="E65" s="126">
        <v>2566</v>
      </c>
      <c r="F65" s="126" t="s">
        <v>705</v>
      </c>
      <c r="G65" s="127" t="s">
        <v>768</v>
      </c>
      <c r="H65" s="126" t="s">
        <v>887</v>
      </c>
      <c r="I65" s="126" t="s">
        <v>277</v>
      </c>
      <c r="J65" s="126" t="s">
        <v>3647</v>
      </c>
      <c r="K65" s="126" t="s">
        <v>150</v>
      </c>
      <c r="L65" s="126" t="s">
        <v>2465</v>
      </c>
      <c r="M65" s="127" t="s">
        <v>2369</v>
      </c>
      <c r="N65" s="128" t="s">
        <v>2373</v>
      </c>
      <c r="O65" s="128" t="s">
        <v>3615</v>
      </c>
      <c r="P65" s="128"/>
      <c r="Q65" s="126" t="s">
        <v>2538</v>
      </c>
      <c r="R65" s="125" t="s">
        <v>2466</v>
      </c>
    </row>
    <row r="66" spans="1:18" ht="21">
      <c r="A66" s="125" t="s">
        <v>2079</v>
      </c>
      <c r="B66" s="125"/>
      <c r="C66" s="126" t="s">
        <v>2080</v>
      </c>
      <c r="D66" s="126" t="s">
        <v>28</v>
      </c>
      <c r="E66" s="126">
        <v>2566</v>
      </c>
      <c r="F66" s="126" t="s">
        <v>705</v>
      </c>
      <c r="G66" s="127" t="s">
        <v>768</v>
      </c>
      <c r="H66" s="126" t="s">
        <v>155</v>
      </c>
      <c r="I66" s="126" t="s">
        <v>317</v>
      </c>
      <c r="J66" s="126" t="s">
        <v>3644</v>
      </c>
      <c r="K66" s="126" t="s">
        <v>38</v>
      </c>
      <c r="L66" s="126" t="s">
        <v>2465</v>
      </c>
      <c r="M66" s="127" t="s">
        <v>2323</v>
      </c>
      <c r="N66" s="128" t="s">
        <v>2361</v>
      </c>
      <c r="O66" s="128" t="s">
        <v>3615</v>
      </c>
      <c r="P66" s="128"/>
      <c r="Q66" s="126" t="s">
        <v>2539</v>
      </c>
      <c r="R66" s="125" t="s">
        <v>1216</v>
      </c>
    </row>
    <row r="67" spans="1:18" ht="21">
      <c r="A67" s="125" t="s">
        <v>2139</v>
      </c>
      <c r="B67" s="125"/>
      <c r="C67" s="126" t="s">
        <v>2140</v>
      </c>
      <c r="D67" s="126" t="s">
        <v>28</v>
      </c>
      <c r="E67" s="126">
        <v>2566</v>
      </c>
      <c r="F67" s="126" t="s">
        <v>705</v>
      </c>
      <c r="G67" s="127" t="s">
        <v>768</v>
      </c>
      <c r="H67" s="126" t="s">
        <v>359</v>
      </c>
      <c r="I67" s="126" t="s">
        <v>360</v>
      </c>
      <c r="J67" s="126" t="s">
        <v>3663</v>
      </c>
      <c r="K67" s="126" t="s">
        <v>96</v>
      </c>
      <c r="L67" s="126" t="s">
        <v>2465</v>
      </c>
      <c r="M67" s="127" t="s">
        <v>2323</v>
      </c>
      <c r="N67" s="128" t="s">
        <v>2361</v>
      </c>
      <c r="O67" s="128" t="s">
        <v>3615</v>
      </c>
      <c r="P67" s="128"/>
      <c r="Q67" s="126" t="s">
        <v>2540</v>
      </c>
      <c r="R67" s="125" t="s">
        <v>1216</v>
      </c>
    </row>
    <row r="68" spans="1:18" ht="21">
      <c r="A68" s="125" t="s">
        <v>2142</v>
      </c>
      <c r="B68" s="125"/>
      <c r="C68" s="126" t="s">
        <v>2541</v>
      </c>
      <c r="D68" s="126" t="s">
        <v>28</v>
      </c>
      <c r="E68" s="126">
        <v>2566</v>
      </c>
      <c r="F68" s="126" t="s">
        <v>705</v>
      </c>
      <c r="G68" s="127" t="s">
        <v>768</v>
      </c>
      <c r="H68" s="126" t="s">
        <v>2145</v>
      </c>
      <c r="I68" s="126" t="s">
        <v>2144</v>
      </c>
      <c r="J68" s="126" t="s">
        <v>3664</v>
      </c>
      <c r="K68" s="126" t="s">
        <v>38</v>
      </c>
      <c r="L68" s="126" t="s">
        <v>2465</v>
      </c>
      <c r="M68" s="127" t="s">
        <v>2330</v>
      </c>
      <c r="N68" s="128" t="s">
        <v>2528</v>
      </c>
      <c r="O68" s="128" t="s">
        <v>3615</v>
      </c>
      <c r="P68" s="128"/>
      <c r="Q68" s="126" t="s">
        <v>2542</v>
      </c>
      <c r="R68" s="125" t="s">
        <v>1261</v>
      </c>
    </row>
    <row r="69" spans="1:18" ht="21">
      <c r="A69" s="125" t="s">
        <v>2113</v>
      </c>
      <c r="B69" s="125"/>
      <c r="C69" s="126" t="s">
        <v>2114</v>
      </c>
      <c r="D69" s="126" t="s">
        <v>28</v>
      </c>
      <c r="E69" s="126">
        <v>2566</v>
      </c>
      <c r="F69" s="126" t="s">
        <v>1881</v>
      </c>
      <c r="G69" s="127" t="s">
        <v>1995</v>
      </c>
      <c r="H69" s="126" t="s">
        <v>2115</v>
      </c>
      <c r="I69" s="126" t="s">
        <v>1431</v>
      </c>
      <c r="J69" s="126" t="s">
        <v>3665</v>
      </c>
      <c r="K69" s="126" t="s">
        <v>51</v>
      </c>
      <c r="L69" s="126" t="s">
        <v>2465</v>
      </c>
      <c r="M69" s="127" t="s">
        <v>2369</v>
      </c>
      <c r="N69" s="128" t="s">
        <v>2373</v>
      </c>
      <c r="O69" s="128" t="s">
        <v>3615</v>
      </c>
      <c r="P69" s="128"/>
      <c r="Q69" s="126" t="s">
        <v>2543</v>
      </c>
      <c r="R69" s="125" t="s">
        <v>2466</v>
      </c>
    </row>
    <row r="70" spans="1:18" ht="21">
      <c r="A70" s="125" t="s">
        <v>2082</v>
      </c>
      <c r="B70" s="125"/>
      <c r="C70" s="126" t="s">
        <v>2083</v>
      </c>
      <c r="D70" s="126" t="s">
        <v>28</v>
      </c>
      <c r="E70" s="126">
        <v>2566</v>
      </c>
      <c r="F70" s="126" t="s">
        <v>1849</v>
      </c>
      <c r="G70" s="127" t="s">
        <v>1886</v>
      </c>
      <c r="H70" s="126" t="s">
        <v>2084</v>
      </c>
      <c r="I70" s="126" t="s">
        <v>173</v>
      </c>
      <c r="J70" s="126" t="s">
        <v>3650</v>
      </c>
      <c r="K70" s="126" t="s">
        <v>71</v>
      </c>
      <c r="L70" s="126" t="s">
        <v>2465</v>
      </c>
      <c r="M70" s="127" t="s">
        <v>2323</v>
      </c>
      <c r="N70" s="128" t="s">
        <v>2324</v>
      </c>
      <c r="O70" s="128" t="s">
        <v>3615</v>
      </c>
      <c r="P70" s="128"/>
      <c r="Q70" s="126" t="s">
        <v>2544</v>
      </c>
      <c r="R70" s="125" t="s">
        <v>1267</v>
      </c>
    </row>
    <row r="71" spans="1:18" ht="21">
      <c r="A71" s="125" t="s">
        <v>2072</v>
      </c>
      <c r="B71" s="125"/>
      <c r="C71" s="126" t="s">
        <v>2073</v>
      </c>
      <c r="D71" s="126" t="s">
        <v>28</v>
      </c>
      <c r="E71" s="126">
        <v>2566</v>
      </c>
      <c r="F71" s="126" t="s">
        <v>705</v>
      </c>
      <c r="G71" s="127" t="s">
        <v>768</v>
      </c>
      <c r="H71" s="126" t="s">
        <v>2074</v>
      </c>
      <c r="I71" s="126" t="s">
        <v>173</v>
      </c>
      <c r="J71" s="126" t="s">
        <v>3650</v>
      </c>
      <c r="K71" s="126" t="s">
        <v>71</v>
      </c>
      <c r="L71" s="126" t="s">
        <v>2465</v>
      </c>
      <c r="M71" s="127" t="s">
        <v>2369</v>
      </c>
      <c r="N71" s="128" t="s">
        <v>2373</v>
      </c>
      <c r="O71" s="128" t="s">
        <v>3615</v>
      </c>
      <c r="P71" s="128"/>
      <c r="Q71" s="126" t="s">
        <v>2545</v>
      </c>
      <c r="R71" s="125" t="s">
        <v>2466</v>
      </c>
    </row>
    <row r="72" spans="1:18" ht="21">
      <c r="A72" s="125" t="s">
        <v>2147</v>
      </c>
      <c r="B72" s="125"/>
      <c r="C72" s="126" t="s">
        <v>2148</v>
      </c>
      <c r="D72" s="126" t="s">
        <v>274</v>
      </c>
      <c r="E72" s="126">
        <v>2566</v>
      </c>
      <c r="F72" s="126" t="s">
        <v>1968</v>
      </c>
      <c r="G72" s="127" t="s">
        <v>1995</v>
      </c>
      <c r="H72" s="126" t="s">
        <v>2149</v>
      </c>
      <c r="I72" s="126" t="s">
        <v>1391</v>
      </c>
      <c r="J72" s="126" t="s">
        <v>3666</v>
      </c>
      <c r="K72" s="126" t="s">
        <v>38</v>
      </c>
      <c r="L72" s="126" t="s">
        <v>2465</v>
      </c>
      <c r="M72" s="127" t="s">
        <v>2323</v>
      </c>
      <c r="N72" s="128" t="s">
        <v>2324</v>
      </c>
      <c r="O72" s="128" t="s">
        <v>3615</v>
      </c>
      <c r="P72" s="128"/>
      <c r="Q72" s="126" t="s">
        <v>2546</v>
      </c>
      <c r="R72" s="125" t="s">
        <v>1267</v>
      </c>
    </row>
    <row r="73" spans="1:18" ht="21">
      <c r="A73" s="125" t="s">
        <v>2162</v>
      </c>
      <c r="B73" s="125"/>
      <c r="C73" s="126" t="s">
        <v>2163</v>
      </c>
      <c r="D73" s="126" t="s">
        <v>2547</v>
      </c>
      <c r="E73" s="126">
        <v>2566</v>
      </c>
      <c r="F73" s="126" t="s">
        <v>1968</v>
      </c>
      <c r="G73" s="127" t="s">
        <v>768</v>
      </c>
      <c r="H73" s="126" t="s">
        <v>985</v>
      </c>
      <c r="I73" s="126" t="s">
        <v>277</v>
      </c>
      <c r="J73" s="126" t="s">
        <v>3647</v>
      </c>
      <c r="K73" s="126" t="s">
        <v>150</v>
      </c>
      <c r="L73" s="126" t="s">
        <v>2465</v>
      </c>
      <c r="M73" s="127" t="s">
        <v>2369</v>
      </c>
      <c r="N73" s="128" t="s">
        <v>2373</v>
      </c>
      <c r="O73" s="128" t="s">
        <v>3615</v>
      </c>
      <c r="P73" s="128"/>
      <c r="Q73" s="126" t="s">
        <v>2548</v>
      </c>
      <c r="R73" s="125" t="s">
        <v>2466</v>
      </c>
    </row>
    <row r="74" spans="1:18" ht="21">
      <c r="A74" s="125" t="s">
        <v>2391</v>
      </c>
      <c r="B74" s="125"/>
      <c r="C74" s="126" t="s">
        <v>2392</v>
      </c>
      <c r="D74" s="126" t="s">
        <v>28</v>
      </c>
      <c r="E74" s="126">
        <v>2567</v>
      </c>
      <c r="F74" s="126" t="s">
        <v>2167</v>
      </c>
      <c r="G74" s="127" t="s">
        <v>2168</v>
      </c>
      <c r="H74" s="126" t="s">
        <v>758</v>
      </c>
      <c r="I74" s="126" t="s">
        <v>391</v>
      </c>
      <c r="J74" s="126" t="s">
        <v>3667</v>
      </c>
      <c r="K74" s="126" t="s">
        <v>38</v>
      </c>
      <c r="L74" s="126" t="s">
        <v>2549</v>
      </c>
      <c r="M74" s="127" t="s">
        <v>2330</v>
      </c>
      <c r="N74" s="128" t="s">
        <v>2393</v>
      </c>
      <c r="O74" s="128" t="s">
        <v>3615</v>
      </c>
      <c r="P74" s="128"/>
      <c r="Q74" s="126" t="s">
        <v>2550</v>
      </c>
      <c r="R74" s="126" t="s">
        <v>2393</v>
      </c>
    </row>
    <row r="75" spans="1:18" ht="21">
      <c r="A75" s="125" t="s">
        <v>2551</v>
      </c>
      <c r="B75" s="125"/>
      <c r="C75" s="126" t="s">
        <v>2552</v>
      </c>
      <c r="D75" s="126" t="s">
        <v>28</v>
      </c>
      <c r="E75" s="126">
        <v>2567</v>
      </c>
      <c r="F75" s="126" t="s">
        <v>2328</v>
      </c>
      <c r="G75" s="127" t="s">
        <v>2168</v>
      </c>
      <c r="H75" s="126" t="s">
        <v>2553</v>
      </c>
      <c r="I75" s="126" t="s">
        <v>485</v>
      </c>
      <c r="J75" s="126" t="s">
        <v>3654</v>
      </c>
      <c r="K75" s="126" t="s">
        <v>150</v>
      </c>
      <c r="L75" s="126" t="s">
        <v>2549</v>
      </c>
      <c r="M75" s="127" t="s">
        <v>2330</v>
      </c>
      <c r="N75" s="128" t="s">
        <v>2554</v>
      </c>
      <c r="O75" s="128" t="s">
        <v>3615</v>
      </c>
      <c r="P75" s="128"/>
      <c r="Q75" s="126" t="s">
        <v>2555</v>
      </c>
      <c r="R75" s="126" t="s">
        <v>2554</v>
      </c>
    </row>
    <row r="76" spans="1:18" ht="21">
      <c r="A76" s="125" t="s">
        <v>2556</v>
      </c>
      <c r="B76" s="125"/>
      <c r="C76" s="126" t="s">
        <v>2557</v>
      </c>
      <c r="D76" s="126" t="s">
        <v>28</v>
      </c>
      <c r="E76" s="126">
        <v>2567</v>
      </c>
      <c r="F76" s="126" t="s">
        <v>2328</v>
      </c>
      <c r="G76" s="127" t="s">
        <v>2168</v>
      </c>
      <c r="H76" s="126" t="s">
        <v>2558</v>
      </c>
      <c r="I76" s="126" t="s">
        <v>485</v>
      </c>
      <c r="J76" s="126" t="s">
        <v>3654</v>
      </c>
      <c r="K76" s="126" t="s">
        <v>150</v>
      </c>
      <c r="L76" s="126" t="s">
        <v>2549</v>
      </c>
      <c r="M76" s="127" t="s">
        <v>2323</v>
      </c>
      <c r="N76" s="128" t="s">
        <v>2324</v>
      </c>
      <c r="O76" s="128" t="s">
        <v>3615</v>
      </c>
      <c r="P76" s="128"/>
      <c r="Q76" s="126" t="s">
        <v>2559</v>
      </c>
      <c r="R76" s="126" t="s">
        <v>2324</v>
      </c>
    </row>
    <row r="77" spans="1:18" ht="21">
      <c r="A77" s="125" t="s">
        <v>2347</v>
      </c>
      <c r="B77" s="125"/>
      <c r="C77" s="126" t="s">
        <v>2560</v>
      </c>
      <c r="D77" s="126" t="s">
        <v>28</v>
      </c>
      <c r="E77" s="126">
        <v>2567</v>
      </c>
      <c r="F77" s="126" t="s">
        <v>2167</v>
      </c>
      <c r="G77" s="127" t="s">
        <v>2349</v>
      </c>
      <c r="H77" s="126" t="s">
        <v>2350</v>
      </c>
      <c r="I77" s="126" t="s">
        <v>485</v>
      </c>
      <c r="J77" s="126" t="s">
        <v>3654</v>
      </c>
      <c r="K77" s="126" t="s">
        <v>150</v>
      </c>
      <c r="L77" s="126" t="s">
        <v>2549</v>
      </c>
      <c r="M77" s="127" t="s">
        <v>2323</v>
      </c>
      <c r="N77" s="128" t="s">
        <v>2345</v>
      </c>
      <c r="O77" s="128" t="s">
        <v>3615</v>
      </c>
      <c r="P77" s="128"/>
      <c r="Q77" s="126" t="s">
        <v>2561</v>
      </c>
      <c r="R77" s="126" t="s">
        <v>2345</v>
      </c>
    </row>
    <row r="78" spans="1:18" ht="21">
      <c r="A78" s="125" t="s">
        <v>2562</v>
      </c>
      <c r="B78" s="125"/>
      <c r="C78" s="126" t="s">
        <v>2563</v>
      </c>
      <c r="D78" s="126" t="s">
        <v>28</v>
      </c>
      <c r="E78" s="126">
        <v>2567</v>
      </c>
      <c r="F78" s="126" t="s">
        <v>2328</v>
      </c>
      <c r="G78" s="127" t="s">
        <v>2168</v>
      </c>
      <c r="H78" s="126" t="s">
        <v>1984</v>
      </c>
      <c r="I78" s="126" t="s">
        <v>173</v>
      </c>
      <c r="J78" s="126" t="s">
        <v>3650</v>
      </c>
      <c r="K78" s="126" t="s">
        <v>71</v>
      </c>
      <c r="L78" s="126" t="s">
        <v>2549</v>
      </c>
      <c r="M78" s="127" t="s">
        <v>2323</v>
      </c>
      <c r="N78" s="128" t="s">
        <v>2324</v>
      </c>
      <c r="O78" s="128" t="s">
        <v>3615</v>
      </c>
      <c r="P78" s="128"/>
      <c r="Q78" s="126" t="s">
        <v>2564</v>
      </c>
      <c r="R78" s="126" t="s">
        <v>2324</v>
      </c>
    </row>
    <row r="79" spans="1:18" ht="21">
      <c r="A79" s="125" t="s">
        <v>2565</v>
      </c>
      <c r="B79" s="125"/>
      <c r="C79" s="126" t="s">
        <v>2566</v>
      </c>
      <c r="D79" s="126" t="s">
        <v>28</v>
      </c>
      <c r="E79" s="126">
        <v>2567</v>
      </c>
      <c r="F79" s="126" t="s">
        <v>2167</v>
      </c>
      <c r="G79" s="127" t="s">
        <v>2168</v>
      </c>
      <c r="H79" s="126" t="s">
        <v>359</v>
      </c>
      <c r="I79" s="126" t="s">
        <v>360</v>
      </c>
      <c r="J79" s="126" t="s">
        <v>3663</v>
      </c>
      <c r="K79" s="126" t="s">
        <v>96</v>
      </c>
      <c r="L79" s="126" t="s">
        <v>2549</v>
      </c>
      <c r="M79" s="127" t="s">
        <v>2323</v>
      </c>
      <c r="N79" s="128" t="s">
        <v>2361</v>
      </c>
      <c r="O79" s="128" t="s">
        <v>3615</v>
      </c>
      <c r="P79" s="128"/>
      <c r="Q79" s="126" t="s">
        <v>2567</v>
      </c>
      <c r="R79" s="126" t="s">
        <v>2361</v>
      </c>
    </row>
    <row r="80" spans="1:18" ht="21">
      <c r="A80" s="125" t="s">
        <v>2568</v>
      </c>
      <c r="B80" s="125"/>
      <c r="C80" s="126" t="s">
        <v>2569</v>
      </c>
      <c r="D80" s="126" t="s">
        <v>28</v>
      </c>
      <c r="E80" s="126">
        <v>2567</v>
      </c>
      <c r="F80" s="126" t="s">
        <v>2167</v>
      </c>
      <c r="G80" s="127" t="s">
        <v>2168</v>
      </c>
      <c r="H80" s="126" t="s">
        <v>359</v>
      </c>
      <c r="I80" s="126" t="s">
        <v>360</v>
      </c>
      <c r="J80" s="126" t="s">
        <v>3663</v>
      </c>
      <c r="K80" s="126" t="s">
        <v>96</v>
      </c>
      <c r="L80" s="126" t="s">
        <v>2549</v>
      </c>
      <c r="M80" s="127" t="s">
        <v>2323</v>
      </c>
      <c r="N80" s="128" t="s">
        <v>2361</v>
      </c>
      <c r="O80" s="128" t="s">
        <v>3615</v>
      </c>
      <c r="P80" s="128"/>
      <c r="Q80" s="126" t="s">
        <v>2570</v>
      </c>
      <c r="R80" s="126" t="s">
        <v>2361</v>
      </c>
    </row>
    <row r="81" spans="1:18" ht="21">
      <c r="A81" s="125" t="s">
        <v>2571</v>
      </c>
      <c r="B81" s="125"/>
      <c r="C81" s="126" t="s">
        <v>2572</v>
      </c>
      <c r="D81" s="126" t="s">
        <v>28</v>
      </c>
      <c r="E81" s="126">
        <v>2567</v>
      </c>
      <c r="F81" s="126" t="s">
        <v>2167</v>
      </c>
      <c r="G81" s="127" t="s">
        <v>2168</v>
      </c>
      <c r="H81" s="126" t="s">
        <v>359</v>
      </c>
      <c r="I81" s="126" t="s">
        <v>360</v>
      </c>
      <c r="J81" s="126" t="s">
        <v>3663</v>
      </c>
      <c r="K81" s="126" t="s">
        <v>96</v>
      </c>
      <c r="L81" s="126" t="s">
        <v>2549</v>
      </c>
      <c r="M81" s="127" t="s">
        <v>2323</v>
      </c>
      <c r="N81" s="128" t="s">
        <v>2361</v>
      </c>
      <c r="O81" s="128" t="s">
        <v>3615</v>
      </c>
      <c r="P81" s="128"/>
      <c r="Q81" s="126" t="s">
        <v>2573</v>
      </c>
      <c r="R81" s="126" t="s">
        <v>2361</v>
      </c>
    </row>
    <row r="82" spans="1:18" ht="21">
      <c r="A82" s="125" t="s">
        <v>2574</v>
      </c>
      <c r="B82" s="125"/>
      <c r="C82" s="126" t="s">
        <v>2129</v>
      </c>
      <c r="D82" s="126" t="s">
        <v>28</v>
      </c>
      <c r="E82" s="126">
        <v>2567</v>
      </c>
      <c r="F82" s="126" t="s">
        <v>2167</v>
      </c>
      <c r="G82" s="127" t="s">
        <v>2168</v>
      </c>
      <c r="H82" s="126" t="s">
        <v>359</v>
      </c>
      <c r="I82" s="126" t="s">
        <v>360</v>
      </c>
      <c r="J82" s="126" t="s">
        <v>3663</v>
      </c>
      <c r="K82" s="126" t="s">
        <v>96</v>
      </c>
      <c r="L82" s="126" t="s">
        <v>2549</v>
      </c>
      <c r="M82" s="127" t="s">
        <v>2323</v>
      </c>
      <c r="N82" s="128" t="s">
        <v>2361</v>
      </c>
      <c r="O82" s="128" t="s">
        <v>3615</v>
      </c>
      <c r="P82" s="128"/>
      <c r="Q82" s="126" t="s">
        <v>2575</v>
      </c>
      <c r="R82" s="126" t="s">
        <v>2361</v>
      </c>
    </row>
    <row r="83" spans="1:18" ht="21">
      <c r="A83" s="125" t="s">
        <v>2576</v>
      </c>
      <c r="B83" s="125"/>
      <c r="C83" s="126" t="s">
        <v>2577</v>
      </c>
      <c r="D83" s="126" t="s">
        <v>28</v>
      </c>
      <c r="E83" s="126">
        <v>2567</v>
      </c>
      <c r="F83" s="126" t="s">
        <v>2328</v>
      </c>
      <c r="G83" s="127" t="s">
        <v>2168</v>
      </c>
      <c r="H83" s="126" t="s">
        <v>606</v>
      </c>
      <c r="I83" s="126" t="s">
        <v>173</v>
      </c>
      <c r="J83" s="126" t="s">
        <v>3650</v>
      </c>
      <c r="K83" s="126" t="s">
        <v>71</v>
      </c>
      <c r="L83" s="126" t="s">
        <v>2549</v>
      </c>
      <c r="M83" s="127" t="s">
        <v>2323</v>
      </c>
      <c r="N83" s="128" t="s">
        <v>2324</v>
      </c>
      <c r="O83" s="128" t="s">
        <v>3615</v>
      </c>
      <c r="P83" s="128"/>
      <c r="Q83" s="126" t="s">
        <v>2578</v>
      </c>
      <c r="R83" s="126" t="s">
        <v>2324</v>
      </c>
    </row>
    <row r="84" spans="1:18" ht="21">
      <c r="A84" s="125" t="s">
        <v>2579</v>
      </c>
      <c r="B84" s="125"/>
      <c r="C84" s="126" t="s">
        <v>2580</v>
      </c>
      <c r="D84" s="126" t="s">
        <v>28</v>
      </c>
      <c r="E84" s="126">
        <v>2567</v>
      </c>
      <c r="F84" s="126" t="s">
        <v>2167</v>
      </c>
      <c r="G84" s="127" t="s">
        <v>2168</v>
      </c>
      <c r="H84" s="126" t="s">
        <v>2581</v>
      </c>
      <c r="I84" s="126" t="s">
        <v>197</v>
      </c>
      <c r="J84" s="126" t="s">
        <v>3653</v>
      </c>
      <c r="K84" s="126" t="s">
        <v>198</v>
      </c>
      <c r="L84" s="126" t="s">
        <v>2549</v>
      </c>
      <c r="M84" s="127" t="s">
        <v>2369</v>
      </c>
      <c r="N84" s="128" t="s">
        <v>2370</v>
      </c>
      <c r="O84" s="128" t="s">
        <v>3615</v>
      </c>
      <c r="P84" s="128"/>
      <c r="Q84" s="126" t="s">
        <v>2582</v>
      </c>
      <c r="R84" s="126" t="s">
        <v>2370</v>
      </c>
    </row>
    <row r="85" spans="1:18" ht="21">
      <c r="A85" s="125" t="s">
        <v>2583</v>
      </c>
      <c r="B85" s="125"/>
      <c r="C85" s="126" t="s">
        <v>2584</v>
      </c>
      <c r="D85" s="126" t="s">
        <v>28</v>
      </c>
      <c r="E85" s="126">
        <v>2567</v>
      </c>
      <c r="F85" s="126" t="s">
        <v>2167</v>
      </c>
      <c r="G85" s="127" t="s">
        <v>2168</v>
      </c>
      <c r="H85" s="126" t="s">
        <v>2585</v>
      </c>
      <c r="I85" s="126" t="s">
        <v>277</v>
      </c>
      <c r="J85" s="126" t="s">
        <v>3647</v>
      </c>
      <c r="K85" s="126" t="s">
        <v>150</v>
      </c>
      <c r="L85" s="126" t="s">
        <v>2549</v>
      </c>
      <c r="M85" s="127" t="s">
        <v>2323</v>
      </c>
      <c r="N85" s="128" t="s">
        <v>2324</v>
      </c>
      <c r="O85" s="128" t="s">
        <v>3615</v>
      </c>
      <c r="P85" s="128"/>
      <c r="Q85" s="126" t="s">
        <v>2586</v>
      </c>
      <c r="R85" s="126" t="s">
        <v>2324</v>
      </c>
    </row>
    <row r="86" spans="1:18" ht="21">
      <c r="A86" s="125" t="s">
        <v>2389</v>
      </c>
      <c r="B86" s="125"/>
      <c r="C86" s="126" t="s">
        <v>183</v>
      </c>
      <c r="D86" s="126" t="s">
        <v>2547</v>
      </c>
      <c r="E86" s="126">
        <v>2567</v>
      </c>
      <c r="F86" s="126" t="s">
        <v>2341</v>
      </c>
      <c r="G86" s="127" t="s">
        <v>2341</v>
      </c>
      <c r="H86" s="126" t="s">
        <v>118</v>
      </c>
      <c r="I86" s="126" t="s">
        <v>186</v>
      </c>
      <c r="J86" s="126" t="s">
        <v>3641</v>
      </c>
      <c r="K86" s="126" t="s">
        <v>38</v>
      </c>
      <c r="L86" s="126" t="s">
        <v>2549</v>
      </c>
      <c r="M86" s="127" t="s">
        <v>2323</v>
      </c>
      <c r="N86" s="128" t="s">
        <v>2324</v>
      </c>
      <c r="O86" s="128" t="s">
        <v>3615</v>
      </c>
      <c r="P86" s="128"/>
      <c r="Q86" s="126" t="s">
        <v>2587</v>
      </c>
      <c r="R86" s="126" t="s">
        <v>2324</v>
      </c>
    </row>
    <row r="87" spans="1:18" ht="21">
      <c r="A87" s="125" t="s">
        <v>2372</v>
      </c>
      <c r="B87" s="125"/>
      <c r="C87" s="126" t="s">
        <v>931</v>
      </c>
      <c r="D87" s="126" t="s">
        <v>28</v>
      </c>
      <c r="E87" s="126">
        <v>2567</v>
      </c>
      <c r="F87" s="126" t="s">
        <v>1918</v>
      </c>
      <c r="G87" s="126" t="s">
        <v>2588</v>
      </c>
      <c r="H87" s="126" t="s">
        <v>118</v>
      </c>
      <c r="I87" s="126" t="s">
        <v>186</v>
      </c>
      <c r="J87" s="126" t="s">
        <v>3641</v>
      </c>
      <c r="K87" s="126" t="s">
        <v>38</v>
      </c>
      <c r="L87" s="126" t="s">
        <v>2549</v>
      </c>
      <c r="M87" s="127" t="s">
        <v>2369</v>
      </c>
      <c r="N87" s="128" t="s">
        <v>2373</v>
      </c>
      <c r="O87" s="128" t="s">
        <v>3615</v>
      </c>
      <c r="P87" s="128"/>
      <c r="Q87" s="126" t="s">
        <v>2590</v>
      </c>
      <c r="R87" s="126" t="s">
        <v>2373</v>
      </c>
    </row>
    <row r="88" spans="1:18" ht="21">
      <c r="A88" s="125" t="s">
        <v>2382</v>
      </c>
      <c r="B88" s="125"/>
      <c r="C88" s="126" t="s">
        <v>2383</v>
      </c>
      <c r="D88" s="126" t="s">
        <v>28</v>
      </c>
      <c r="E88" s="126">
        <v>2567</v>
      </c>
      <c r="F88" s="126" t="s">
        <v>2167</v>
      </c>
      <c r="G88" s="127" t="s">
        <v>2168</v>
      </c>
      <c r="H88" s="126" t="s">
        <v>838</v>
      </c>
      <c r="I88" s="126" t="s">
        <v>186</v>
      </c>
      <c r="J88" s="126" t="s">
        <v>3641</v>
      </c>
      <c r="K88" s="126" t="s">
        <v>38</v>
      </c>
      <c r="L88" s="126" t="s">
        <v>2549</v>
      </c>
      <c r="M88" s="127" t="s">
        <v>2330</v>
      </c>
      <c r="N88" s="128" t="s">
        <v>2331</v>
      </c>
      <c r="O88" s="128" t="s">
        <v>3615</v>
      </c>
      <c r="P88" s="128"/>
      <c r="Q88" s="126" t="s">
        <v>2591</v>
      </c>
      <c r="R88" s="126" t="s">
        <v>2331</v>
      </c>
    </row>
    <row r="89" spans="1:18" ht="21">
      <c r="A89" s="125" t="s">
        <v>2378</v>
      </c>
      <c r="B89" s="125"/>
      <c r="C89" s="126" t="s">
        <v>2379</v>
      </c>
      <c r="D89" s="126" t="s">
        <v>28</v>
      </c>
      <c r="E89" s="126">
        <v>2567</v>
      </c>
      <c r="F89" s="126" t="s">
        <v>2380</v>
      </c>
      <c r="G89" s="127" t="s">
        <v>2168</v>
      </c>
      <c r="H89" s="126" t="s">
        <v>111</v>
      </c>
      <c r="I89" s="126" t="s">
        <v>112</v>
      </c>
      <c r="J89" s="126" t="s">
        <v>3668</v>
      </c>
      <c r="K89" s="126" t="s">
        <v>38</v>
      </c>
      <c r="L89" s="126" t="s">
        <v>2549</v>
      </c>
      <c r="M89" s="127" t="s">
        <v>2330</v>
      </c>
      <c r="N89" s="128" t="s">
        <v>2331</v>
      </c>
      <c r="O89" s="128" t="s">
        <v>3615</v>
      </c>
      <c r="P89" s="128"/>
      <c r="Q89" s="126" t="s">
        <v>2592</v>
      </c>
      <c r="R89" s="126" t="s">
        <v>2331</v>
      </c>
    </row>
    <row r="90" spans="1:18" ht="21">
      <c r="A90" s="125" t="s">
        <v>2593</v>
      </c>
      <c r="B90" s="125"/>
      <c r="C90" s="126" t="s">
        <v>2594</v>
      </c>
      <c r="D90" s="126" t="s">
        <v>28</v>
      </c>
      <c r="E90" s="126">
        <v>2567</v>
      </c>
      <c r="F90" s="126" t="s">
        <v>2167</v>
      </c>
      <c r="G90" s="127" t="s">
        <v>2168</v>
      </c>
      <c r="H90" s="126" t="s">
        <v>111</v>
      </c>
      <c r="I90" s="126" t="s">
        <v>1350</v>
      </c>
      <c r="J90" s="126" t="s">
        <v>3669</v>
      </c>
      <c r="K90" s="126" t="s">
        <v>38</v>
      </c>
      <c r="L90" s="126" t="s">
        <v>2549</v>
      </c>
      <c r="M90" s="127" t="s">
        <v>2369</v>
      </c>
      <c r="N90" s="128" t="s">
        <v>2387</v>
      </c>
      <c r="O90" s="128" t="s">
        <v>3615</v>
      </c>
      <c r="P90" s="128"/>
      <c r="Q90" s="126" t="s">
        <v>2595</v>
      </c>
      <c r="R90" s="126" t="s">
        <v>2387</v>
      </c>
    </row>
    <row r="91" spans="1:18" ht="21">
      <c r="A91" s="125" t="s">
        <v>2596</v>
      </c>
      <c r="B91" s="125"/>
      <c r="C91" s="126" t="s">
        <v>2392</v>
      </c>
      <c r="D91" s="126" t="s">
        <v>28</v>
      </c>
      <c r="E91" s="126">
        <v>2567</v>
      </c>
      <c r="F91" s="126" t="s">
        <v>2167</v>
      </c>
      <c r="G91" s="127" t="s">
        <v>2168</v>
      </c>
      <c r="H91" s="126" t="s">
        <v>111</v>
      </c>
      <c r="I91" s="126" t="s">
        <v>1350</v>
      </c>
      <c r="J91" s="126" t="s">
        <v>3669</v>
      </c>
      <c r="K91" s="126" t="s">
        <v>38</v>
      </c>
      <c r="L91" s="126" t="s">
        <v>2549</v>
      </c>
      <c r="M91" s="127" t="s">
        <v>2369</v>
      </c>
      <c r="N91" s="128" t="s">
        <v>2370</v>
      </c>
      <c r="O91" s="128" t="s">
        <v>3615</v>
      </c>
      <c r="P91" s="128"/>
      <c r="Q91" s="126" t="s">
        <v>2597</v>
      </c>
      <c r="R91" s="126" t="s">
        <v>2370</v>
      </c>
    </row>
    <row r="92" spans="1:18" ht="21">
      <c r="A92" s="125" t="s">
        <v>2598</v>
      </c>
      <c r="B92" s="125"/>
      <c r="C92" s="126" t="s">
        <v>2599</v>
      </c>
      <c r="D92" s="126" t="s">
        <v>28</v>
      </c>
      <c r="E92" s="126">
        <v>2567</v>
      </c>
      <c r="F92" s="126" t="s">
        <v>2328</v>
      </c>
      <c r="G92" s="127" t="s">
        <v>2168</v>
      </c>
      <c r="H92" s="126" t="s">
        <v>1842</v>
      </c>
      <c r="I92" s="126" t="s">
        <v>1391</v>
      </c>
      <c r="J92" s="126" t="s">
        <v>3666</v>
      </c>
      <c r="K92" s="126" t="s">
        <v>38</v>
      </c>
      <c r="L92" s="126" t="s">
        <v>2549</v>
      </c>
      <c r="M92" s="127" t="s">
        <v>2323</v>
      </c>
      <c r="N92" s="128" t="s">
        <v>2345</v>
      </c>
      <c r="O92" s="128" t="s">
        <v>3615</v>
      </c>
      <c r="P92" s="128"/>
      <c r="Q92" s="126" t="s">
        <v>2600</v>
      </c>
      <c r="R92" s="126" t="s">
        <v>2345</v>
      </c>
    </row>
    <row r="93" spans="1:18" ht="21">
      <c r="A93" s="125" t="s">
        <v>2601</v>
      </c>
      <c r="B93" s="125"/>
      <c r="C93" s="126" t="s">
        <v>2602</v>
      </c>
      <c r="D93" s="126" t="s">
        <v>28</v>
      </c>
      <c r="E93" s="126">
        <v>2567</v>
      </c>
      <c r="F93" s="126" t="s">
        <v>2167</v>
      </c>
      <c r="G93" s="127" t="s">
        <v>2168</v>
      </c>
      <c r="H93" s="126" t="s">
        <v>1134</v>
      </c>
      <c r="I93" s="126" t="s">
        <v>764</v>
      </c>
      <c r="J93" s="126" t="s">
        <v>3651</v>
      </c>
      <c r="K93" s="126" t="s">
        <v>198</v>
      </c>
      <c r="L93" s="126" t="s">
        <v>2549</v>
      </c>
      <c r="M93" s="127" t="s">
        <v>2323</v>
      </c>
      <c r="N93" s="128" t="s">
        <v>2361</v>
      </c>
      <c r="O93" s="128" t="s">
        <v>3615</v>
      </c>
      <c r="P93" s="128"/>
      <c r="Q93" s="126" t="s">
        <v>2603</v>
      </c>
      <c r="R93" s="126" t="s">
        <v>2361</v>
      </c>
    </row>
    <row r="94" spans="1:18" ht="21">
      <c r="A94" s="125" t="s">
        <v>2604</v>
      </c>
      <c r="B94" s="125"/>
      <c r="C94" s="126" t="s">
        <v>1904</v>
      </c>
      <c r="D94" s="126" t="s">
        <v>28</v>
      </c>
      <c r="E94" s="126">
        <v>2567</v>
      </c>
      <c r="F94" s="126" t="s">
        <v>2167</v>
      </c>
      <c r="G94" s="127" t="s">
        <v>2168</v>
      </c>
      <c r="H94" s="126" t="s">
        <v>1901</v>
      </c>
      <c r="I94" s="126" t="s">
        <v>764</v>
      </c>
      <c r="J94" s="126" t="s">
        <v>3651</v>
      </c>
      <c r="K94" s="126" t="s">
        <v>198</v>
      </c>
      <c r="L94" s="126" t="s">
        <v>2549</v>
      </c>
      <c r="M94" s="127" t="s">
        <v>2323</v>
      </c>
      <c r="N94" s="128" t="s">
        <v>2361</v>
      </c>
      <c r="O94" s="128" t="s">
        <v>3615</v>
      </c>
      <c r="P94" s="128"/>
      <c r="Q94" s="126" t="s">
        <v>2605</v>
      </c>
      <c r="R94" s="126" t="s">
        <v>2361</v>
      </c>
    </row>
    <row r="95" spans="1:18" ht="21">
      <c r="A95" s="125" t="s">
        <v>2606</v>
      </c>
      <c r="B95" s="125"/>
      <c r="C95" s="126" t="s">
        <v>1907</v>
      </c>
      <c r="D95" s="126" t="s">
        <v>28</v>
      </c>
      <c r="E95" s="126">
        <v>2567</v>
      </c>
      <c r="F95" s="126" t="s">
        <v>2167</v>
      </c>
      <c r="G95" s="127" t="s">
        <v>2168</v>
      </c>
      <c r="H95" s="126" t="s">
        <v>1901</v>
      </c>
      <c r="I95" s="126" t="s">
        <v>764</v>
      </c>
      <c r="J95" s="126" t="s">
        <v>3651</v>
      </c>
      <c r="K95" s="126" t="s">
        <v>198</v>
      </c>
      <c r="L95" s="126" t="s">
        <v>2549</v>
      </c>
      <c r="M95" s="127" t="s">
        <v>2323</v>
      </c>
      <c r="N95" s="128" t="s">
        <v>2361</v>
      </c>
      <c r="O95" s="128" t="s">
        <v>3615</v>
      </c>
      <c r="P95" s="128"/>
      <c r="Q95" s="126" t="s">
        <v>2607</v>
      </c>
      <c r="R95" s="126" t="s">
        <v>2361</v>
      </c>
    </row>
    <row r="96" spans="1:18" ht="21">
      <c r="A96" s="125" t="s">
        <v>2608</v>
      </c>
      <c r="B96" s="125"/>
      <c r="C96" s="126" t="s">
        <v>2609</v>
      </c>
      <c r="D96" s="126" t="s">
        <v>28</v>
      </c>
      <c r="E96" s="126">
        <v>2567</v>
      </c>
      <c r="F96" s="126" t="s">
        <v>2337</v>
      </c>
      <c r="G96" s="127" t="s">
        <v>2168</v>
      </c>
      <c r="H96" s="126" t="s">
        <v>1266</v>
      </c>
      <c r="I96" s="126" t="s">
        <v>197</v>
      </c>
      <c r="J96" s="126" t="s">
        <v>3653</v>
      </c>
      <c r="K96" s="126" t="s">
        <v>198</v>
      </c>
      <c r="L96" s="126" t="s">
        <v>2549</v>
      </c>
      <c r="M96" s="127" t="s">
        <v>2330</v>
      </c>
      <c r="N96" s="128" t="s">
        <v>2331</v>
      </c>
      <c r="O96" s="128" t="s">
        <v>3615</v>
      </c>
      <c r="P96" s="128"/>
      <c r="Q96" s="126" t="s">
        <v>2610</v>
      </c>
      <c r="R96" s="126" t="s">
        <v>2331</v>
      </c>
    </row>
    <row r="97" spans="1:18" ht="21">
      <c r="A97" s="125" t="s">
        <v>2611</v>
      </c>
      <c r="B97" s="125"/>
      <c r="C97" s="126" t="s">
        <v>2612</v>
      </c>
      <c r="D97" s="126" t="s">
        <v>28</v>
      </c>
      <c r="E97" s="126">
        <v>2567</v>
      </c>
      <c r="F97" s="126" t="s">
        <v>2337</v>
      </c>
      <c r="G97" s="127" t="s">
        <v>2168</v>
      </c>
      <c r="H97" s="126" t="s">
        <v>1266</v>
      </c>
      <c r="I97" s="126" t="s">
        <v>197</v>
      </c>
      <c r="J97" s="126" t="s">
        <v>3653</v>
      </c>
      <c r="K97" s="126" t="s">
        <v>198</v>
      </c>
      <c r="L97" s="126" t="s">
        <v>2549</v>
      </c>
      <c r="M97" s="127" t="s">
        <v>2323</v>
      </c>
      <c r="N97" s="128" t="s">
        <v>2324</v>
      </c>
      <c r="O97" s="128" t="s">
        <v>3615</v>
      </c>
      <c r="P97" s="128"/>
      <c r="Q97" s="126" t="s">
        <v>2613</v>
      </c>
      <c r="R97" s="126" t="s">
        <v>2324</v>
      </c>
    </row>
    <row r="98" spans="1:18" ht="21">
      <c r="A98" s="125" t="s">
        <v>2375</v>
      </c>
      <c r="B98" s="125"/>
      <c r="C98" s="126" t="s">
        <v>2376</v>
      </c>
      <c r="D98" s="126" t="s">
        <v>28</v>
      </c>
      <c r="E98" s="126">
        <v>2567</v>
      </c>
      <c r="F98" s="126" t="s">
        <v>2167</v>
      </c>
      <c r="G98" s="127" t="s">
        <v>2168</v>
      </c>
      <c r="H98" s="126" t="s">
        <v>1266</v>
      </c>
      <c r="I98" s="126" t="s">
        <v>197</v>
      </c>
      <c r="J98" s="126" t="s">
        <v>3653</v>
      </c>
      <c r="K98" s="126" t="s">
        <v>198</v>
      </c>
      <c r="L98" s="126" t="s">
        <v>2549</v>
      </c>
      <c r="M98" s="127" t="s">
        <v>2323</v>
      </c>
      <c r="N98" s="128" t="s">
        <v>2324</v>
      </c>
      <c r="O98" s="128" t="s">
        <v>3615</v>
      </c>
      <c r="P98" s="128"/>
      <c r="Q98" s="126" t="s">
        <v>2614</v>
      </c>
      <c r="R98" s="126" t="s">
        <v>2324</v>
      </c>
    </row>
    <row r="99" spans="1:18" ht="21">
      <c r="A99" s="125" t="s">
        <v>2615</v>
      </c>
      <c r="B99" s="125"/>
      <c r="C99" s="126" t="s">
        <v>2616</v>
      </c>
      <c r="D99" s="126" t="s">
        <v>28</v>
      </c>
      <c r="E99" s="126">
        <v>2567</v>
      </c>
      <c r="F99" s="126" t="s">
        <v>2617</v>
      </c>
      <c r="G99" s="127" t="s">
        <v>2168</v>
      </c>
      <c r="H99" s="126" t="s">
        <v>1957</v>
      </c>
      <c r="I99" s="126" t="s">
        <v>197</v>
      </c>
      <c r="J99" s="126" t="s">
        <v>3653</v>
      </c>
      <c r="K99" s="126" t="s">
        <v>198</v>
      </c>
      <c r="L99" s="126" t="s">
        <v>2549</v>
      </c>
      <c r="M99" s="127" t="s">
        <v>2323</v>
      </c>
      <c r="N99" s="128" t="s">
        <v>2324</v>
      </c>
      <c r="O99" s="128" t="s">
        <v>3615</v>
      </c>
      <c r="P99" s="128"/>
      <c r="Q99" s="126" t="s">
        <v>2618</v>
      </c>
      <c r="R99" s="126" t="s">
        <v>2324</v>
      </c>
    </row>
    <row r="100" spans="1:18" ht="21">
      <c r="A100" s="125" t="s">
        <v>2619</v>
      </c>
      <c r="B100" s="125"/>
      <c r="C100" s="126" t="s">
        <v>2620</v>
      </c>
      <c r="D100" s="126" t="s">
        <v>28</v>
      </c>
      <c r="E100" s="126">
        <v>2567</v>
      </c>
      <c r="F100" s="126" t="s">
        <v>2328</v>
      </c>
      <c r="G100" s="127" t="s">
        <v>2168</v>
      </c>
      <c r="H100" s="126" t="s">
        <v>1957</v>
      </c>
      <c r="I100" s="126" t="s">
        <v>197</v>
      </c>
      <c r="J100" s="126" t="s">
        <v>3653</v>
      </c>
      <c r="K100" s="126" t="s">
        <v>198</v>
      </c>
      <c r="L100" s="126" t="s">
        <v>2549</v>
      </c>
      <c r="M100" s="127" t="s">
        <v>2323</v>
      </c>
      <c r="N100" s="128" t="s">
        <v>2324</v>
      </c>
      <c r="O100" s="128" t="s">
        <v>3615</v>
      </c>
      <c r="P100" s="128"/>
      <c r="Q100" s="126" t="s">
        <v>2621</v>
      </c>
      <c r="R100" s="126" t="s">
        <v>2324</v>
      </c>
    </row>
    <row r="101" spans="1:18" ht="21">
      <c r="A101" s="125" t="s">
        <v>2622</v>
      </c>
      <c r="B101" s="125"/>
      <c r="C101" s="126" t="s">
        <v>2623</v>
      </c>
      <c r="D101" s="126" t="s">
        <v>28</v>
      </c>
      <c r="E101" s="126">
        <v>2567</v>
      </c>
      <c r="F101" s="126" t="s">
        <v>2328</v>
      </c>
      <c r="G101" s="127" t="s">
        <v>2168</v>
      </c>
      <c r="H101" s="126" t="s">
        <v>1957</v>
      </c>
      <c r="I101" s="126" t="s">
        <v>197</v>
      </c>
      <c r="J101" s="126" t="s">
        <v>3653</v>
      </c>
      <c r="K101" s="126" t="s">
        <v>198</v>
      </c>
      <c r="L101" s="126" t="s">
        <v>2549</v>
      </c>
      <c r="M101" s="127" t="s">
        <v>2323</v>
      </c>
      <c r="N101" s="128" t="s">
        <v>2324</v>
      </c>
      <c r="O101" s="128" t="s">
        <v>3615</v>
      </c>
      <c r="P101" s="128"/>
      <c r="Q101" s="126" t="s">
        <v>2624</v>
      </c>
      <c r="R101" s="126" t="s">
        <v>2324</v>
      </c>
    </row>
    <row r="102" spans="1:18" ht="21">
      <c r="A102" s="125" t="s">
        <v>2404</v>
      </c>
      <c r="B102" s="125"/>
      <c r="C102" s="126" t="s">
        <v>2405</v>
      </c>
      <c r="D102" s="126" t="s">
        <v>28</v>
      </c>
      <c r="E102" s="126">
        <v>2567</v>
      </c>
      <c r="F102" s="126" t="s">
        <v>2341</v>
      </c>
      <c r="G102" s="127" t="s">
        <v>2349</v>
      </c>
      <c r="H102" s="126" t="s">
        <v>2406</v>
      </c>
      <c r="I102" s="126" t="s">
        <v>485</v>
      </c>
      <c r="J102" s="126" t="s">
        <v>3654</v>
      </c>
      <c r="K102" s="126" t="s">
        <v>150</v>
      </c>
      <c r="L102" s="126" t="s">
        <v>2549</v>
      </c>
      <c r="M102" s="127" t="s">
        <v>2369</v>
      </c>
      <c r="N102" s="128" t="s">
        <v>2370</v>
      </c>
      <c r="O102" s="128" t="s">
        <v>3615</v>
      </c>
      <c r="P102" s="128"/>
      <c r="Q102" s="126" t="s">
        <v>2625</v>
      </c>
      <c r="R102" s="126" t="s">
        <v>2370</v>
      </c>
    </row>
    <row r="103" spans="1:18" ht="21">
      <c r="A103" s="125" t="s">
        <v>2400</v>
      </c>
      <c r="B103" s="125"/>
      <c r="C103" s="126" t="s">
        <v>2401</v>
      </c>
      <c r="D103" s="126" t="s">
        <v>28</v>
      </c>
      <c r="E103" s="126">
        <v>2567</v>
      </c>
      <c r="F103" s="126" t="s">
        <v>2341</v>
      </c>
      <c r="G103" s="127" t="s">
        <v>2349</v>
      </c>
      <c r="H103" s="126" t="s">
        <v>2402</v>
      </c>
      <c r="I103" s="126" t="s">
        <v>485</v>
      </c>
      <c r="J103" s="126" t="s">
        <v>3654</v>
      </c>
      <c r="K103" s="126" t="s">
        <v>150</v>
      </c>
      <c r="L103" s="126" t="s">
        <v>2549</v>
      </c>
      <c r="M103" s="127" t="s">
        <v>2323</v>
      </c>
      <c r="N103" s="128" t="s">
        <v>2324</v>
      </c>
      <c r="O103" s="128" t="s">
        <v>3615</v>
      </c>
      <c r="P103" s="128"/>
      <c r="Q103" s="126" t="s">
        <v>2626</v>
      </c>
      <c r="R103" s="126" t="s">
        <v>2324</v>
      </c>
    </row>
    <row r="104" spans="1:18" ht="21">
      <c r="A104" s="125" t="s">
        <v>2395</v>
      </c>
      <c r="B104" s="125"/>
      <c r="C104" s="126" t="s">
        <v>2396</v>
      </c>
      <c r="D104" s="126" t="s">
        <v>28</v>
      </c>
      <c r="E104" s="126">
        <v>2567</v>
      </c>
      <c r="F104" s="126" t="s">
        <v>2341</v>
      </c>
      <c r="G104" s="127" t="s">
        <v>2349</v>
      </c>
      <c r="H104" s="126" t="s">
        <v>2397</v>
      </c>
      <c r="I104" s="126" t="s">
        <v>2398</v>
      </c>
      <c r="J104" s="126" t="s">
        <v>3670</v>
      </c>
      <c r="K104" s="126" t="s">
        <v>1229</v>
      </c>
      <c r="L104" s="126" t="s">
        <v>2549</v>
      </c>
      <c r="M104" s="127" t="s">
        <v>2323</v>
      </c>
      <c r="N104" s="128" t="s">
        <v>2324</v>
      </c>
      <c r="O104" s="128" t="s">
        <v>3615</v>
      </c>
      <c r="P104" s="128"/>
      <c r="Q104" s="126" t="s">
        <v>2627</v>
      </c>
      <c r="R104" s="126" t="s">
        <v>2324</v>
      </c>
    </row>
    <row r="105" spans="1:18" ht="21">
      <c r="A105" s="125" t="s">
        <v>2411</v>
      </c>
      <c r="B105" s="125"/>
      <c r="C105" s="126" t="s">
        <v>2412</v>
      </c>
      <c r="D105" s="126" t="s">
        <v>28</v>
      </c>
      <c r="E105" s="126">
        <v>2567</v>
      </c>
      <c r="F105" s="126" t="s">
        <v>2349</v>
      </c>
      <c r="G105" s="127" t="s">
        <v>2349</v>
      </c>
      <c r="H105" s="126" t="s">
        <v>2413</v>
      </c>
      <c r="I105" s="126" t="s">
        <v>205</v>
      </c>
      <c r="J105" s="126" t="s">
        <v>3659</v>
      </c>
      <c r="K105" s="126" t="s">
        <v>150</v>
      </c>
      <c r="L105" s="126" t="s">
        <v>2549</v>
      </c>
      <c r="M105" s="127" t="s">
        <v>2323</v>
      </c>
      <c r="N105" s="128" t="s">
        <v>2324</v>
      </c>
      <c r="O105" s="128" t="s">
        <v>3615</v>
      </c>
      <c r="P105" s="128"/>
      <c r="Q105" s="126" t="s">
        <v>2628</v>
      </c>
      <c r="R105" s="126" t="s">
        <v>2324</v>
      </c>
    </row>
    <row r="106" spans="1:18" ht="21">
      <c r="A106" s="125" t="s">
        <v>2408</v>
      </c>
      <c r="B106" s="125"/>
      <c r="C106" s="126" t="s">
        <v>2409</v>
      </c>
      <c r="D106" s="126" t="s">
        <v>28</v>
      </c>
      <c r="E106" s="126">
        <v>2567</v>
      </c>
      <c r="F106" s="126" t="s">
        <v>2341</v>
      </c>
      <c r="G106" s="127" t="s">
        <v>2349</v>
      </c>
      <c r="H106" s="126"/>
      <c r="I106" s="126" t="s">
        <v>3619</v>
      </c>
      <c r="J106" s="126" t="s">
        <v>1044</v>
      </c>
      <c r="K106" s="126" t="s">
        <v>450</v>
      </c>
      <c r="L106" s="126" t="s">
        <v>2549</v>
      </c>
      <c r="M106" s="127" t="s">
        <v>2369</v>
      </c>
      <c r="N106" s="128" t="s">
        <v>2370</v>
      </c>
      <c r="O106" s="128" t="s">
        <v>3615</v>
      </c>
      <c r="P106" s="128"/>
      <c r="Q106" s="126" t="s">
        <v>2629</v>
      </c>
      <c r="R106" s="126" t="s">
        <v>2370</v>
      </c>
    </row>
    <row r="107" spans="1:18" ht="21">
      <c r="A107" s="125" t="s">
        <v>2415</v>
      </c>
      <c r="B107" s="125"/>
      <c r="C107" s="126" t="s">
        <v>2630</v>
      </c>
      <c r="D107" s="126" t="s">
        <v>28</v>
      </c>
      <c r="E107" s="126">
        <v>2567</v>
      </c>
      <c r="F107" s="126" t="s">
        <v>2341</v>
      </c>
      <c r="G107" s="127" t="s">
        <v>2349</v>
      </c>
      <c r="H107" s="126" t="s">
        <v>2417</v>
      </c>
      <c r="I107" s="126" t="s">
        <v>349</v>
      </c>
      <c r="J107" s="126" t="s">
        <v>3657</v>
      </c>
      <c r="K107" s="126" t="s">
        <v>96</v>
      </c>
      <c r="L107" s="126" t="s">
        <v>2549</v>
      </c>
      <c r="M107" s="127" t="s">
        <v>2323</v>
      </c>
      <c r="N107" s="128" t="s">
        <v>2324</v>
      </c>
      <c r="O107" s="128" t="s">
        <v>3615</v>
      </c>
      <c r="P107" s="128"/>
      <c r="Q107" s="126" t="s">
        <v>2631</v>
      </c>
      <c r="R107" s="126" t="s">
        <v>2324</v>
      </c>
    </row>
    <row r="108" spans="1:18" ht="21">
      <c r="A108" s="125" t="s">
        <v>2367</v>
      </c>
      <c r="B108" s="125"/>
      <c r="C108" s="126" t="s">
        <v>2368</v>
      </c>
      <c r="D108" s="126" t="s">
        <v>28</v>
      </c>
      <c r="E108" s="126">
        <v>2567</v>
      </c>
      <c r="F108" s="126" t="s">
        <v>2167</v>
      </c>
      <c r="G108" s="127" t="s">
        <v>2168</v>
      </c>
      <c r="H108" s="126" t="s">
        <v>1947</v>
      </c>
      <c r="I108" s="126" t="s">
        <v>1948</v>
      </c>
      <c r="J108" s="126" t="s">
        <v>3655</v>
      </c>
      <c r="K108" s="126" t="s">
        <v>372</v>
      </c>
      <c r="L108" s="126" t="s">
        <v>2549</v>
      </c>
      <c r="M108" s="127" t="s">
        <v>2369</v>
      </c>
      <c r="N108" s="128" t="s">
        <v>2370</v>
      </c>
      <c r="O108" s="128" t="s">
        <v>3615</v>
      </c>
      <c r="P108" s="128"/>
      <c r="Q108" s="126" t="s">
        <v>2632</v>
      </c>
      <c r="R108" s="126" t="s">
        <v>2370</v>
      </c>
    </row>
    <row r="109" spans="1:18" ht="21">
      <c r="A109" s="125" t="s">
        <v>2326</v>
      </c>
      <c r="B109" s="125"/>
      <c r="C109" s="126" t="s">
        <v>2327</v>
      </c>
      <c r="D109" s="126" t="s">
        <v>28</v>
      </c>
      <c r="E109" s="126">
        <v>2567</v>
      </c>
      <c r="F109" s="126" t="s">
        <v>2328</v>
      </c>
      <c r="G109" s="127" t="s">
        <v>2328</v>
      </c>
      <c r="H109" s="126" t="s">
        <v>2329</v>
      </c>
      <c r="I109" s="126" t="s">
        <v>485</v>
      </c>
      <c r="J109" s="126" t="s">
        <v>3654</v>
      </c>
      <c r="K109" s="126" t="s">
        <v>150</v>
      </c>
      <c r="L109" s="126" t="s">
        <v>2549</v>
      </c>
      <c r="M109" s="127" t="s">
        <v>2330</v>
      </c>
      <c r="N109" s="128" t="s">
        <v>2331</v>
      </c>
      <c r="O109" s="128" t="s">
        <v>3615</v>
      </c>
      <c r="P109" s="128"/>
      <c r="Q109" s="126" t="s">
        <v>2633</v>
      </c>
      <c r="R109" s="126" t="s">
        <v>2331</v>
      </c>
    </row>
    <row r="110" spans="1:18" ht="21">
      <c r="A110" s="125" t="s">
        <v>2634</v>
      </c>
      <c r="B110" s="125"/>
      <c r="C110" s="126" t="s">
        <v>2635</v>
      </c>
      <c r="D110" s="126" t="s">
        <v>28</v>
      </c>
      <c r="E110" s="126">
        <v>2567</v>
      </c>
      <c r="F110" s="126" t="s">
        <v>2636</v>
      </c>
      <c r="G110" s="127" t="s">
        <v>2168</v>
      </c>
      <c r="H110" s="126" t="s">
        <v>1920</v>
      </c>
      <c r="I110" s="126" t="s">
        <v>173</v>
      </c>
      <c r="J110" s="126" t="s">
        <v>3650</v>
      </c>
      <c r="K110" s="126" t="s">
        <v>71</v>
      </c>
      <c r="L110" s="126" t="s">
        <v>2549</v>
      </c>
      <c r="M110" s="127" t="s">
        <v>2369</v>
      </c>
      <c r="N110" s="128" t="s">
        <v>2387</v>
      </c>
      <c r="O110" s="128" t="s">
        <v>3615</v>
      </c>
      <c r="P110" s="128"/>
      <c r="Q110" s="126" t="s">
        <v>2637</v>
      </c>
      <c r="R110" s="126" t="s">
        <v>2387</v>
      </c>
    </row>
    <row r="111" spans="1:18" ht="21">
      <c r="A111" s="125" t="s">
        <v>2638</v>
      </c>
      <c r="B111" s="125"/>
      <c r="C111" s="126" t="s">
        <v>2639</v>
      </c>
      <c r="D111" s="126" t="s">
        <v>28</v>
      </c>
      <c r="E111" s="126">
        <v>2567</v>
      </c>
      <c r="F111" s="126" t="s">
        <v>2636</v>
      </c>
      <c r="G111" s="127" t="s">
        <v>2168</v>
      </c>
      <c r="H111" s="126" t="s">
        <v>985</v>
      </c>
      <c r="I111" s="126" t="s">
        <v>277</v>
      </c>
      <c r="J111" s="126" t="s">
        <v>3647</v>
      </c>
      <c r="K111" s="126" t="s">
        <v>150</v>
      </c>
      <c r="L111" s="126" t="s">
        <v>2549</v>
      </c>
      <c r="M111" s="127" t="s">
        <v>2355</v>
      </c>
      <c r="N111" s="128" t="s">
        <v>2500</v>
      </c>
      <c r="O111" s="128" t="s">
        <v>3615</v>
      </c>
      <c r="P111" s="128"/>
      <c r="Q111" s="126" t="s">
        <v>2640</v>
      </c>
      <c r="R111" s="126" t="s">
        <v>2500</v>
      </c>
    </row>
    <row r="112" spans="1:18" ht="21">
      <c r="A112" s="125" t="s">
        <v>2641</v>
      </c>
      <c r="B112" s="125"/>
      <c r="C112" s="126" t="s">
        <v>2642</v>
      </c>
      <c r="D112" s="126" t="s">
        <v>28</v>
      </c>
      <c r="E112" s="126">
        <v>2567</v>
      </c>
      <c r="F112" s="126" t="s">
        <v>2337</v>
      </c>
      <c r="G112" s="127" t="s">
        <v>2168</v>
      </c>
      <c r="H112" s="126" t="s">
        <v>2643</v>
      </c>
      <c r="I112" s="126" t="s">
        <v>205</v>
      </c>
      <c r="J112" s="126" t="s">
        <v>3659</v>
      </c>
      <c r="K112" s="126" t="s">
        <v>150</v>
      </c>
      <c r="L112" s="126" t="s">
        <v>2549</v>
      </c>
      <c r="M112" s="127" t="s">
        <v>2355</v>
      </c>
      <c r="N112" s="128" t="s">
        <v>2356</v>
      </c>
      <c r="O112" s="128" t="s">
        <v>3615</v>
      </c>
      <c r="P112" s="128"/>
      <c r="Q112" s="126" t="s">
        <v>2644</v>
      </c>
      <c r="R112" s="126" t="s">
        <v>2356</v>
      </c>
    </row>
    <row r="113" spans="1:18" ht="21">
      <c r="A113" s="125" t="s">
        <v>2645</v>
      </c>
      <c r="B113" s="125"/>
      <c r="C113" s="126" t="s">
        <v>2646</v>
      </c>
      <c r="D113" s="126" t="s">
        <v>28</v>
      </c>
      <c r="E113" s="126">
        <v>2567</v>
      </c>
      <c r="F113" s="126" t="s">
        <v>2647</v>
      </c>
      <c r="G113" s="127" t="s">
        <v>2168</v>
      </c>
      <c r="H113" s="126" t="s">
        <v>877</v>
      </c>
      <c r="I113" s="126" t="s">
        <v>173</v>
      </c>
      <c r="J113" s="126" t="s">
        <v>3650</v>
      </c>
      <c r="K113" s="126" t="s">
        <v>71</v>
      </c>
      <c r="L113" s="126" t="s">
        <v>2549</v>
      </c>
      <c r="M113" s="127" t="s">
        <v>2355</v>
      </c>
      <c r="N113" s="128" t="s">
        <v>2498</v>
      </c>
      <c r="O113" s="128" t="s">
        <v>3615</v>
      </c>
      <c r="P113" s="128"/>
      <c r="Q113" s="126" t="s">
        <v>2648</v>
      </c>
      <c r="R113" s="126" t="s">
        <v>2498</v>
      </c>
    </row>
    <row r="114" spans="1:18" ht="21">
      <c r="A114" s="125" t="s">
        <v>2649</v>
      </c>
      <c r="B114" s="125"/>
      <c r="C114" s="126" t="s">
        <v>2650</v>
      </c>
      <c r="D114" s="126" t="s">
        <v>28</v>
      </c>
      <c r="E114" s="126">
        <v>2567</v>
      </c>
      <c r="F114" s="126" t="s">
        <v>2167</v>
      </c>
      <c r="G114" s="127" t="s">
        <v>2168</v>
      </c>
      <c r="H114" s="126" t="s">
        <v>877</v>
      </c>
      <c r="I114" s="126" t="s">
        <v>173</v>
      </c>
      <c r="J114" s="126" t="s">
        <v>3650</v>
      </c>
      <c r="K114" s="126" t="s">
        <v>71</v>
      </c>
      <c r="L114" s="126" t="s">
        <v>2549</v>
      </c>
      <c r="M114" s="127" t="s">
        <v>2323</v>
      </c>
      <c r="N114" s="128" t="s">
        <v>2361</v>
      </c>
      <c r="O114" s="128" t="s">
        <v>3615</v>
      </c>
      <c r="P114" s="128"/>
      <c r="Q114" s="126" t="s">
        <v>2651</v>
      </c>
      <c r="R114" s="126" t="s">
        <v>2361</v>
      </c>
    </row>
    <row r="115" spans="1:18" ht="21">
      <c r="A115" s="125" t="s">
        <v>2652</v>
      </c>
      <c r="B115" s="125"/>
      <c r="C115" s="126" t="s">
        <v>2653</v>
      </c>
      <c r="D115" s="126" t="s">
        <v>28</v>
      </c>
      <c r="E115" s="126">
        <v>2567</v>
      </c>
      <c r="F115" s="126" t="s">
        <v>2167</v>
      </c>
      <c r="G115" s="127" t="s">
        <v>2168</v>
      </c>
      <c r="H115" s="126" t="s">
        <v>2654</v>
      </c>
      <c r="I115" s="126" t="s">
        <v>205</v>
      </c>
      <c r="J115" s="126" t="s">
        <v>3659</v>
      </c>
      <c r="K115" s="126" t="s">
        <v>150</v>
      </c>
      <c r="L115" s="126" t="s">
        <v>2549</v>
      </c>
      <c r="M115" s="127" t="s">
        <v>2323</v>
      </c>
      <c r="N115" s="128" t="s">
        <v>2324</v>
      </c>
      <c r="O115" s="128" t="s">
        <v>3615</v>
      </c>
      <c r="P115" s="128"/>
      <c r="Q115" s="126" t="s">
        <v>2655</v>
      </c>
      <c r="R115" s="126" t="s">
        <v>2324</v>
      </c>
    </row>
    <row r="116" spans="1:18" ht="21">
      <c r="A116" s="125" t="s">
        <v>2656</v>
      </c>
      <c r="B116" s="125"/>
      <c r="C116" s="126" t="s">
        <v>2657</v>
      </c>
      <c r="D116" s="126" t="s">
        <v>28</v>
      </c>
      <c r="E116" s="126">
        <v>2567</v>
      </c>
      <c r="F116" s="126" t="s">
        <v>2349</v>
      </c>
      <c r="G116" s="127" t="s">
        <v>2168</v>
      </c>
      <c r="H116" s="126" t="s">
        <v>1005</v>
      </c>
      <c r="I116" s="126" t="s">
        <v>277</v>
      </c>
      <c r="J116" s="126" t="s">
        <v>3647</v>
      </c>
      <c r="K116" s="126" t="s">
        <v>150</v>
      </c>
      <c r="L116" s="126" t="s">
        <v>2549</v>
      </c>
      <c r="M116" s="127" t="s">
        <v>2323</v>
      </c>
      <c r="N116" s="128" t="s">
        <v>2324</v>
      </c>
      <c r="O116" s="128" t="s">
        <v>3615</v>
      </c>
      <c r="P116" s="128"/>
      <c r="Q116" s="126" t="s">
        <v>2658</v>
      </c>
      <c r="R116" s="126" t="s">
        <v>2324</v>
      </c>
    </row>
    <row r="117" spans="1:18" ht="21">
      <c r="A117" s="125" t="s">
        <v>2659</v>
      </c>
      <c r="B117" s="125"/>
      <c r="C117" s="126" t="s">
        <v>2660</v>
      </c>
      <c r="D117" s="126" t="s">
        <v>28</v>
      </c>
      <c r="E117" s="126">
        <v>2567</v>
      </c>
      <c r="F117" s="126" t="s">
        <v>2167</v>
      </c>
      <c r="G117" s="127" t="s">
        <v>2168</v>
      </c>
      <c r="H117" s="126"/>
      <c r="I117" s="126" t="s">
        <v>1891</v>
      </c>
      <c r="J117" s="126" t="s">
        <v>1891</v>
      </c>
      <c r="K117" s="126" t="s">
        <v>450</v>
      </c>
      <c r="L117" s="126" t="s">
        <v>2549</v>
      </c>
      <c r="M117" s="127" t="s">
        <v>2355</v>
      </c>
      <c r="N117" s="128" t="s">
        <v>2500</v>
      </c>
      <c r="O117" s="128" t="s">
        <v>3615</v>
      </c>
      <c r="P117" s="128"/>
      <c r="Q117" s="126" t="s">
        <v>2661</v>
      </c>
      <c r="R117" s="126" t="s">
        <v>2500</v>
      </c>
    </row>
    <row r="118" spans="1:18" ht="21">
      <c r="A118" s="125" t="s">
        <v>2662</v>
      </c>
      <c r="B118" s="125"/>
      <c r="C118" s="126" t="s">
        <v>2663</v>
      </c>
      <c r="D118" s="126" t="s">
        <v>28</v>
      </c>
      <c r="E118" s="126">
        <v>2567</v>
      </c>
      <c r="F118" s="126" t="s">
        <v>2617</v>
      </c>
      <c r="G118" s="127" t="s">
        <v>2647</v>
      </c>
      <c r="H118" s="126" t="s">
        <v>2101</v>
      </c>
      <c r="I118" s="126" t="s">
        <v>197</v>
      </c>
      <c r="J118" s="126" t="s">
        <v>3653</v>
      </c>
      <c r="K118" s="126" t="s">
        <v>198</v>
      </c>
      <c r="L118" s="126" t="s">
        <v>2549</v>
      </c>
      <c r="M118" s="127" t="s">
        <v>2323</v>
      </c>
      <c r="N118" s="128" t="s">
        <v>2361</v>
      </c>
      <c r="O118" s="128" t="s">
        <v>3615</v>
      </c>
      <c r="P118" s="128"/>
      <c r="Q118" s="126" t="s">
        <v>2664</v>
      </c>
      <c r="R118" s="126" t="s">
        <v>2361</v>
      </c>
    </row>
    <row r="119" spans="1:18" ht="21">
      <c r="A119" s="125" t="s">
        <v>2665</v>
      </c>
      <c r="B119" s="125"/>
      <c r="C119" s="126" t="s">
        <v>2666</v>
      </c>
      <c r="D119" s="126" t="s">
        <v>274</v>
      </c>
      <c r="E119" s="126">
        <v>2567</v>
      </c>
      <c r="F119" s="126" t="s">
        <v>2636</v>
      </c>
      <c r="G119" s="127" t="s">
        <v>2168</v>
      </c>
      <c r="H119" s="126"/>
      <c r="I119" s="126" t="s">
        <v>3620</v>
      </c>
      <c r="J119" s="126" t="s">
        <v>2667</v>
      </c>
      <c r="K119" s="126" t="s">
        <v>450</v>
      </c>
      <c r="L119" s="126" t="s">
        <v>2549</v>
      </c>
      <c r="M119" s="127" t="s">
        <v>2369</v>
      </c>
      <c r="N119" s="128" t="s">
        <v>2373</v>
      </c>
      <c r="O119" s="128" t="s">
        <v>3615</v>
      </c>
      <c r="P119" s="128"/>
      <c r="Q119" s="126" t="s">
        <v>2668</v>
      </c>
      <c r="R119" s="126" t="s">
        <v>2373</v>
      </c>
    </row>
    <row r="120" spans="1:18" ht="21">
      <c r="A120" s="125" t="s">
        <v>2669</v>
      </c>
      <c r="B120" s="125"/>
      <c r="C120" s="126" t="s">
        <v>2670</v>
      </c>
      <c r="D120" s="126" t="s">
        <v>28</v>
      </c>
      <c r="E120" s="126">
        <v>2567</v>
      </c>
      <c r="F120" s="126" t="s">
        <v>2636</v>
      </c>
      <c r="G120" s="127" t="s">
        <v>2617</v>
      </c>
      <c r="H120" s="126" t="s">
        <v>2671</v>
      </c>
      <c r="I120" s="126" t="s">
        <v>173</v>
      </c>
      <c r="J120" s="126" t="s">
        <v>3650</v>
      </c>
      <c r="K120" s="126" t="s">
        <v>71</v>
      </c>
      <c r="L120" s="126" t="s">
        <v>2549</v>
      </c>
      <c r="M120" s="127" t="s">
        <v>2323</v>
      </c>
      <c r="N120" s="128" t="s">
        <v>2324</v>
      </c>
      <c r="O120" s="128" t="s">
        <v>3615</v>
      </c>
      <c r="P120" s="128"/>
      <c r="Q120" s="126" t="s">
        <v>2672</v>
      </c>
      <c r="R120" s="126" t="s">
        <v>2324</v>
      </c>
    </row>
    <row r="121" spans="1:18" ht="21">
      <c r="A121" s="125" t="s">
        <v>2673</v>
      </c>
      <c r="B121" s="125"/>
      <c r="C121" s="126" t="s">
        <v>2674</v>
      </c>
      <c r="D121" s="126" t="s">
        <v>28</v>
      </c>
      <c r="E121" s="126">
        <v>2567</v>
      </c>
      <c r="F121" s="126" t="s">
        <v>2337</v>
      </c>
      <c r="G121" s="127" t="s">
        <v>2168</v>
      </c>
      <c r="H121" s="126" t="s">
        <v>2671</v>
      </c>
      <c r="I121" s="126" t="s">
        <v>173</v>
      </c>
      <c r="J121" s="126" t="s">
        <v>3650</v>
      </c>
      <c r="K121" s="126" t="s">
        <v>71</v>
      </c>
      <c r="L121" s="126" t="s">
        <v>2549</v>
      </c>
      <c r="M121" s="127" t="s">
        <v>2323</v>
      </c>
      <c r="N121" s="128" t="s">
        <v>2324</v>
      </c>
      <c r="O121" s="128" t="s">
        <v>3615</v>
      </c>
      <c r="P121" s="128"/>
      <c r="Q121" s="126" t="s">
        <v>2675</v>
      </c>
      <c r="R121" s="126" t="s">
        <v>2324</v>
      </c>
    </row>
    <row r="122" spans="1:18" ht="21">
      <c r="A122" s="125" t="s">
        <v>2676</v>
      </c>
      <c r="B122" s="125"/>
      <c r="C122" s="126" t="s">
        <v>2677</v>
      </c>
      <c r="D122" s="126" t="s">
        <v>28</v>
      </c>
      <c r="E122" s="126">
        <v>2567</v>
      </c>
      <c r="F122" s="126" t="s">
        <v>2337</v>
      </c>
      <c r="G122" s="127" t="s">
        <v>2168</v>
      </c>
      <c r="H122" s="126" t="s">
        <v>1636</v>
      </c>
      <c r="I122" s="126" t="s">
        <v>205</v>
      </c>
      <c r="J122" s="126" t="s">
        <v>3659</v>
      </c>
      <c r="K122" s="126" t="s">
        <v>150</v>
      </c>
      <c r="L122" s="126" t="s">
        <v>2549</v>
      </c>
      <c r="M122" s="127" t="s">
        <v>2369</v>
      </c>
      <c r="N122" s="128" t="s">
        <v>2373</v>
      </c>
      <c r="O122" s="128" t="s">
        <v>3615</v>
      </c>
      <c r="P122" s="128"/>
      <c r="Q122" s="126" t="s">
        <v>2678</v>
      </c>
      <c r="R122" s="126" t="s">
        <v>2373</v>
      </c>
    </row>
    <row r="123" spans="1:18" ht="21">
      <c r="A123" s="125" t="s">
        <v>2352</v>
      </c>
      <c r="B123" s="125"/>
      <c r="C123" s="126" t="s">
        <v>2679</v>
      </c>
      <c r="D123" s="126" t="s">
        <v>274</v>
      </c>
      <c r="E123" s="126">
        <v>2567</v>
      </c>
      <c r="F123" s="126" t="s">
        <v>2167</v>
      </c>
      <c r="G123" s="127" t="s">
        <v>2337</v>
      </c>
      <c r="H123" s="126" t="s">
        <v>2354</v>
      </c>
      <c r="I123" s="126" t="s">
        <v>173</v>
      </c>
      <c r="J123" s="126" t="s">
        <v>3650</v>
      </c>
      <c r="K123" s="126" t="s">
        <v>71</v>
      </c>
      <c r="L123" s="126" t="s">
        <v>2549</v>
      </c>
      <c r="M123" s="127" t="s">
        <v>2355</v>
      </c>
      <c r="N123" s="128" t="s">
        <v>2356</v>
      </c>
      <c r="O123" s="128" t="s">
        <v>3615</v>
      </c>
      <c r="P123" s="128"/>
      <c r="Q123" s="126" t="s">
        <v>2680</v>
      </c>
      <c r="R123" s="126" t="s">
        <v>2356</v>
      </c>
    </row>
    <row r="124" spans="1:18" ht="21">
      <c r="A124" s="125" t="s">
        <v>2681</v>
      </c>
      <c r="B124" s="125"/>
      <c r="C124" s="126" t="s">
        <v>2682</v>
      </c>
      <c r="D124" s="126" t="s">
        <v>28</v>
      </c>
      <c r="E124" s="126">
        <v>2567</v>
      </c>
      <c r="F124" s="126" t="s">
        <v>2337</v>
      </c>
      <c r="G124" s="127" t="s">
        <v>2168</v>
      </c>
      <c r="H124" s="126" t="s">
        <v>2683</v>
      </c>
      <c r="I124" s="126" t="s">
        <v>173</v>
      </c>
      <c r="J124" s="126" t="s">
        <v>3650</v>
      </c>
      <c r="K124" s="126" t="s">
        <v>71</v>
      </c>
      <c r="L124" s="126" t="s">
        <v>2549</v>
      </c>
      <c r="M124" s="127" t="s">
        <v>2330</v>
      </c>
      <c r="N124" s="128" t="s">
        <v>2331</v>
      </c>
      <c r="O124" s="128" t="s">
        <v>3615</v>
      </c>
      <c r="P124" s="128"/>
      <c r="Q124" s="126" t="s">
        <v>2684</v>
      </c>
      <c r="R124" s="126" t="s">
        <v>2331</v>
      </c>
    </row>
    <row r="125" spans="1:18" ht="21">
      <c r="A125" s="125" t="s">
        <v>2685</v>
      </c>
      <c r="B125" s="125"/>
      <c r="C125" s="126" t="s">
        <v>2686</v>
      </c>
      <c r="D125" s="126" t="s">
        <v>28</v>
      </c>
      <c r="E125" s="126">
        <v>2567</v>
      </c>
      <c r="F125" s="126" t="s">
        <v>2337</v>
      </c>
      <c r="G125" s="127" t="s">
        <v>2168</v>
      </c>
      <c r="H125" s="126" t="s">
        <v>596</v>
      </c>
      <c r="I125" s="126" t="s">
        <v>173</v>
      </c>
      <c r="J125" s="126" t="s">
        <v>3650</v>
      </c>
      <c r="K125" s="126" t="s">
        <v>71</v>
      </c>
      <c r="L125" s="126" t="s">
        <v>2549</v>
      </c>
      <c r="M125" s="127" t="s">
        <v>2323</v>
      </c>
      <c r="N125" s="128" t="s">
        <v>2324</v>
      </c>
      <c r="O125" s="128" t="s">
        <v>3615</v>
      </c>
      <c r="P125" s="128"/>
      <c r="Q125" s="126" t="s">
        <v>2687</v>
      </c>
      <c r="R125" s="126" t="s">
        <v>2324</v>
      </c>
    </row>
    <row r="126" spans="1:18" ht="21">
      <c r="A126" s="125" t="s">
        <v>2358</v>
      </c>
      <c r="B126" s="125"/>
      <c r="C126" s="126" t="s">
        <v>2359</v>
      </c>
      <c r="D126" s="126" t="s">
        <v>28</v>
      </c>
      <c r="E126" s="126">
        <v>2567</v>
      </c>
      <c r="F126" s="126" t="s">
        <v>2167</v>
      </c>
      <c r="G126" s="127" t="s">
        <v>2349</v>
      </c>
      <c r="H126" s="126"/>
      <c r="I126" s="126" t="s">
        <v>3621</v>
      </c>
      <c r="J126" s="126" t="s">
        <v>2360</v>
      </c>
      <c r="K126" s="126" t="s">
        <v>450</v>
      </c>
      <c r="L126" s="126" t="s">
        <v>2549</v>
      </c>
      <c r="M126" s="127" t="s">
        <v>2323</v>
      </c>
      <c r="N126" s="128" t="s">
        <v>2361</v>
      </c>
      <c r="O126" s="128" t="s">
        <v>3615</v>
      </c>
      <c r="P126" s="128"/>
      <c r="Q126" s="126" t="s">
        <v>2688</v>
      </c>
      <c r="R126" s="126" t="s">
        <v>2361</v>
      </c>
    </row>
    <row r="127" spans="1:18" ht="21">
      <c r="A127" s="125" t="s">
        <v>2689</v>
      </c>
      <c r="B127" s="125"/>
      <c r="C127" s="126" t="s">
        <v>2690</v>
      </c>
      <c r="D127" s="126" t="s">
        <v>28</v>
      </c>
      <c r="E127" s="126">
        <v>2567</v>
      </c>
      <c r="F127" s="126" t="s">
        <v>2337</v>
      </c>
      <c r="G127" s="127" t="s">
        <v>2168</v>
      </c>
      <c r="H127" s="126" t="s">
        <v>2691</v>
      </c>
      <c r="I127" s="126" t="s">
        <v>277</v>
      </c>
      <c r="J127" s="126" t="s">
        <v>3647</v>
      </c>
      <c r="K127" s="126" t="s">
        <v>150</v>
      </c>
      <c r="L127" s="126" t="s">
        <v>2549</v>
      </c>
      <c r="M127" s="127" t="s">
        <v>2323</v>
      </c>
      <c r="N127" s="128" t="s">
        <v>2361</v>
      </c>
      <c r="O127" s="128" t="s">
        <v>3615</v>
      </c>
      <c r="P127" s="128"/>
      <c r="Q127" s="126" t="s">
        <v>2692</v>
      </c>
      <c r="R127" s="126" t="s">
        <v>2361</v>
      </c>
    </row>
    <row r="128" spans="1:18" ht="21">
      <c r="A128" s="125" t="s">
        <v>2693</v>
      </c>
      <c r="B128" s="125"/>
      <c r="C128" s="126" t="s">
        <v>2694</v>
      </c>
      <c r="D128" s="126" t="s">
        <v>28</v>
      </c>
      <c r="E128" s="126">
        <v>2567</v>
      </c>
      <c r="F128" s="126" t="s">
        <v>2337</v>
      </c>
      <c r="G128" s="127" t="s">
        <v>2168</v>
      </c>
      <c r="H128" s="126" t="s">
        <v>2691</v>
      </c>
      <c r="I128" s="126" t="s">
        <v>277</v>
      </c>
      <c r="J128" s="126" t="s">
        <v>3647</v>
      </c>
      <c r="K128" s="126" t="s">
        <v>150</v>
      </c>
      <c r="L128" s="126" t="s">
        <v>2549</v>
      </c>
      <c r="M128" s="127" t="s">
        <v>2323</v>
      </c>
      <c r="N128" s="128" t="s">
        <v>2361</v>
      </c>
      <c r="O128" s="128" t="s">
        <v>3615</v>
      </c>
      <c r="P128" s="128"/>
      <c r="Q128" s="126" t="s">
        <v>2695</v>
      </c>
      <c r="R128" s="126" t="s">
        <v>2361</v>
      </c>
    </row>
    <row r="129" spans="1:18" ht="21">
      <c r="A129" s="125" t="s">
        <v>2343</v>
      </c>
      <c r="B129" s="125"/>
      <c r="C129" s="126" t="s">
        <v>703</v>
      </c>
      <c r="D129" s="126" t="s">
        <v>28</v>
      </c>
      <c r="E129" s="126">
        <v>2567</v>
      </c>
      <c r="F129" s="126" t="s">
        <v>2167</v>
      </c>
      <c r="G129" s="127" t="s">
        <v>2168</v>
      </c>
      <c r="H129" s="126" t="s">
        <v>690</v>
      </c>
      <c r="I129" s="126" t="s">
        <v>691</v>
      </c>
      <c r="J129" s="126" t="s">
        <v>3658</v>
      </c>
      <c r="K129" s="126" t="s">
        <v>51</v>
      </c>
      <c r="L129" s="126" t="s">
        <v>2549</v>
      </c>
      <c r="M129" s="127" t="s">
        <v>2323</v>
      </c>
      <c r="N129" s="128" t="s">
        <v>2345</v>
      </c>
      <c r="O129" s="128" t="s">
        <v>3615</v>
      </c>
      <c r="P129" s="128"/>
      <c r="Q129" s="126" t="s">
        <v>2696</v>
      </c>
      <c r="R129" s="126" t="s">
        <v>2345</v>
      </c>
    </row>
    <row r="130" spans="1:18" ht="21">
      <c r="A130" s="125" t="s">
        <v>2697</v>
      </c>
      <c r="B130" s="125"/>
      <c r="C130" s="126" t="s">
        <v>2698</v>
      </c>
      <c r="D130" s="126" t="s">
        <v>28</v>
      </c>
      <c r="E130" s="126">
        <v>2567</v>
      </c>
      <c r="F130" s="126" t="s">
        <v>2337</v>
      </c>
      <c r="G130" s="127" t="s">
        <v>2168</v>
      </c>
      <c r="H130" s="126" t="s">
        <v>191</v>
      </c>
      <c r="I130" s="126" t="s">
        <v>173</v>
      </c>
      <c r="J130" s="126" t="s">
        <v>3650</v>
      </c>
      <c r="K130" s="126" t="s">
        <v>71</v>
      </c>
      <c r="L130" s="126" t="s">
        <v>2549</v>
      </c>
      <c r="M130" s="127" t="s">
        <v>2323</v>
      </c>
      <c r="N130" s="128" t="s">
        <v>2324</v>
      </c>
      <c r="O130" s="128" t="s">
        <v>3615</v>
      </c>
      <c r="P130" s="128"/>
      <c r="Q130" s="126" t="s">
        <v>2699</v>
      </c>
      <c r="R130" s="126" t="s">
        <v>2324</v>
      </c>
    </row>
    <row r="131" spans="1:18" ht="21">
      <c r="A131" s="125" t="s">
        <v>2700</v>
      </c>
      <c r="B131" s="125"/>
      <c r="C131" s="126" t="s">
        <v>2701</v>
      </c>
      <c r="D131" s="126" t="s">
        <v>28</v>
      </c>
      <c r="E131" s="126">
        <v>2567</v>
      </c>
      <c r="F131" s="126" t="s">
        <v>2167</v>
      </c>
      <c r="G131" s="127" t="s">
        <v>2168</v>
      </c>
      <c r="H131" s="126" t="s">
        <v>1494</v>
      </c>
      <c r="I131" s="126" t="s">
        <v>173</v>
      </c>
      <c r="J131" s="126" t="s">
        <v>3650</v>
      </c>
      <c r="K131" s="126" t="s">
        <v>71</v>
      </c>
      <c r="L131" s="126" t="s">
        <v>2549</v>
      </c>
      <c r="M131" s="127" t="s">
        <v>2323</v>
      </c>
      <c r="N131" s="128" t="s">
        <v>2361</v>
      </c>
      <c r="O131" s="128" t="s">
        <v>3615</v>
      </c>
      <c r="P131" s="128"/>
      <c r="Q131" s="126" t="s">
        <v>2702</v>
      </c>
      <c r="R131" s="126" t="s">
        <v>2361</v>
      </c>
    </row>
    <row r="132" spans="1:18" ht="21">
      <c r="A132" s="125" t="s">
        <v>2321</v>
      </c>
      <c r="B132" s="125"/>
      <c r="C132" s="126" t="s">
        <v>2703</v>
      </c>
      <c r="D132" s="126" t="s">
        <v>28</v>
      </c>
      <c r="E132" s="126">
        <v>2567</v>
      </c>
      <c r="F132" s="126" t="s">
        <v>2167</v>
      </c>
      <c r="G132" s="127" t="s">
        <v>2168</v>
      </c>
      <c r="H132" s="126" t="s">
        <v>1494</v>
      </c>
      <c r="I132" s="126" t="s">
        <v>173</v>
      </c>
      <c r="J132" s="126" t="s">
        <v>3650</v>
      </c>
      <c r="K132" s="126" t="s">
        <v>71</v>
      </c>
      <c r="L132" s="126" t="s">
        <v>2549</v>
      </c>
      <c r="M132" s="127" t="s">
        <v>2323</v>
      </c>
      <c r="N132" s="128" t="s">
        <v>2324</v>
      </c>
      <c r="O132" s="128" t="s">
        <v>3615</v>
      </c>
      <c r="P132" s="128"/>
      <c r="Q132" s="126" t="s">
        <v>2704</v>
      </c>
      <c r="R132" s="126" t="s">
        <v>2324</v>
      </c>
    </row>
    <row r="133" spans="1:18" ht="21">
      <c r="A133" s="125" t="s">
        <v>2705</v>
      </c>
      <c r="B133" s="125"/>
      <c r="C133" s="126" t="s">
        <v>2706</v>
      </c>
      <c r="D133" s="126" t="s">
        <v>28</v>
      </c>
      <c r="E133" s="126">
        <v>2567</v>
      </c>
      <c r="F133" s="126" t="s">
        <v>2167</v>
      </c>
      <c r="G133" s="127" t="s">
        <v>2168</v>
      </c>
      <c r="H133" s="126"/>
      <c r="I133" s="126" t="s">
        <v>3618</v>
      </c>
      <c r="J133" s="126" t="s">
        <v>1407</v>
      </c>
      <c r="K133" s="126" t="s">
        <v>450</v>
      </c>
      <c r="L133" s="126" t="s">
        <v>2549</v>
      </c>
      <c r="M133" s="127" t="s">
        <v>2323</v>
      </c>
      <c r="N133" s="128" t="s">
        <v>2361</v>
      </c>
      <c r="O133" s="128" t="s">
        <v>3615</v>
      </c>
      <c r="P133" s="128"/>
      <c r="Q133" s="126" t="s">
        <v>2707</v>
      </c>
      <c r="R133" s="126" t="s">
        <v>2361</v>
      </c>
    </row>
    <row r="134" spans="1:18" ht="21">
      <c r="A134" s="125" t="s">
        <v>2708</v>
      </c>
      <c r="B134" s="125"/>
      <c r="C134" s="126" t="s">
        <v>2709</v>
      </c>
      <c r="D134" s="126" t="s">
        <v>28</v>
      </c>
      <c r="E134" s="126">
        <v>2567</v>
      </c>
      <c r="F134" s="126" t="s">
        <v>2337</v>
      </c>
      <c r="G134" s="127" t="s">
        <v>2168</v>
      </c>
      <c r="H134" s="126" t="s">
        <v>1170</v>
      </c>
      <c r="I134" s="126" t="s">
        <v>173</v>
      </c>
      <c r="J134" s="126" t="s">
        <v>3650</v>
      </c>
      <c r="K134" s="126" t="s">
        <v>71</v>
      </c>
      <c r="L134" s="126" t="s">
        <v>2549</v>
      </c>
      <c r="M134" s="127" t="s">
        <v>2323</v>
      </c>
      <c r="N134" s="128" t="s">
        <v>2361</v>
      </c>
      <c r="O134" s="128" t="s">
        <v>3615</v>
      </c>
      <c r="P134" s="128"/>
      <c r="Q134" s="126" t="s">
        <v>2710</v>
      </c>
      <c r="R134" s="126" t="s">
        <v>2361</v>
      </c>
    </row>
    <row r="135" spans="1:18" ht="21">
      <c r="A135" s="125" t="s">
        <v>2339</v>
      </c>
      <c r="B135" s="125"/>
      <c r="C135" s="126" t="s">
        <v>2340</v>
      </c>
      <c r="D135" s="126" t="s">
        <v>28</v>
      </c>
      <c r="E135" s="126">
        <v>2567</v>
      </c>
      <c r="F135" s="126" t="s">
        <v>2341</v>
      </c>
      <c r="G135" s="127" t="s">
        <v>2337</v>
      </c>
      <c r="H135" s="126" t="s">
        <v>396</v>
      </c>
      <c r="I135" s="126" t="s">
        <v>173</v>
      </c>
      <c r="J135" s="126" t="s">
        <v>3650</v>
      </c>
      <c r="K135" s="126" t="s">
        <v>71</v>
      </c>
      <c r="L135" s="126" t="s">
        <v>2549</v>
      </c>
      <c r="M135" s="127" t="s">
        <v>2330</v>
      </c>
      <c r="N135" s="128" t="s">
        <v>2331</v>
      </c>
      <c r="O135" s="128" t="s">
        <v>3615</v>
      </c>
      <c r="P135" s="128"/>
      <c r="Q135" s="126" t="s">
        <v>2711</v>
      </c>
      <c r="R135" s="126" t="s">
        <v>2331</v>
      </c>
    </row>
    <row r="136" spans="1:18" ht="21">
      <c r="A136" s="125" t="s">
        <v>2712</v>
      </c>
      <c r="B136" s="125"/>
      <c r="C136" s="126" t="s">
        <v>2713</v>
      </c>
      <c r="D136" s="126" t="s">
        <v>28</v>
      </c>
      <c r="E136" s="126">
        <v>2567</v>
      </c>
      <c r="F136" s="126" t="s">
        <v>2337</v>
      </c>
      <c r="G136" s="127" t="s">
        <v>2647</v>
      </c>
      <c r="H136" s="126" t="s">
        <v>2714</v>
      </c>
      <c r="I136" s="126" t="s">
        <v>197</v>
      </c>
      <c r="J136" s="126" t="s">
        <v>3653</v>
      </c>
      <c r="K136" s="126" t="s">
        <v>198</v>
      </c>
      <c r="L136" s="126" t="s">
        <v>2549</v>
      </c>
      <c r="M136" s="127" t="s">
        <v>2369</v>
      </c>
      <c r="N136" s="128" t="s">
        <v>2370</v>
      </c>
      <c r="O136" s="128" t="s">
        <v>3615</v>
      </c>
      <c r="P136" s="128"/>
      <c r="Q136" s="126" t="s">
        <v>2715</v>
      </c>
      <c r="R136" s="126" t="s">
        <v>2370</v>
      </c>
    </row>
    <row r="137" spans="1:18" ht="21">
      <c r="A137" s="125" t="s">
        <v>2716</v>
      </c>
      <c r="B137" s="125"/>
      <c r="C137" s="126" t="s">
        <v>2717</v>
      </c>
      <c r="D137" s="126" t="s">
        <v>28</v>
      </c>
      <c r="E137" s="126">
        <v>2567</v>
      </c>
      <c r="F137" s="126" t="s">
        <v>2636</v>
      </c>
      <c r="G137" s="127" t="s">
        <v>2168</v>
      </c>
      <c r="H137" s="126" t="s">
        <v>2718</v>
      </c>
      <c r="I137" s="126" t="s">
        <v>371</v>
      </c>
      <c r="J137" s="126" t="s">
        <v>3656</v>
      </c>
      <c r="K137" s="126" t="s">
        <v>372</v>
      </c>
      <c r="L137" s="126" t="s">
        <v>2549</v>
      </c>
      <c r="M137" s="127" t="s">
        <v>2369</v>
      </c>
      <c r="N137" s="128" t="s">
        <v>2370</v>
      </c>
      <c r="O137" s="128" t="s">
        <v>3615</v>
      </c>
      <c r="P137" s="128"/>
      <c r="Q137" s="126" t="s">
        <v>2719</v>
      </c>
      <c r="R137" s="126" t="s">
        <v>2370</v>
      </c>
    </row>
    <row r="138" spans="1:18" ht="21">
      <c r="A138" s="125" t="s">
        <v>2720</v>
      </c>
      <c r="B138" s="125"/>
      <c r="C138" s="126" t="s">
        <v>2721</v>
      </c>
      <c r="D138" s="126" t="s">
        <v>28</v>
      </c>
      <c r="E138" s="126">
        <v>2567</v>
      </c>
      <c r="F138" s="126" t="s">
        <v>2636</v>
      </c>
      <c r="G138" s="127" t="s">
        <v>2168</v>
      </c>
      <c r="H138" s="126" t="s">
        <v>2718</v>
      </c>
      <c r="I138" s="126" t="s">
        <v>371</v>
      </c>
      <c r="J138" s="126" t="s">
        <v>3656</v>
      </c>
      <c r="K138" s="126" t="s">
        <v>372</v>
      </c>
      <c r="L138" s="126" t="s">
        <v>2549</v>
      </c>
      <c r="M138" s="127" t="s">
        <v>2369</v>
      </c>
      <c r="N138" s="128" t="s">
        <v>2370</v>
      </c>
      <c r="O138" s="128" t="s">
        <v>3615</v>
      </c>
      <c r="P138" s="128"/>
      <c r="Q138" s="126" t="s">
        <v>2722</v>
      </c>
      <c r="R138" s="126" t="s">
        <v>2370</v>
      </c>
    </row>
    <row r="139" spans="1:18" ht="21">
      <c r="A139" s="125" t="s">
        <v>2723</v>
      </c>
      <c r="B139" s="125"/>
      <c r="C139" s="126" t="s">
        <v>2724</v>
      </c>
      <c r="D139" s="126" t="s">
        <v>28</v>
      </c>
      <c r="E139" s="126">
        <v>2567</v>
      </c>
      <c r="F139" s="126" t="s">
        <v>2636</v>
      </c>
      <c r="G139" s="127" t="s">
        <v>2725</v>
      </c>
      <c r="H139" s="126" t="s">
        <v>2718</v>
      </c>
      <c r="I139" s="126" t="s">
        <v>371</v>
      </c>
      <c r="J139" s="126" t="s">
        <v>3656</v>
      </c>
      <c r="K139" s="126" t="s">
        <v>372</v>
      </c>
      <c r="L139" s="126" t="s">
        <v>2549</v>
      </c>
      <c r="M139" s="127" t="s">
        <v>2369</v>
      </c>
      <c r="N139" s="128" t="s">
        <v>2387</v>
      </c>
      <c r="O139" s="128" t="s">
        <v>3615</v>
      </c>
      <c r="P139" s="128"/>
      <c r="Q139" s="126" t="s">
        <v>2726</v>
      </c>
      <c r="R139" s="126" t="s">
        <v>2387</v>
      </c>
    </row>
    <row r="140" spans="1:18" ht="21">
      <c r="A140" s="125" t="s">
        <v>2727</v>
      </c>
      <c r="B140" s="125"/>
      <c r="C140" s="126" t="s">
        <v>2728</v>
      </c>
      <c r="D140" s="126" t="s">
        <v>28</v>
      </c>
      <c r="E140" s="126">
        <v>2567</v>
      </c>
      <c r="F140" s="126" t="s">
        <v>2328</v>
      </c>
      <c r="G140" s="127" t="s">
        <v>2168</v>
      </c>
      <c r="H140" s="126" t="s">
        <v>1505</v>
      </c>
      <c r="I140" s="126" t="s">
        <v>371</v>
      </c>
      <c r="J140" s="126" t="s">
        <v>3656</v>
      </c>
      <c r="K140" s="126" t="s">
        <v>372</v>
      </c>
      <c r="L140" s="126" t="s">
        <v>2549</v>
      </c>
      <c r="M140" s="127" t="s">
        <v>2369</v>
      </c>
      <c r="N140" s="128" t="s">
        <v>2370</v>
      </c>
      <c r="O140" s="128" t="s">
        <v>3615</v>
      </c>
      <c r="P140" s="128"/>
      <c r="Q140" s="126" t="s">
        <v>2729</v>
      </c>
      <c r="R140" s="126" t="s">
        <v>2370</v>
      </c>
    </row>
    <row r="141" spans="1:18" ht="21">
      <c r="A141" s="125" t="s">
        <v>2730</v>
      </c>
      <c r="B141" s="125"/>
      <c r="C141" s="126" t="s">
        <v>2731</v>
      </c>
      <c r="D141" s="126" t="s">
        <v>28</v>
      </c>
      <c r="E141" s="126">
        <v>2567</v>
      </c>
      <c r="F141" s="126" t="s">
        <v>2328</v>
      </c>
      <c r="G141" s="127" t="s">
        <v>2168</v>
      </c>
      <c r="H141" s="126" t="s">
        <v>1505</v>
      </c>
      <c r="I141" s="126" t="s">
        <v>371</v>
      </c>
      <c r="J141" s="126" t="s">
        <v>3656</v>
      </c>
      <c r="K141" s="126" t="s">
        <v>372</v>
      </c>
      <c r="L141" s="126" t="s">
        <v>2549</v>
      </c>
      <c r="M141" s="127" t="s">
        <v>2369</v>
      </c>
      <c r="N141" s="128" t="s">
        <v>2370</v>
      </c>
      <c r="O141" s="128" t="s">
        <v>3615</v>
      </c>
      <c r="P141" s="128"/>
      <c r="Q141" s="126" t="s">
        <v>2732</v>
      </c>
      <c r="R141" s="126" t="s">
        <v>2370</v>
      </c>
    </row>
    <row r="142" spans="1:18" ht="21">
      <c r="A142" s="125" t="s">
        <v>2733</v>
      </c>
      <c r="B142" s="125"/>
      <c r="C142" s="126" t="s">
        <v>2734</v>
      </c>
      <c r="D142" s="126" t="s">
        <v>28</v>
      </c>
      <c r="E142" s="126">
        <v>2567</v>
      </c>
      <c r="F142" s="126" t="s">
        <v>2328</v>
      </c>
      <c r="G142" s="127" t="s">
        <v>2725</v>
      </c>
      <c r="H142" s="126" t="s">
        <v>1505</v>
      </c>
      <c r="I142" s="126" t="s">
        <v>371</v>
      </c>
      <c r="J142" s="126" t="s">
        <v>3656</v>
      </c>
      <c r="K142" s="126" t="s">
        <v>372</v>
      </c>
      <c r="L142" s="126" t="s">
        <v>2549</v>
      </c>
      <c r="M142" s="127" t="s">
        <v>2369</v>
      </c>
      <c r="N142" s="128" t="s">
        <v>2373</v>
      </c>
      <c r="O142" s="128" t="s">
        <v>3615</v>
      </c>
      <c r="P142" s="128"/>
      <c r="Q142" s="126" t="s">
        <v>2735</v>
      </c>
      <c r="R142" s="126" t="s">
        <v>2373</v>
      </c>
    </row>
    <row r="143" spans="1:18" ht="21">
      <c r="A143" s="125" t="s">
        <v>2736</v>
      </c>
      <c r="B143" s="125"/>
      <c r="C143" s="126" t="s">
        <v>2737</v>
      </c>
      <c r="D143" s="126" t="s">
        <v>28</v>
      </c>
      <c r="E143" s="126">
        <v>2567</v>
      </c>
      <c r="F143" s="126" t="s">
        <v>2167</v>
      </c>
      <c r="G143" s="127" t="s">
        <v>2168</v>
      </c>
      <c r="H143" s="126" t="s">
        <v>2738</v>
      </c>
      <c r="I143" s="126" t="s">
        <v>426</v>
      </c>
      <c r="J143" s="126" t="s">
        <v>3645</v>
      </c>
      <c r="K143" s="126" t="s">
        <v>372</v>
      </c>
      <c r="L143" s="126" t="s">
        <v>2549</v>
      </c>
      <c r="M143" s="127" t="s">
        <v>2355</v>
      </c>
      <c r="N143" s="128" t="s">
        <v>2498</v>
      </c>
      <c r="O143" s="128" t="s">
        <v>3615</v>
      </c>
      <c r="P143" s="128"/>
      <c r="Q143" s="126" t="s">
        <v>2739</v>
      </c>
      <c r="R143" s="126" t="s">
        <v>2498</v>
      </c>
    </row>
    <row r="144" spans="1:18" ht="21">
      <c r="A144" s="125" t="s">
        <v>2740</v>
      </c>
      <c r="B144" s="125"/>
      <c r="C144" s="126" t="s">
        <v>2741</v>
      </c>
      <c r="D144" s="126" t="s">
        <v>28</v>
      </c>
      <c r="E144" s="126">
        <v>2567</v>
      </c>
      <c r="F144" s="126" t="s">
        <v>2167</v>
      </c>
      <c r="G144" s="127" t="s">
        <v>2168</v>
      </c>
      <c r="H144" s="126" t="s">
        <v>1977</v>
      </c>
      <c r="I144" s="126" t="s">
        <v>426</v>
      </c>
      <c r="J144" s="126" t="s">
        <v>3645</v>
      </c>
      <c r="K144" s="126" t="s">
        <v>372</v>
      </c>
      <c r="L144" s="126" t="s">
        <v>2549</v>
      </c>
      <c r="M144" s="127" t="s">
        <v>2323</v>
      </c>
      <c r="N144" s="128" t="s">
        <v>2361</v>
      </c>
      <c r="O144" s="128" t="s">
        <v>3615</v>
      </c>
      <c r="P144" s="128"/>
      <c r="Q144" s="126" t="s">
        <v>2742</v>
      </c>
      <c r="R144" s="126" t="s">
        <v>2361</v>
      </c>
    </row>
    <row r="145" spans="1:18" ht="21">
      <c r="A145" s="125" t="s">
        <v>2743</v>
      </c>
      <c r="B145" s="125"/>
      <c r="C145" s="126" t="s">
        <v>2744</v>
      </c>
      <c r="D145" s="126" t="s">
        <v>28</v>
      </c>
      <c r="E145" s="126">
        <v>2567</v>
      </c>
      <c r="F145" s="126" t="s">
        <v>2167</v>
      </c>
      <c r="G145" s="127" t="s">
        <v>2168</v>
      </c>
      <c r="H145" s="126" t="s">
        <v>1977</v>
      </c>
      <c r="I145" s="126" t="s">
        <v>426</v>
      </c>
      <c r="J145" s="126" t="s">
        <v>3645</v>
      </c>
      <c r="K145" s="126" t="s">
        <v>372</v>
      </c>
      <c r="L145" s="126" t="s">
        <v>2549</v>
      </c>
      <c r="M145" s="127" t="s">
        <v>2369</v>
      </c>
      <c r="N145" s="128" t="s">
        <v>2373</v>
      </c>
      <c r="O145" s="128" t="s">
        <v>3615</v>
      </c>
      <c r="P145" s="128"/>
      <c r="Q145" s="126" t="s">
        <v>2745</v>
      </c>
      <c r="R145" s="126" t="s">
        <v>2373</v>
      </c>
    </row>
    <row r="146" spans="1:18" ht="21">
      <c r="A146" s="125" t="s">
        <v>2746</v>
      </c>
      <c r="B146" s="125"/>
      <c r="C146" s="126" t="s">
        <v>2747</v>
      </c>
      <c r="D146" s="126" t="s">
        <v>28</v>
      </c>
      <c r="E146" s="126">
        <v>2567</v>
      </c>
      <c r="F146" s="126" t="s">
        <v>2167</v>
      </c>
      <c r="G146" s="127" t="s">
        <v>2168</v>
      </c>
      <c r="H146" s="126" t="s">
        <v>1977</v>
      </c>
      <c r="I146" s="126" t="s">
        <v>426</v>
      </c>
      <c r="J146" s="126" t="s">
        <v>3645</v>
      </c>
      <c r="K146" s="126" t="s">
        <v>372</v>
      </c>
      <c r="L146" s="126" t="s">
        <v>2549</v>
      </c>
      <c r="M146" s="127" t="s">
        <v>2369</v>
      </c>
      <c r="N146" s="128" t="s">
        <v>2373</v>
      </c>
      <c r="O146" s="128" t="s">
        <v>3615</v>
      </c>
      <c r="P146" s="128"/>
      <c r="Q146" s="126" t="s">
        <v>2748</v>
      </c>
      <c r="R146" s="126" t="s">
        <v>2373</v>
      </c>
    </row>
    <row r="147" spans="1:18" ht="21">
      <c r="A147" s="125" t="s">
        <v>2749</v>
      </c>
      <c r="B147" s="125"/>
      <c r="C147" s="126" t="s">
        <v>2750</v>
      </c>
      <c r="D147" s="126" t="s">
        <v>28</v>
      </c>
      <c r="E147" s="126">
        <v>2567</v>
      </c>
      <c r="F147" s="126" t="s">
        <v>2167</v>
      </c>
      <c r="G147" s="127" t="s">
        <v>2168</v>
      </c>
      <c r="H147" s="126" t="s">
        <v>1977</v>
      </c>
      <c r="I147" s="126" t="s">
        <v>426</v>
      </c>
      <c r="J147" s="126" t="s">
        <v>3645</v>
      </c>
      <c r="K147" s="126" t="s">
        <v>372</v>
      </c>
      <c r="L147" s="126" t="s">
        <v>2549</v>
      </c>
      <c r="M147" s="127" t="s">
        <v>2369</v>
      </c>
      <c r="N147" s="128" t="s">
        <v>2373</v>
      </c>
      <c r="O147" s="128" t="s">
        <v>3615</v>
      </c>
      <c r="P147" s="128"/>
      <c r="Q147" s="126" t="s">
        <v>2751</v>
      </c>
      <c r="R147" s="126" t="s">
        <v>2373</v>
      </c>
    </row>
    <row r="148" spans="1:18" ht="21">
      <c r="A148" s="125" t="s">
        <v>2752</v>
      </c>
      <c r="B148" s="125"/>
      <c r="C148" s="126" t="s">
        <v>2753</v>
      </c>
      <c r="D148" s="126" t="s">
        <v>28</v>
      </c>
      <c r="E148" s="126">
        <v>2567</v>
      </c>
      <c r="F148" s="126" t="s">
        <v>2167</v>
      </c>
      <c r="G148" s="127" t="s">
        <v>2168</v>
      </c>
      <c r="H148" s="126" t="s">
        <v>1977</v>
      </c>
      <c r="I148" s="126" t="s">
        <v>426</v>
      </c>
      <c r="J148" s="126" t="s">
        <v>3645</v>
      </c>
      <c r="K148" s="126" t="s">
        <v>372</v>
      </c>
      <c r="L148" s="126" t="s">
        <v>2549</v>
      </c>
      <c r="M148" s="127" t="s">
        <v>2369</v>
      </c>
      <c r="N148" s="128" t="s">
        <v>2373</v>
      </c>
      <c r="O148" s="128" t="s">
        <v>3615</v>
      </c>
      <c r="P148" s="128"/>
      <c r="Q148" s="126" t="s">
        <v>2754</v>
      </c>
      <c r="R148" s="126" t="s">
        <v>2373</v>
      </c>
    </row>
    <row r="149" spans="1:18" ht="21">
      <c r="A149" s="125" t="s">
        <v>2755</v>
      </c>
      <c r="B149" s="125"/>
      <c r="C149" s="126" t="s">
        <v>2756</v>
      </c>
      <c r="D149" s="126" t="s">
        <v>28</v>
      </c>
      <c r="E149" s="126">
        <v>2567</v>
      </c>
      <c r="F149" s="126" t="s">
        <v>2167</v>
      </c>
      <c r="G149" s="127" t="s">
        <v>2168</v>
      </c>
      <c r="H149" s="126" t="s">
        <v>1977</v>
      </c>
      <c r="I149" s="126" t="s">
        <v>426</v>
      </c>
      <c r="J149" s="126" t="s">
        <v>3645</v>
      </c>
      <c r="K149" s="126" t="s">
        <v>372</v>
      </c>
      <c r="L149" s="126" t="s">
        <v>2549</v>
      </c>
      <c r="M149" s="127" t="s">
        <v>2323</v>
      </c>
      <c r="N149" s="128" t="s">
        <v>2361</v>
      </c>
      <c r="O149" s="128" t="s">
        <v>3615</v>
      </c>
      <c r="P149" s="128"/>
      <c r="Q149" s="126" t="s">
        <v>2757</v>
      </c>
      <c r="R149" s="126" t="s">
        <v>2361</v>
      </c>
    </row>
    <row r="150" spans="1:18" ht="21">
      <c r="A150" s="125" t="s">
        <v>2758</v>
      </c>
      <c r="B150" s="125"/>
      <c r="C150" s="126" t="s">
        <v>2759</v>
      </c>
      <c r="D150" s="126" t="s">
        <v>28</v>
      </c>
      <c r="E150" s="126">
        <v>2567</v>
      </c>
      <c r="F150" s="126" t="s">
        <v>2167</v>
      </c>
      <c r="G150" s="127" t="s">
        <v>2168</v>
      </c>
      <c r="H150" s="126" t="s">
        <v>1977</v>
      </c>
      <c r="I150" s="126" t="s">
        <v>426</v>
      </c>
      <c r="J150" s="126" t="s">
        <v>3645</v>
      </c>
      <c r="K150" s="126" t="s">
        <v>372</v>
      </c>
      <c r="L150" s="126" t="s">
        <v>2549</v>
      </c>
      <c r="M150" s="127" t="s">
        <v>2369</v>
      </c>
      <c r="N150" s="128" t="s">
        <v>2373</v>
      </c>
      <c r="O150" s="128" t="s">
        <v>3615</v>
      </c>
      <c r="P150" s="128"/>
      <c r="Q150" s="126" t="s">
        <v>2760</v>
      </c>
      <c r="R150" s="126" t="s">
        <v>2373</v>
      </c>
    </row>
    <row r="151" spans="1:18" ht="21">
      <c r="A151" s="125" t="s">
        <v>2761</v>
      </c>
      <c r="B151" s="125"/>
      <c r="C151" s="126" t="s">
        <v>2762</v>
      </c>
      <c r="D151" s="126" t="s">
        <v>28</v>
      </c>
      <c r="E151" s="126">
        <v>2567</v>
      </c>
      <c r="F151" s="126" t="s">
        <v>2337</v>
      </c>
      <c r="G151" s="127" t="s">
        <v>2168</v>
      </c>
      <c r="H151" s="126" t="s">
        <v>1969</v>
      </c>
      <c r="I151" s="126" t="s">
        <v>426</v>
      </c>
      <c r="J151" s="126" t="s">
        <v>3645</v>
      </c>
      <c r="K151" s="126" t="s">
        <v>372</v>
      </c>
      <c r="L151" s="126" t="s">
        <v>2549</v>
      </c>
      <c r="M151" s="127" t="s">
        <v>2355</v>
      </c>
      <c r="N151" s="128" t="s">
        <v>2457</v>
      </c>
      <c r="O151" s="128" t="s">
        <v>3615</v>
      </c>
      <c r="P151" s="128"/>
      <c r="Q151" s="126" t="s">
        <v>2763</v>
      </c>
      <c r="R151" s="126" t="s">
        <v>2457</v>
      </c>
    </row>
    <row r="152" spans="1:18" ht="21">
      <c r="A152" s="125" t="s">
        <v>2764</v>
      </c>
      <c r="B152" s="125"/>
      <c r="C152" s="126" t="s">
        <v>2765</v>
      </c>
      <c r="D152" s="126" t="s">
        <v>28</v>
      </c>
      <c r="E152" s="126">
        <v>2567</v>
      </c>
      <c r="F152" s="126" t="s">
        <v>2337</v>
      </c>
      <c r="G152" s="127" t="s">
        <v>2168</v>
      </c>
      <c r="H152" s="126" t="s">
        <v>1969</v>
      </c>
      <c r="I152" s="126" t="s">
        <v>426</v>
      </c>
      <c r="J152" s="126" t="s">
        <v>3645</v>
      </c>
      <c r="K152" s="126" t="s">
        <v>372</v>
      </c>
      <c r="L152" s="126" t="s">
        <v>2549</v>
      </c>
      <c r="M152" s="127" t="s">
        <v>2355</v>
      </c>
      <c r="N152" s="128" t="s">
        <v>2498</v>
      </c>
      <c r="O152" s="128" t="s">
        <v>3615</v>
      </c>
      <c r="P152" s="128"/>
      <c r="Q152" s="126" t="s">
        <v>2766</v>
      </c>
      <c r="R152" s="126" t="s">
        <v>2498</v>
      </c>
    </row>
    <row r="153" spans="1:18" ht="21">
      <c r="A153" s="125" t="s">
        <v>2767</v>
      </c>
      <c r="B153" s="125"/>
      <c r="C153" s="126" t="s">
        <v>2768</v>
      </c>
      <c r="D153" s="126" t="s">
        <v>28</v>
      </c>
      <c r="E153" s="126">
        <v>2567</v>
      </c>
      <c r="F153" s="126" t="s">
        <v>2337</v>
      </c>
      <c r="G153" s="127" t="s">
        <v>2168</v>
      </c>
      <c r="H153" s="126" t="s">
        <v>1969</v>
      </c>
      <c r="I153" s="126" t="s">
        <v>426</v>
      </c>
      <c r="J153" s="126" t="s">
        <v>3645</v>
      </c>
      <c r="K153" s="126" t="s">
        <v>372</v>
      </c>
      <c r="L153" s="126" t="s">
        <v>2549</v>
      </c>
      <c r="M153" s="127" t="s">
        <v>2355</v>
      </c>
      <c r="N153" s="128" t="s">
        <v>2356</v>
      </c>
      <c r="O153" s="128" t="s">
        <v>3615</v>
      </c>
      <c r="P153" s="128"/>
      <c r="Q153" s="126" t="s">
        <v>2769</v>
      </c>
      <c r="R153" s="126" t="s">
        <v>2356</v>
      </c>
    </row>
    <row r="154" spans="1:18" ht="21">
      <c r="A154" s="125" t="s">
        <v>2333</v>
      </c>
      <c r="B154" s="125"/>
      <c r="C154" s="126" t="s">
        <v>1865</v>
      </c>
      <c r="D154" s="126" t="s">
        <v>28</v>
      </c>
      <c r="E154" s="126">
        <v>2567</v>
      </c>
      <c r="F154" s="126" t="s">
        <v>2167</v>
      </c>
      <c r="G154" s="127" t="s">
        <v>2168</v>
      </c>
      <c r="H154" s="126" t="s">
        <v>1866</v>
      </c>
      <c r="I154" s="126" t="s">
        <v>138</v>
      </c>
      <c r="J154" s="126" t="s">
        <v>3648</v>
      </c>
      <c r="K154" s="126" t="s">
        <v>139</v>
      </c>
      <c r="L154" s="126" t="s">
        <v>2549</v>
      </c>
      <c r="M154" s="127" t="s">
        <v>2323</v>
      </c>
      <c r="N154" s="128" t="s">
        <v>2324</v>
      </c>
      <c r="O154" s="128" t="s">
        <v>3615</v>
      </c>
      <c r="P154" s="128"/>
      <c r="Q154" s="126" t="s">
        <v>2770</v>
      </c>
      <c r="R154" s="126" t="s">
        <v>2324</v>
      </c>
    </row>
    <row r="155" spans="1:18" ht="21">
      <c r="A155" s="125" t="s">
        <v>2771</v>
      </c>
      <c r="B155" s="125"/>
      <c r="C155" s="126" t="s">
        <v>703</v>
      </c>
      <c r="D155" s="126" t="s">
        <v>28</v>
      </c>
      <c r="E155" s="126">
        <v>2567</v>
      </c>
      <c r="F155" s="126" t="s">
        <v>2167</v>
      </c>
      <c r="G155" s="127" t="s">
        <v>2168</v>
      </c>
      <c r="H155" s="126"/>
      <c r="I155" s="126" t="s">
        <v>706</v>
      </c>
      <c r="J155" s="126" t="s">
        <v>3642</v>
      </c>
      <c r="K155" s="126" t="s">
        <v>71</v>
      </c>
      <c r="L155" s="126" t="s">
        <v>2549</v>
      </c>
      <c r="M155" s="127" t="s">
        <v>2323</v>
      </c>
      <c r="N155" s="128" t="s">
        <v>2361</v>
      </c>
      <c r="O155" s="128" t="s">
        <v>3615</v>
      </c>
      <c r="P155" s="128"/>
      <c r="Q155" s="126" t="s">
        <v>2772</v>
      </c>
      <c r="R155" s="126" t="s">
        <v>2361</v>
      </c>
    </row>
    <row r="156" spans="1:18" ht="21">
      <c r="A156" s="125" t="s">
        <v>2773</v>
      </c>
      <c r="B156" s="125"/>
      <c r="C156" s="126" t="s">
        <v>2774</v>
      </c>
      <c r="D156" s="126" t="s">
        <v>28</v>
      </c>
      <c r="E156" s="126">
        <v>2568</v>
      </c>
      <c r="F156" s="126" t="s">
        <v>2775</v>
      </c>
      <c r="G156" s="127" t="s">
        <v>1313</v>
      </c>
      <c r="H156" s="126" t="s">
        <v>2776</v>
      </c>
      <c r="I156" s="126" t="s">
        <v>485</v>
      </c>
      <c r="J156" s="126" t="s">
        <v>3654</v>
      </c>
      <c r="K156" s="126" t="s">
        <v>150</v>
      </c>
      <c r="L156" s="126" t="s">
        <v>2777</v>
      </c>
      <c r="M156" s="127" t="s">
        <v>2323</v>
      </c>
      <c r="N156" s="128" t="s">
        <v>2361</v>
      </c>
      <c r="O156" s="128" t="s">
        <v>3615</v>
      </c>
      <c r="P156" s="128"/>
      <c r="Q156" s="126" t="s">
        <v>2778</v>
      </c>
      <c r="R156" s="126" t="s">
        <v>2361</v>
      </c>
    </row>
    <row r="157" spans="1:18" ht="21">
      <c r="A157" s="125" t="s">
        <v>2779</v>
      </c>
      <c r="B157" s="125"/>
      <c r="C157" s="126" t="s">
        <v>2348</v>
      </c>
      <c r="D157" s="126" t="s">
        <v>28</v>
      </c>
      <c r="E157" s="126">
        <v>2568</v>
      </c>
      <c r="F157" s="126" t="s">
        <v>2183</v>
      </c>
      <c r="G157" s="127" t="s">
        <v>2780</v>
      </c>
      <c r="H157" s="126" t="s">
        <v>2350</v>
      </c>
      <c r="I157" s="126" t="s">
        <v>485</v>
      </c>
      <c r="J157" s="126" t="s">
        <v>3654</v>
      </c>
      <c r="K157" s="126" t="s">
        <v>150</v>
      </c>
      <c r="L157" s="126" t="s">
        <v>2777</v>
      </c>
      <c r="M157" s="127" t="s">
        <v>2369</v>
      </c>
      <c r="N157" s="128" t="s">
        <v>2370</v>
      </c>
      <c r="O157" s="128" t="s">
        <v>3615</v>
      </c>
      <c r="P157" s="128"/>
      <c r="Q157" s="126" t="s">
        <v>2781</v>
      </c>
      <c r="R157" s="126" t="s">
        <v>2370</v>
      </c>
    </row>
    <row r="158" spans="1:18" ht="21">
      <c r="A158" s="125" t="s">
        <v>2782</v>
      </c>
      <c r="B158" s="125"/>
      <c r="C158" s="126" t="s">
        <v>2783</v>
      </c>
      <c r="D158" s="126" t="s">
        <v>28</v>
      </c>
      <c r="E158" s="126">
        <v>2568</v>
      </c>
      <c r="F158" s="126" t="s">
        <v>2183</v>
      </c>
      <c r="G158" s="127" t="s">
        <v>2725</v>
      </c>
      <c r="H158" s="126"/>
      <c r="I158" s="126" t="s">
        <v>3622</v>
      </c>
      <c r="J158" s="126" t="s">
        <v>2784</v>
      </c>
      <c r="K158" s="126" t="s">
        <v>450</v>
      </c>
      <c r="L158" s="126" t="s">
        <v>2777</v>
      </c>
      <c r="M158" s="127" t="s">
        <v>2330</v>
      </c>
      <c r="N158" s="128" t="s">
        <v>2331</v>
      </c>
      <c r="O158" s="128" t="s">
        <v>3615</v>
      </c>
      <c r="P158" s="128"/>
      <c r="Q158" s="126" t="s">
        <v>2785</v>
      </c>
      <c r="R158" s="126" t="s">
        <v>2331</v>
      </c>
    </row>
    <row r="159" spans="1:18" ht="21">
      <c r="A159" s="125" t="s">
        <v>2786</v>
      </c>
      <c r="B159" s="125"/>
      <c r="C159" s="126" t="s">
        <v>2787</v>
      </c>
      <c r="D159" s="126" t="s">
        <v>28</v>
      </c>
      <c r="E159" s="126">
        <v>2568</v>
      </c>
      <c r="F159" s="126" t="s">
        <v>2183</v>
      </c>
      <c r="G159" s="127" t="s">
        <v>1313</v>
      </c>
      <c r="H159" s="126" t="s">
        <v>2788</v>
      </c>
      <c r="I159" s="126" t="s">
        <v>706</v>
      </c>
      <c r="J159" s="126" t="s">
        <v>3642</v>
      </c>
      <c r="K159" s="126" t="s">
        <v>71</v>
      </c>
      <c r="L159" s="126" t="s">
        <v>2777</v>
      </c>
      <c r="M159" s="127" t="s">
        <v>2323</v>
      </c>
      <c r="N159" s="128" t="s">
        <v>2324</v>
      </c>
      <c r="O159" s="128" t="s">
        <v>3615</v>
      </c>
      <c r="P159" s="128"/>
      <c r="Q159" s="126" t="s">
        <v>2789</v>
      </c>
      <c r="R159" s="126" t="s">
        <v>2324</v>
      </c>
    </row>
    <row r="160" spans="1:18" ht="21">
      <c r="A160" s="125" t="s">
        <v>2790</v>
      </c>
      <c r="B160" s="125"/>
      <c r="C160" s="126" t="s">
        <v>2791</v>
      </c>
      <c r="D160" s="126" t="s">
        <v>28</v>
      </c>
      <c r="E160" s="126">
        <v>2568</v>
      </c>
      <c r="F160" s="126" t="s">
        <v>2183</v>
      </c>
      <c r="G160" s="127" t="s">
        <v>1313</v>
      </c>
      <c r="H160" s="126" t="s">
        <v>2788</v>
      </c>
      <c r="I160" s="126" t="s">
        <v>706</v>
      </c>
      <c r="J160" s="126" t="s">
        <v>3642</v>
      </c>
      <c r="K160" s="126" t="s">
        <v>71</v>
      </c>
      <c r="L160" s="126" t="s">
        <v>2777</v>
      </c>
      <c r="M160" s="127" t="s">
        <v>2323</v>
      </c>
      <c r="N160" s="128" t="s">
        <v>2324</v>
      </c>
      <c r="O160" s="128" t="s">
        <v>3615</v>
      </c>
      <c r="P160" s="128"/>
      <c r="Q160" s="126" t="s">
        <v>2792</v>
      </c>
      <c r="R160" s="126" t="s">
        <v>2324</v>
      </c>
    </row>
    <row r="161" spans="1:18" ht="21">
      <c r="A161" s="125" t="s">
        <v>2793</v>
      </c>
      <c r="B161" s="125"/>
      <c r="C161" s="126" t="s">
        <v>2794</v>
      </c>
      <c r="D161" s="126" t="s">
        <v>28</v>
      </c>
      <c r="E161" s="126">
        <v>2568</v>
      </c>
      <c r="F161" s="126" t="s">
        <v>2183</v>
      </c>
      <c r="G161" s="127" t="s">
        <v>1313</v>
      </c>
      <c r="H161" s="126" t="s">
        <v>1083</v>
      </c>
      <c r="I161" s="126" t="s">
        <v>197</v>
      </c>
      <c r="J161" s="126" t="s">
        <v>3653</v>
      </c>
      <c r="K161" s="126" t="s">
        <v>198</v>
      </c>
      <c r="L161" s="126" t="s">
        <v>2777</v>
      </c>
      <c r="M161" s="127" t="s">
        <v>2323</v>
      </c>
      <c r="N161" s="128" t="s">
        <v>2324</v>
      </c>
      <c r="O161" s="128" t="s">
        <v>3615</v>
      </c>
      <c r="P161" s="128"/>
      <c r="Q161" s="126" t="s">
        <v>2795</v>
      </c>
      <c r="R161" s="126" t="s">
        <v>2324</v>
      </c>
    </row>
    <row r="162" spans="1:18" ht="21">
      <c r="A162" s="125" t="s">
        <v>2796</v>
      </c>
      <c r="B162" s="125"/>
      <c r="C162" s="126" t="s">
        <v>2797</v>
      </c>
      <c r="D162" s="126" t="s">
        <v>28</v>
      </c>
      <c r="E162" s="126">
        <v>2568</v>
      </c>
      <c r="F162" s="126" t="s">
        <v>2183</v>
      </c>
      <c r="G162" s="127" t="s">
        <v>1313</v>
      </c>
      <c r="H162" s="126" t="s">
        <v>1083</v>
      </c>
      <c r="I162" s="126" t="s">
        <v>197</v>
      </c>
      <c r="J162" s="126" t="s">
        <v>3653</v>
      </c>
      <c r="K162" s="126" t="s">
        <v>198</v>
      </c>
      <c r="L162" s="126" t="s">
        <v>2777</v>
      </c>
      <c r="M162" s="127" t="s">
        <v>2323</v>
      </c>
      <c r="N162" s="128" t="s">
        <v>2324</v>
      </c>
      <c r="O162" s="128" t="s">
        <v>3615</v>
      </c>
      <c r="P162" s="128"/>
      <c r="Q162" s="126" t="s">
        <v>2798</v>
      </c>
      <c r="R162" s="126" t="s">
        <v>2324</v>
      </c>
    </row>
    <row r="163" spans="1:18" ht="21">
      <c r="A163" s="125" t="s">
        <v>2799</v>
      </c>
      <c r="B163" s="125"/>
      <c r="C163" s="126" t="s">
        <v>2800</v>
      </c>
      <c r="D163" s="126" t="s">
        <v>28</v>
      </c>
      <c r="E163" s="126">
        <v>2568</v>
      </c>
      <c r="F163" s="126" t="s">
        <v>2183</v>
      </c>
      <c r="G163" s="127" t="s">
        <v>1313</v>
      </c>
      <c r="H163" s="126" t="s">
        <v>330</v>
      </c>
      <c r="I163" s="126" t="s">
        <v>173</v>
      </c>
      <c r="J163" s="126" t="s">
        <v>3650</v>
      </c>
      <c r="K163" s="126" t="s">
        <v>71</v>
      </c>
      <c r="L163" s="126" t="s">
        <v>2777</v>
      </c>
      <c r="M163" s="127" t="s">
        <v>2323</v>
      </c>
      <c r="N163" s="128" t="s">
        <v>2324</v>
      </c>
      <c r="O163" s="128" t="s">
        <v>3615</v>
      </c>
      <c r="P163" s="128"/>
      <c r="Q163" s="126" t="s">
        <v>2801</v>
      </c>
      <c r="R163" s="126" t="s">
        <v>2324</v>
      </c>
    </row>
    <row r="164" spans="1:18" ht="21">
      <c r="A164" s="125" t="s">
        <v>2802</v>
      </c>
      <c r="B164" s="125"/>
      <c r="C164" s="126" t="s">
        <v>2803</v>
      </c>
      <c r="D164" s="126" t="s">
        <v>28</v>
      </c>
      <c r="E164" s="126">
        <v>2568</v>
      </c>
      <c r="F164" s="126" t="s">
        <v>2775</v>
      </c>
      <c r="G164" s="127" t="s">
        <v>2804</v>
      </c>
      <c r="H164" s="126" t="s">
        <v>2805</v>
      </c>
      <c r="I164" s="126" t="s">
        <v>197</v>
      </c>
      <c r="J164" s="126" t="s">
        <v>3653</v>
      </c>
      <c r="K164" s="126" t="s">
        <v>198</v>
      </c>
      <c r="L164" s="126" t="s">
        <v>2777</v>
      </c>
      <c r="M164" s="127" t="s">
        <v>2323</v>
      </c>
      <c r="N164" s="128" t="s">
        <v>2361</v>
      </c>
      <c r="O164" s="128" t="s">
        <v>3615</v>
      </c>
      <c r="P164" s="128"/>
      <c r="Q164" s="126" t="s">
        <v>2806</v>
      </c>
      <c r="R164" s="126" t="s">
        <v>2361</v>
      </c>
    </row>
    <row r="165" spans="1:18" ht="21">
      <c r="A165" s="125" t="s">
        <v>2807</v>
      </c>
      <c r="B165" s="125"/>
      <c r="C165" s="126" t="s">
        <v>2808</v>
      </c>
      <c r="D165" s="126" t="s">
        <v>28</v>
      </c>
      <c r="E165" s="126">
        <v>2568</v>
      </c>
      <c r="F165" s="126" t="s">
        <v>2183</v>
      </c>
      <c r="G165" s="127" t="s">
        <v>2780</v>
      </c>
      <c r="H165" s="126" t="s">
        <v>2805</v>
      </c>
      <c r="I165" s="126" t="s">
        <v>197</v>
      </c>
      <c r="J165" s="126" t="s">
        <v>3653</v>
      </c>
      <c r="K165" s="126" t="s">
        <v>198</v>
      </c>
      <c r="L165" s="126" t="s">
        <v>2777</v>
      </c>
      <c r="M165" s="127" t="s">
        <v>2323</v>
      </c>
      <c r="N165" s="128" t="s">
        <v>2361</v>
      </c>
      <c r="O165" s="128" t="s">
        <v>3615</v>
      </c>
      <c r="P165" s="128"/>
      <c r="Q165" s="126" t="s">
        <v>2809</v>
      </c>
      <c r="R165" s="126" t="s">
        <v>2361</v>
      </c>
    </row>
    <row r="166" spans="1:18" ht="21">
      <c r="A166" s="125" t="s">
        <v>2810</v>
      </c>
      <c r="B166" s="125"/>
      <c r="C166" s="126" t="s">
        <v>2811</v>
      </c>
      <c r="D166" s="126" t="s">
        <v>28</v>
      </c>
      <c r="E166" s="126">
        <v>2568</v>
      </c>
      <c r="F166" s="126" t="s">
        <v>2183</v>
      </c>
      <c r="G166" s="127" t="s">
        <v>1313</v>
      </c>
      <c r="H166" s="126" t="s">
        <v>359</v>
      </c>
      <c r="I166" s="126" t="s">
        <v>360</v>
      </c>
      <c r="J166" s="126" t="s">
        <v>3663</v>
      </c>
      <c r="K166" s="126" t="s">
        <v>96</v>
      </c>
      <c r="L166" s="126" t="s">
        <v>2777</v>
      </c>
      <c r="M166" s="127" t="s">
        <v>2323</v>
      </c>
      <c r="N166" s="128" t="s">
        <v>2361</v>
      </c>
      <c r="O166" s="128" t="s">
        <v>3615</v>
      </c>
      <c r="P166" s="128"/>
      <c r="Q166" s="126" t="s">
        <v>2812</v>
      </c>
      <c r="R166" s="126" t="s">
        <v>2361</v>
      </c>
    </row>
    <row r="167" spans="1:18" ht="21">
      <c r="A167" s="125" t="s">
        <v>2813</v>
      </c>
      <c r="B167" s="125"/>
      <c r="C167" s="126" t="s">
        <v>2814</v>
      </c>
      <c r="D167" s="126" t="s">
        <v>28</v>
      </c>
      <c r="E167" s="126">
        <v>2568</v>
      </c>
      <c r="F167" s="126" t="s">
        <v>2183</v>
      </c>
      <c r="G167" s="127" t="s">
        <v>1313</v>
      </c>
      <c r="H167" s="126"/>
      <c r="I167" s="126" t="s">
        <v>3623</v>
      </c>
      <c r="J167" s="126" t="s">
        <v>2815</v>
      </c>
      <c r="K167" s="126" t="s">
        <v>450</v>
      </c>
      <c r="L167" s="126" t="s">
        <v>2777</v>
      </c>
      <c r="M167" s="127" t="s">
        <v>2369</v>
      </c>
      <c r="N167" s="128" t="s">
        <v>2370</v>
      </c>
      <c r="O167" s="128" t="s">
        <v>3615</v>
      </c>
      <c r="P167" s="128"/>
      <c r="Q167" s="126" t="s">
        <v>2816</v>
      </c>
      <c r="R167" s="126" t="s">
        <v>2370</v>
      </c>
    </row>
    <row r="168" spans="1:18" ht="21">
      <c r="A168" s="125" t="s">
        <v>2817</v>
      </c>
      <c r="B168" s="125"/>
      <c r="C168" s="126" t="s">
        <v>2818</v>
      </c>
      <c r="D168" s="126" t="s">
        <v>28</v>
      </c>
      <c r="E168" s="126">
        <v>2568</v>
      </c>
      <c r="F168" s="126" t="s">
        <v>2183</v>
      </c>
      <c r="G168" s="127" t="s">
        <v>1313</v>
      </c>
      <c r="H168" s="126" t="s">
        <v>1227</v>
      </c>
      <c r="I168" s="126" t="s">
        <v>1228</v>
      </c>
      <c r="J168" s="126" t="s">
        <v>3671</v>
      </c>
      <c r="K168" s="126" t="s">
        <v>1229</v>
      </c>
      <c r="L168" s="126" t="s">
        <v>2777</v>
      </c>
      <c r="M168" s="127" t="s">
        <v>2323</v>
      </c>
      <c r="N168" s="128" t="s">
        <v>2345</v>
      </c>
      <c r="O168" s="128" t="s">
        <v>3615</v>
      </c>
      <c r="P168" s="128"/>
      <c r="Q168" s="126" t="s">
        <v>2819</v>
      </c>
      <c r="R168" s="126" t="s">
        <v>2345</v>
      </c>
    </row>
    <row r="169" spans="1:18" ht="21">
      <c r="A169" s="125" t="s">
        <v>2820</v>
      </c>
      <c r="B169" s="125"/>
      <c r="C169" s="126" t="s">
        <v>183</v>
      </c>
      <c r="D169" s="126" t="s">
        <v>28</v>
      </c>
      <c r="E169" s="126">
        <v>2568</v>
      </c>
      <c r="F169" s="126" t="s">
        <v>2775</v>
      </c>
      <c r="G169" s="127" t="s">
        <v>2775</v>
      </c>
      <c r="H169" s="126" t="s">
        <v>118</v>
      </c>
      <c r="I169" s="126" t="s">
        <v>186</v>
      </c>
      <c r="J169" s="126" t="s">
        <v>3641</v>
      </c>
      <c r="K169" s="126" t="s">
        <v>38</v>
      </c>
      <c r="L169" s="126" t="s">
        <v>2777</v>
      </c>
      <c r="M169" s="127" t="s">
        <v>2323</v>
      </c>
      <c r="N169" s="128" t="s">
        <v>2345</v>
      </c>
      <c r="O169" s="128" t="s">
        <v>3615</v>
      </c>
      <c r="P169" s="128"/>
      <c r="Q169" s="126" t="s">
        <v>2821</v>
      </c>
      <c r="R169" s="126" t="s">
        <v>2345</v>
      </c>
    </row>
    <row r="170" spans="1:18" ht="21">
      <c r="A170" s="125" t="s">
        <v>2822</v>
      </c>
      <c r="B170" s="125"/>
      <c r="C170" s="126" t="s">
        <v>931</v>
      </c>
      <c r="D170" s="126" t="s">
        <v>28</v>
      </c>
      <c r="E170" s="126">
        <v>2568</v>
      </c>
      <c r="F170" s="126" t="s">
        <v>2725</v>
      </c>
      <c r="G170" s="127" t="s">
        <v>2725</v>
      </c>
      <c r="H170" s="126" t="s">
        <v>118</v>
      </c>
      <c r="I170" s="126" t="s">
        <v>186</v>
      </c>
      <c r="J170" s="126" t="s">
        <v>3641</v>
      </c>
      <c r="K170" s="126" t="s">
        <v>38</v>
      </c>
      <c r="L170" s="126" t="s">
        <v>2777</v>
      </c>
      <c r="M170" s="127" t="s">
        <v>2323</v>
      </c>
      <c r="N170" s="128" t="s">
        <v>2345</v>
      </c>
      <c r="O170" s="128" t="s">
        <v>3615</v>
      </c>
      <c r="P170" s="128"/>
      <c r="Q170" s="126" t="s">
        <v>2823</v>
      </c>
      <c r="R170" s="126" t="s">
        <v>2345</v>
      </c>
    </row>
    <row r="171" spans="1:18" ht="21">
      <c r="A171" s="125" t="s">
        <v>2824</v>
      </c>
      <c r="B171" s="125"/>
      <c r="C171" s="126" t="s">
        <v>2825</v>
      </c>
      <c r="D171" s="126" t="s">
        <v>28</v>
      </c>
      <c r="E171" s="126">
        <v>2568</v>
      </c>
      <c r="F171" s="126" t="s">
        <v>2826</v>
      </c>
      <c r="G171" s="127" t="s">
        <v>1313</v>
      </c>
      <c r="H171" s="126" t="s">
        <v>758</v>
      </c>
      <c r="I171" s="126" t="s">
        <v>317</v>
      </c>
      <c r="J171" s="126" t="s">
        <v>3644</v>
      </c>
      <c r="K171" s="126" t="s">
        <v>38</v>
      </c>
      <c r="L171" s="126" t="s">
        <v>2777</v>
      </c>
      <c r="M171" s="127" t="s">
        <v>2330</v>
      </c>
      <c r="N171" s="128" t="s">
        <v>2331</v>
      </c>
      <c r="O171" s="128" t="s">
        <v>3615</v>
      </c>
      <c r="P171" s="128"/>
      <c r="Q171" s="126" t="s">
        <v>2827</v>
      </c>
      <c r="R171" s="126" t="s">
        <v>2331</v>
      </c>
    </row>
    <row r="172" spans="1:18" ht="21">
      <c r="A172" s="125" t="s">
        <v>2828</v>
      </c>
      <c r="B172" s="125"/>
      <c r="C172" s="126" t="s">
        <v>2829</v>
      </c>
      <c r="D172" s="126" t="s">
        <v>75</v>
      </c>
      <c r="E172" s="126">
        <v>2568</v>
      </c>
      <c r="F172" s="126" t="s">
        <v>2183</v>
      </c>
      <c r="G172" s="127" t="s">
        <v>1313</v>
      </c>
      <c r="H172" s="126" t="s">
        <v>111</v>
      </c>
      <c r="I172" s="126" t="s">
        <v>167</v>
      </c>
      <c r="J172" s="126" t="s">
        <v>3672</v>
      </c>
      <c r="K172" s="126" t="s">
        <v>38</v>
      </c>
      <c r="L172" s="126" t="s">
        <v>2777</v>
      </c>
      <c r="M172" s="127" t="s">
        <v>2323</v>
      </c>
      <c r="N172" s="128" t="s">
        <v>2324</v>
      </c>
      <c r="O172" s="128" t="s">
        <v>3615</v>
      </c>
      <c r="P172" s="128"/>
      <c r="Q172" s="126" t="s">
        <v>2830</v>
      </c>
      <c r="R172" s="126" t="s">
        <v>2324</v>
      </c>
    </row>
    <row r="173" spans="1:18" ht="21">
      <c r="A173" s="125" t="s">
        <v>2831</v>
      </c>
      <c r="B173" s="125"/>
      <c r="C173" s="126" t="s">
        <v>2832</v>
      </c>
      <c r="D173" s="126" t="s">
        <v>28</v>
      </c>
      <c r="E173" s="126">
        <v>2568</v>
      </c>
      <c r="F173" s="126" t="s">
        <v>2725</v>
      </c>
      <c r="G173" s="127" t="s">
        <v>2780</v>
      </c>
      <c r="H173" s="126" t="s">
        <v>111</v>
      </c>
      <c r="I173" s="126" t="s">
        <v>112</v>
      </c>
      <c r="J173" s="126" t="s">
        <v>3668</v>
      </c>
      <c r="K173" s="126" t="s">
        <v>38</v>
      </c>
      <c r="L173" s="126" t="s">
        <v>2777</v>
      </c>
      <c r="M173" s="127" t="s">
        <v>2323</v>
      </c>
      <c r="N173" s="128" t="s">
        <v>2324</v>
      </c>
      <c r="O173" s="128" t="s">
        <v>3615</v>
      </c>
      <c r="P173" s="128"/>
      <c r="Q173" s="126" t="s">
        <v>2833</v>
      </c>
      <c r="R173" s="126" t="s">
        <v>2324</v>
      </c>
    </row>
    <row r="174" spans="1:18" ht="21">
      <c r="A174" s="125" t="s">
        <v>2834</v>
      </c>
      <c r="B174" s="125"/>
      <c r="C174" s="126" t="s">
        <v>2835</v>
      </c>
      <c r="D174" s="126" t="s">
        <v>28</v>
      </c>
      <c r="E174" s="126">
        <v>2568</v>
      </c>
      <c r="F174" s="126" t="s">
        <v>2183</v>
      </c>
      <c r="G174" s="127" t="s">
        <v>1313</v>
      </c>
      <c r="H174" s="126" t="s">
        <v>155</v>
      </c>
      <c r="I174" s="126" t="s">
        <v>1140</v>
      </c>
      <c r="J174" s="126" t="s">
        <v>3673</v>
      </c>
      <c r="K174" s="126" t="s">
        <v>38</v>
      </c>
      <c r="L174" s="126" t="s">
        <v>2777</v>
      </c>
      <c r="M174" s="127" t="s">
        <v>2323</v>
      </c>
      <c r="N174" s="128" t="s">
        <v>2324</v>
      </c>
      <c r="O174" s="128" t="s">
        <v>3615</v>
      </c>
      <c r="P174" s="128"/>
      <c r="Q174" s="126" t="s">
        <v>2836</v>
      </c>
      <c r="R174" s="126" t="s">
        <v>2324</v>
      </c>
    </row>
    <row r="175" spans="1:18" ht="21">
      <c r="A175" s="125" t="s">
        <v>2837</v>
      </c>
      <c r="B175" s="125"/>
      <c r="C175" s="126" t="s">
        <v>2838</v>
      </c>
      <c r="D175" s="126" t="s">
        <v>28</v>
      </c>
      <c r="E175" s="126">
        <v>2568</v>
      </c>
      <c r="F175" s="126" t="s">
        <v>2183</v>
      </c>
      <c r="G175" s="127" t="s">
        <v>1313</v>
      </c>
      <c r="H175" s="126" t="s">
        <v>1134</v>
      </c>
      <c r="I175" s="126" t="s">
        <v>764</v>
      </c>
      <c r="J175" s="126" t="s">
        <v>3651</v>
      </c>
      <c r="K175" s="126" t="s">
        <v>198</v>
      </c>
      <c r="L175" s="126" t="s">
        <v>2777</v>
      </c>
      <c r="M175" s="127" t="s">
        <v>2323</v>
      </c>
      <c r="N175" s="128" t="s">
        <v>2361</v>
      </c>
      <c r="O175" s="128" t="s">
        <v>3615</v>
      </c>
      <c r="P175" s="128"/>
      <c r="Q175" s="126" t="s">
        <v>2839</v>
      </c>
      <c r="R175" s="126" t="s">
        <v>2361</v>
      </c>
    </row>
    <row r="176" spans="1:18" ht="21">
      <c r="A176" s="125" t="s">
        <v>2840</v>
      </c>
      <c r="B176" s="125"/>
      <c r="C176" s="126" t="s">
        <v>2841</v>
      </c>
      <c r="D176" s="126" t="s">
        <v>28</v>
      </c>
      <c r="E176" s="126">
        <v>2568</v>
      </c>
      <c r="F176" s="126" t="s">
        <v>2183</v>
      </c>
      <c r="G176" s="127" t="s">
        <v>1313</v>
      </c>
      <c r="H176" s="126" t="s">
        <v>1134</v>
      </c>
      <c r="I176" s="126" t="s">
        <v>764</v>
      </c>
      <c r="J176" s="126" t="s">
        <v>3651</v>
      </c>
      <c r="K176" s="126" t="s">
        <v>198</v>
      </c>
      <c r="L176" s="126" t="s">
        <v>2777</v>
      </c>
      <c r="M176" s="127" t="s">
        <v>2323</v>
      </c>
      <c r="N176" s="128" t="s">
        <v>2361</v>
      </c>
      <c r="O176" s="128" t="s">
        <v>3615</v>
      </c>
      <c r="P176" s="128"/>
      <c r="Q176" s="126" t="s">
        <v>2842</v>
      </c>
      <c r="R176" s="126" t="s">
        <v>2361</v>
      </c>
    </row>
    <row r="177" spans="1:18" ht="21">
      <c r="A177" s="125" t="s">
        <v>2843</v>
      </c>
      <c r="B177" s="125"/>
      <c r="C177" s="126" t="s">
        <v>2844</v>
      </c>
      <c r="D177" s="126" t="s">
        <v>28</v>
      </c>
      <c r="E177" s="126">
        <v>2568</v>
      </c>
      <c r="F177" s="126" t="s">
        <v>2183</v>
      </c>
      <c r="G177" s="127" t="s">
        <v>1313</v>
      </c>
      <c r="H177" s="126" t="s">
        <v>2845</v>
      </c>
      <c r="I177" s="126" t="s">
        <v>197</v>
      </c>
      <c r="J177" s="126" t="s">
        <v>3653</v>
      </c>
      <c r="K177" s="126" t="s">
        <v>198</v>
      </c>
      <c r="L177" s="126" t="s">
        <v>2777</v>
      </c>
      <c r="M177" s="127" t="s">
        <v>2323</v>
      </c>
      <c r="N177" s="128" t="s">
        <v>2324</v>
      </c>
      <c r="O177" s="128" t="s">
        <v>3615</v>
      </c>
      <c r="P177" s="128"/>
      <c r="Q177" s="126" t="s">
        <v>2846</v>
      </c>
      <c r="R177" s="126" t="s">
        <v>2324</v>
      </c>
    </row>
    <row r="178" spans="1:18" ht="21">
      <c r="A178" s="125" t="s">
        <v>2847</v>
      </c>
      <c r="B178" s="125"/>
      <c r="C178" s="126" t="s">
        <v>2848</v>
      </c>
      <c r="D178" s="126" t="s">
        <v>28</v>
      </c>
      <c r="E178" s="126">
        <v>2568</v>
      </c>
      <c r="F178" s="126" t="s">
        <v>2183</v>
      </c>
      <c r="G178" s="127" t="s">
        <v>1313</v>
      </c>
      <c r="H178" s="126" t="s">
        <v>2849</v>
      </c>
      <c r="I178" s="126" t="s">
        <v>197</v>
      </c>
      <c r="J178" s="126" t="s">
        <v>3653</v>
      </c>
      <c r="K178" s="126" t="s">
        <v>198</v>
      </c>
      <c r="L178" s="126" t="s">
        <v>2777</v>
      </c>
      <c r="M178" s="127" t="s">
        <v>2369</v>
      </c>
      <c r="N178" s="128" t="s">
        <v>2373</v>
      </c>
      <c r="O178" s="128" t="s">
        <v>3615</v>
      </c>
      <c r="P178" s="128"/>
      <c r="Q178" s="126" t="s">
        <v>2850</v>
      </c>
      <c r="R178" s="126" t="s">
        <v>2373</v>
      </c>
    </row>
    <row r="179" spans="1:18" ht="21">
      <c r="A179" s="125" t="s">
        <v>2851</v>
      </c>
      <c r="B179" s="125"/>
      <c r="C179" s="126" t="s">
        <v>2376</v>
      </c>
      <c r="D179" s="126" t="s">
        <v>28</v>
      </c>
      <c r="E179" s="126">
        <v>2568</v>
      </c>
      <c r="F179" s="126" t="s">
        <v>2725</v>
      </c>
      <c r="G179" s="127" t="s">
        <v>1313</v>
      </c>
      <c r="H179" s="126" t="s">
        <v>1266</v>
      </c>
      <c r="I179" s="126" t="s">
        <v>197</v>
      </c>
      <c r="J179" s="126" t="s">
        <v>3653</v>
      </c>
      <c r="K179" s="126" t="s">
        <v>198</v>
      </c>
      <c r="L179" s="126" t="s">
        <v>2777</v>
      </c>
      <c r="M179" s="127" t="s">
        <v>2323</v>
      </c>
      <c r="N179" s="128" t="s">
        <v>2324</v>
      </c>
      <c r="O179" s="128" t="s">
        <v>3615</v>
      </c>
      <c r="P179" s="128"/>
      <c r="Q179" s="126" t="s">
        <v>2852</v>
      </c>
      <c r="R179" s="126" t="s">
        <v>2324</v>
      </c>
    </row>
    <row r="180" spans="1:18" ht="21">
      <c r="A180" s="125" t="s">
        <v>2853</v>
      </c>
      <c r="B180" s="125"/>
      <c r="C180" s="126" t="s">
        <v>2609</v>
      </c>
      <c r="D180" s="126" t="s">
        <v>28</v>
      </c>
      <c r="E180" s="126">
        <v>2568</v>
      </c>
      <c r="F180" s="126" t="s">
        <v>2725</v>
      </c>
      <c r="G180" s="127" t="s">
        <v>1313</v>
      </c>
      <c r="H180" s="126" t="s">
        <v>1266</v>
      </c>
      <c r="I180" s="126" t="s">
        <v>197</v>
      </c>
      <c r="J180" s="126" t="s">
        <v>3653</v>
      </c>
      <c r="K180" s="126" t="s">
        <v>198</v>
      </c>
      <c r="L180" s="126" t="s">
        <v>2777</v>
      </c>
      <c r="M180" s="127" t="s">
        <v>2330</v>
      </c>
      <c r="N180" s="128" t="s">
        <v>2331</v>
      </c>
      <c r="O180" s="128" t="s">
        <v>3615</v>
      </c>
      <c r="P180" s="128"/>
      <c r="Q180" s="126" t="s">
        <v>2854</v>
      </c>
      <c r="R180" s="126" t="s">
        <v>2331</v>
      </c>
    </row>
    <row r="181" spans="1:18" ht="21">
      <c r="A181" s="125" t="s">
        <v>2855</v>
      </c>
      <c r="B181" s="125"/>
      <c r="C181" s="126" t="s">
        <v>2856</v>
      </c>
      <c r="D181" s="126" t="s">
        <v>28</v>
      </c>
      <c r="E181" s="126">
        <v>2568</v>
      </c>
      <c r="F181" s="126" t="s">
        <v>2183</v>
      </c>
      <c r="G181" s="127" t="s">
        <v>1313</v>
      </c>
      <c r="H181" s="126" t="s">
        <v>1957</v>
      </c>
      <c r="I181" s="126" t="s">
        <v>197</v>
      </c>
      <c r="J181" s="126" t="s">
        <v>3653</v>
      </c>
      <c r="K181" s="126" t="s">
        <v>198</v>
      </c>
      <c r="L181" s="126" t="s">
        <v>2777</v>
      </c>
      <c r="M181" s="127" t="s">
        <v>2323</v>
      </c>
      <c r="N181" s="128" t="s">
        <v>2345</v>
      </c>
      <c r="O181" s="128" t="s">
        <v>3615</v>
      </c>
      <c r="P181" s="128"/>
      <c r="Q181" s="126" t="s">
        <v>2857</v>
      </c>
      <c r="R181" s="126" t="s">
        <v>2345</v>
      </c>
    </row>
    <row r="182" spans="1:18" ht="21">
      <c r="A182" s="125" t="s">
        <v>2858</v>
      </c>
      <c r="B182" s="125"/>
      <c r="C182" s="126" t="s">
        <v>2859</v>
      </c>
      <c r="D182" s="126" t="s">
        <v>28</v>
      </c>
      <c r="E182" s="126">
        <v>2568</v>
      </c>
      <c r="F182" s="126" t="s">
        <v>2183</v>
      </c>
      <c r="G182" s="127" t="s">
        <v>1313</v>
      </c>
      <c r="H182" s="126" t="s">
        <v>1957</v>
      </c>
      <c r="I182" s="126" t="s">
        <v>197</v>
      </c>
      <c r="J182" s="126" t="s">
        <v>3653</v>
      </c>
      <c r="K182" s="126" t="s">
        <v>198</v>
      </c>
      <c r="L182" s="126" t="s">
        <v>2777</v>
      </c>
      <c r="M182" s="127" t="s">
        <v>2323</v>
      </c>
      <c r="N182" s="128" t="s">
        <v>2361</v>
      </c>
      <c r="O182" s="128" t="s">
        <v>3615</v>
      </c>
      <c r="P182" s="128"/>
      <c r="Q182" s="126" t="s">
        <v>2860</v>
      </c>
      <c r="R182" s="126" t="s">
        <v>2361</v>
      </c>
    </row>
    <row r="183" spans="1:18" ht="21">
      <c r="A183" s="125" t="s">
        <v>2861</v>
      </c>
      <c r="B183" s="125"/>
      <c r="C183" s="126" t="s">
        <v>2862</v>
      </c>
      <c r="D183" s="126" t="s">
        <v>28</v>
      </c>
      <c r="E183" s="126">
        <v>2568</v>
      </c>
      <c r="F183" s="126" t="s">
        <v>2183</v>
      </c>
      <c r="G183" s="127" t="s">
        <v>1313</v>
      </c>
      <c r="H183" s="126" t="s">
        <v>2863</v>
      </c>
      <c r="I183" s="126" t="s">
        <v>197</v>
      </c>
      <c r="J183" s="126" t="s">
        <v>3653</v>
      </c>
      <c r="K183" s="126" t="s">
        <v>198</v>
      </c>
      <c r="L183" s="126" t="s">
        <v>2777</v>
      </c>
      <c r="M183" s="127" t="s">
        <v>2323</v>
      </c>
      <c r="N183" s="128" t="s">
        <v>2324</v>
      </c>
      <c r="O183" s="128" t="s">
        <v>3615</v>
      </c>
      <c r="P183" s="128"/>
      <c r="Q183" s="126" t="s">
        <v>2864</v>
      </c>
      <c r="R183" s="126" t="s">
        <v>2324</v>
      </c>
    </row>
    <row r="184" spans="1:18" ht="21">
      <c r="A184" s="125" t="s">
        <v>2865</v>
      </c>
      <c r="B184" s="125"/>
      <c r="C184" s="126" t="s">
        <v>2866</v>
      </c>
      <c r="D184" s="126" t="s">
        <v>28</v>
      </c>
      <c r="E184" s="126">
        <v>2568</v>
      </c>
      <c r="F184" s="126" t="s">
        <v>2183</v>
      </c>
      <c r="G184" s="127" t="s">
        <v>2183</v>
      </c>
      <c r="H184" s="126" t="s">
        <v>2025</v>
      </c>
      <c r="I184" s="126" t="s">
        <v>197</v>
      </c>
      <c r="J184" s="126" t="s">
        <v>3653</v>
      </c>
      <c r="K184" s="126" t="s">
        <v>198</v>
      </c>
      <c r="L184" s="126" t="s">
        <v>2777</v>
      </c>
      <c r="M184" s="127" t="s">
        <v>2323</v>
      </c>
      <c r="N184" s="128" t="s">
        <v>2324</v>
      </c>
      <c r="O184" s="128" t="s">
        <v>3615</v>
      </c>
      <c r="P184" s="128"/>
      <c r="Q184" s="126" t="s">
        <v>2867</v>
      </c>
      <c r="R184" s="126" t="s">
        <v>2324</v>
      </c>
    </row>
    <row r="185" spans="1:18" ht="21">
      <c r="A185" s="125" t="s">
        <v>2868</v>
      </c>
      <c r="B185" s="125"/>
      <c r="C185" s="126" t="s">
        <v>2869</v>
      </c>
      <c r="D185" s="126" t="s">
        <v>28</v>
      </c>
      <c r="E185" s="126">
        <v>2568</v>
      </c>
      <c r="F185" s="126" t="s">
        <v>2775</v>
      </c>
      <c r="G185" s="127" t="s">
        <v>2780</v>
      </c>
      <c r="H185" s="126" t="s">
        <v>2870</v>
      </c>
      <c r="I185" s="126" t="s">
        <v>197</v>
      </c>
      <c r="J185" s="126" t="s">
        <v>3653</v>
      </c>
      <c r="K185" s="126" t="s">
        <v>198</v>
      </c>
      <c r="L185" s="126" t="s">
        <v>2777</v>
      </c>
      <c r="M185" s="127" t="s">
        <v>2323</v>
      </c>
      <c r="N185" s="128" t="s">
        <v>2324</v>
      </c>
      <c r="O185" s="128" t="s">
        <v>3615</v>
      </c>
      <c r="P185" s="128"/>
      <c r="Q185" s="126" t="s">
        <v>2871</v>
      </c>
      <c r="R185" s="126" t="s">
        <v>2324</v>
      </c>
    </row>
    <row r="186" spans="1:18" ht="21">
      <c r="A186" s="125" t="s">
        <v>2872</v>
      </c>
      <c r="B186" s="125"/>
      <c r="C186" s="126" t="s">
        <v>2873</v>
      </c>
      <c r="D186" s="126" t="s">
        <v>28</v>
      </c>
      <c r="E186" s="126">
        <v>2568</v>
      </c>
      <c r="F186" s="126" t="s">
        <v>2183</v>
      </c>
      <c r="G186" s="127" t="s">
        <v>1313</v>
      </c>
      <c r="H186" s="126" t="s">
        <v>1947</v>
      </c>
      <c r="I186" s="126" t="s">
        <v>1948</v>
      </c>
      <c r="J186" s="126" t="s">
        <v>3655</v>
      </c>
      <c r="K186" s="126" t="s">
        <v>372</v>
      </c>
      <c r="L186" s="126" t="s">
        <v>2777</v>
      </c>
      <c r="M186" s="127" t="s">
        <v>2369</v>
      </c>
      <c r="N186" s="128" t="s">
        <v>2370</v>
      </c>
      <c r="O186" s="128" t="s">
        <v>3615</v>
      </c>
      <c r="P186" s="128"/>
      <c r="Q186" s="126" t="s">
        <v>2874</v>
      </c>
      <c r="R186" s="126" t="s">
        <v>2370</v>
      </c>
    </row>
    <row r="187" spans="1:18" ht="21">
      <c r="A187" s="125" t="s">
        <v>2875</v>
      </c>
      <c r="B187" s="125"/>
      <c r="C187" s="126" t="s">
        <v>2876</v>
      </c>
      <c r="D187" s="126" t="s">
        <v>28</v>
      </c>
      <c r="E187" s="126">
        <v>2568</v>
      </c>
      <c r="F187" s="126" t="s">
        <v>2183</v>
      </c>
      <c r="G187" s="127" t="s">
        <v>1313</v>
      </c>
      <c r="H187" s="126" t="s">
        <v>2877</v>
      </c>
      <c r="I187" s="126" t="s">
        <v>277</v>
      </c>
      <c r="J187" s="126" t="s">
        <v>3647</v>
      </c>
      <c r="K187" s="126" t="s">
        <v>150</v>
      </c>
      <c r="L187" s="126" t="s">
        <v>2777</v>
      </c>
      <c r="M187" s="127" t="s">
        <v>2369</v>
      </c>
      <c r="N187" s="128" t="s">
        <v>2373</v>
      </c>
      <c r="O187" s="128" t="s">
        <v>3615</v>
      </c>
      <c r="P187" s="128"/>
      <c r="Q187" s="126" t="s">
        <v>2878</v>
      </c>
      <c r="R187" s="126" t="s">
        <v>2373</v>
      </c>
    </row>
    <row r="188" spans="1:18" ht="21">
      <c r="A188" s="125" t="s">
        <v>2879</v>
      </c>
      <c r="B188" s="125"/>
      <c r="C188" s="126" t="s">
        <v>2880</v>
      </c>
      <c r="D188" s="126" t="s">
        <v>28</v>
      </c>
      <c r="E188" s="126">
        <v>2568</v>
      </c>
      <c r="F188" s="126" t="s">
        <v>2775</v>
      </c>
      <c r="G188" s="127" t="s">
        <v>2881</v>
      </c>
      <c r="H188" s="126" t="s">
        <v>2882</v>
      </c>
      <c r="I188" s="126" t="s">
        <v>197</v>
      </c>
      <c r="J188" s="126" t="s">
        <v>3653</v>
      </c>
      <c r="K188" s="126" t="s">
        <v>198</v>
      </c>
      <c r="L188" s="126" t="s">
        <v>2777</v>
      </c>
      <c r="M188" s="127" t="s">
        <v>2323</v>
      </c>
      <c r="N188" s="128" t="s">
        <v>2361</v>
      </c>
      <c r="O188" s="128" t="s">
        <v>3615</v>
      </c>
      <c r="P188" s="128"/>
      <c r="Q188" s="126" t="s">
        <v>2883</v>
      </c>
      <c r="R188" s="126" t="s">
        <v>2361</v>
      </c>
    </row>
    <row r="189" spans="1:18" ht="21">
      <c r="A189" s="125" t="s">
        <v>2884</v>
      </c>
      <c r="B189" s="125"/>
      <c r="C189" s="126" t="s">
        <v>2885</v>
      </c>
      <c r="D189" s="126" t="s">
        <v>28</v>
      </c>
      <c r="E189" s="126">
        <v>2568</v>
      </c>
      <c r="F189" s="126" t="s">
        <v>2725</v>
      </c>
      <c r="G189" s="127" t="s">
        <v>1313</v>
      </c>
      <c r="H189" s="126"/>
      <c r="I189" s="126" t="s">
        <v>3624</v>
      </c>
      <c r="J189" s="126" t="s">
        <v>961</v>
      </c>
      <c r="K189" s="126" t="s">
        <v>450</v>
      </c>
      <c r="L189" s="126" t="s">
        <v>2777</v>
      </c>
      <c r="M189" s="127" t="s">
        <v>2323</v>
      </c>
      <c r="N189" s="128" t="s">
        <v>2361</v>
      </c>
      <c r="O189" s="128" t="s">
        <v>3615</v>
      </c>
      <c r="P189" s="128"/>
      <c r="Q189" s="126" t="s">
        <v>2886</v>
      </c>
      <c r="R189" s="126" t="s">
        <v>2361</v>
      </c>
    </row>
    <row r="190" spans="1:18" ht="21">
      <c r="A190" s="125" t="s">
        <v>2887</v>
      </c>
      <c r="B190" s="125"/>
      <c r="C190" s="126" t="s">
        <v>2888</v>
      </c>
      <c r="D190" s="126" t="s">
        <v>28</v>
      </c>
      <c r="E190" s="126">
        <v>2568</v>
      </c>
      <c r="F190" s="126" t="s">
        <v>2183</v>
      </c>
      <c r="G190" s="127" t="s">
        <v>1313</v>
      </c>
      <c r="H190" s="126" t="s">
        <v>877</v>
      </c>
      <c r="I190" s="126" t="s">
        <v>173</v>
      </c>
      <c r="J190" s="126" t="s">
        <v>3650</v>
      </c>
      <c r="K190" s="126" t="s">
        <v>71</v>
      </c>
      <c r="L190" s="126" t="s">
        <v>2777</v>
      </c>
      <c r="M190" s="127" t="s">
        <v>2323</v>
      </c>
      <c r="N190" s="128" t="s">
        <v>2361</v>
      </c>
      <c r="O190" s="128" t="s">
        <v>3615</v>
      </c>
      <c r="P190" s="128"/>
      <c r="Q190" s="126" t="s">
        <v>2889</v>
      </c>
      <c r="R190" s="126" t="s">
        <v>2361</v>
      </c>
    </row>
    <row r="191" spans="1:18" ht="21">
      <c r="A191" s="125" t="s">
        <v>2890</v>
      </c>
      <c r="B191" s="125"/>
      <c r="C191" s="126" t="s">
        <v>2891</v>
      </c>
      <c r="D191" s="126" t="s">
        <v>28</v>
      </c>
      <c r="E191" s="126">
        <v>2568</v>
      </c>
      <c r="F191" s="126" t="s">
        <v>2183</v>
      </c>
      <c r="G191" s="127" t="s">
        <v>1313</v>
      </c>
      <c r="H191" s="126"/>
      <c r="I191" s="126" t="s">
        <v>2892</v>
      </c>
      <c r="J191" s="126" t="e">
        <v>#N/A</v>
      </c>
      <c r="K191" s="126" t="s">
        <v>450</v>
      </c>
      <c r="L191" s="126" t="s">
        <v>2777</v>
      </c>
      <c r="M191" s="127" t="s">
        <v>2323</v>
      </c>
      <c r="N191" s="128" t="s">
        <v>2324</v>
      </c>
      <c r="O191" s="128" t="s">
        <v>3615</v>
      </c>
      <c r="P191" s="128"/>
      <c r="Q191" s="126" t="s">
        <v>2893</v>
      </c>
      <c r="R191" s="126" t="s">
        <v>2324</v>
      </c>
    </row>
    <row r="192" spans="1:18" ht="21">
      <c r="A192" s="125" t="s">
        <v>2894</v>
      </c>
      <c r="B192" s="125"/>
      <c r="C192" s="126" t="s">
        <v>2895</v>
      </c>
      <c r="D192" s="126" t="s">
        <v>28</v>
      </c>
      <c r="E192" s="126">
        <v>2568</v>
      </c>
      <c r="F192" s="126" t="s">
        <v>2183</v>
      </c>
      <c r="G192" s="127" t="s">
        <v>1313</v>
      </c>
      <c r="H192" s="126" t="s">
        <v>1099</v>
      </c>
      <c r="I192" s="126" t="s">
        <v>173</v>
      </c>
      <c r="J192" s="126" t="s">
        <v>3650</v>
      </c>
      <c r="K192" s="126" t="s">
        <v>71</v>
      </c>
      <c r="L192" s="126" t="s">
        <v>2777</v>
      </c>
      <c r="M192" s="127" t="s">
        <v>2323</v>
      </c>
      <c r="N192" s="128" t="s">
        <v>2361</v>
      </c>
      <c r="O192" s="128" t="s">
        <v>3615</v>
      </c>
      <c r="P192" s="128"/>
      <c r="Q192" s="126" t="s">
        <v>2896</v>
      </c>
      <c r="R192" s="126" t="s">
        <v>2361</v>
      </c>
    </row>
    <row r="193" spans="1:18" ht="21">
      <c r="A193" s="125" t="s">
        <v>2897</v>
      </c>
      <c r="B193" s="125"/>
      <c r="C193" s="126" t="s">
        <v>2898</v>
      </c>
      <c r="D193" s="126" t="s">
        <v>28</v>
      </c>
      <c r="E193" s="126">
        <v>2568</v>
      </c>
      <c r="F193" s="126" t="s">
        <v>2183</v>
      </c>
      <c r="G193" s="127" t="s">
        <v>1313</v>
      </c>
      <c r="H193" s="126" t="s">
        <v>335</v>
      </c>
      <c r="I193" s="126" t="s">
        <v>173</v>
      </c>
      <c r="J193" s="126" t="s">
        <v>3650</v>
      </c>
      <c r="K193" s="126" t="s">
        <v>71</v>
      </c>
      <c r="L193" s="126" t="s">
        <v>2777</v>
      </c>
      <c r="M193" s="127" t="s">
        <v>2323</v>
      </c>
      <c r="N193" s="128" t="s">
        <v>2361</v>
      </c>
      <c r="O193" s="128" t="s">
        <v>3615</v>
      </c>
      <c r="P193" s="128"/>
      <c r="Q193" s="126" t="s">
        <v>2899</v>
      </c>
      <c r="R193" s="126" t="s">
        <v>2361</v>
      </c>
    </row>
    <row r="194" spans="1:18" ht="21">
      <c r="A194" s="125" t="s">
        <v>2900</v>
      </c>
      <c r="B194" s="125"/>
      <c r="C194" s="126" t="s">
        <v>2901</v>
      </c>
      <c r="D194" s="126" t="s">
        <v>28</v>
      </c>
      <c r="E194" s="126">
        <v>2568</v>
      </c>
      <c r="F194" s="126" t="s">
        <v>2183</v>
      </c>
      <c r="G194" s="127" t="s">
        <v>1313</v>
      </c>
      <c r="H194" s="126" t="s">
        <v>636</v>
      </c>
      <c r="I194" s="126" t="s">
        <v>277</v>
      </c>
      <c r="J194" s="126" t="s">
        <v>3647</v>
      </c>
      <c r="K194" s="126" t="s">
        <v>150</v>
      </c>
      <c r="L194" s="126" t="s">
        <v>2777</v>
      </c>
      <c r="M194" s="127" t="s">
        <v>2369</v>
      </c>
      <c r="N194" s="128" t="s">
        <v>2373</v>
      </c>
      <c r="O194" s="128" t="s">
        <v>3615</v>
      </c>
      <c r="P194" s="128"/>
      <c r="Q194" s="126" t="s">
        <v>2902</v>
      </c>
      <c r="R194" s="126" t="s">
        <v>2373</v>
      </c>
    </row>
    <row r="195" spans="1:18" ht="21">
      <c r="A195" s="125" t="s">
        <v>2903</v>
      </c>
      <c r="B195" s="125"/>
      <c r="C195" s="126" t="s">
        <v>2904</v>
      </c>
      <c r="D195" s="126" t="s">
        <v>28</v>
      </c>
      <c r="E195" s="126">
        <v>2568</v>
      </c>
      <c r="F195" s="126" t="s">
        <v>2183</v>
      </c>
      <c r="G195" s="127" t="s">
        <v>1313</v>
      </c>
      <c r="H195" s="126" t="s">
        <v>2907</v>
      </c>
      <c r="I195" s="126" t="s">
        <v>2906</v>
      </c>
      <c r="J195" s="126" t="s">
        <v>3674</v>
      </c>
      <c r="K195" s="126" t="s">
        <v>2905</v>
      </c>
      <c r="L195" s="126" t="s">
        <v>2777</v>
      </c>
      <c r="M195" s="127" t="s">
        <v>2323</v>
      </c>
      <c r="N195" s="128" t="s">
        <v>2361</v>
      </c>
      <c r="O195" s="128" t="s">
        <v>3615</v>
      </c>
      <c r="P195" s="128"/>
      <c r="Q195" s="126" t="s">
        <v>2908</v>
      </c>
      <c r="R195" s="126" t="s">
        <v>2361</v>
      </c>
    </row>
    <row r="196" spans="1:18" ht="21">
      <c r="A196" s="125" t="s">
        <v>2909</v>
      </c>
      <c r="B196" s="125"/>
      <c r="C196" s="126" t="s">
        <v>2910</v>
      </c>
      <c r="D196" s="126" t="s">
        <v>28</v>
      </c>
      <c r="E196" s="126">
        <v>2568</v>
      </c>
      <c r="F196" s="126" t="s">
        <v>2183</v>
      </c>
      <c r="G196" s="127" t="s">
        <v>1313</v>
      </c>
      <c r="H196" s="126" t="s">
        <v>956</v>
      </c>
      <c r="I196" s="126" t="s">
        <v>197</v>
      </c>
      <c r="J196" s="126" t="s">
        <v>3653</v>
      </c>
      <c r="K196" s="126" t="s">
        <v>198</v>
      </c>
      <c r="L196" s="126" t="s">
        <v>2777</v>
      </c>
      <c r="M196" s="127" t="s">
        <v>2323</v>
      </c>
      <c r="N196" s="128" t="s">
        <v>2361</v>
      </c>
      <c r="O196" s="128" t="s">
        <v>3615</v>
      </c>
      <c r="P196" s="128"/>
      <c r="Q196" s="126" t="s">
        <v>2911</v>
      </c>
      <c r="R196" s="126" t="s">
        <v>2361</v>
      </c>
    </row>
    <row r="197" spans="1:18" ht="21">
      <c r="A197" s="125" t="s">
        <v>2912</v>
      </c>
      <c r="B197" s="125"/>
      <c r="C197" s="126" t="s">
        <v>2913</v>
      </c>
      <c r="D197" s="126" t="s">
        <v>28</v>
      </c>
      <c r="E197" s="126">
        <v>2568</v>
      </c>
      <c r="F197" s="126" t="s">
        <v>2183</v>
      </c>
      <c r="G197" s="127" t="s">
        <v>2914</v>
      </c>
      <c r="H197" s="126" t="s">
        <v>2915</v>
      </c>
      <c r="I197" s="126" t="s">
        <v>277</v>
      </c>
      <c r="J197" s="126" t="s">
        <v>3647</v>
      </c>
      <c r="K197" s="126" t="s">
        <v>150</v>
      </c>
      <c r="L197" s="126" t="s">
        <v>2777</v>
      </c>
      <c r="M197" s="127" t="s">
        <v>2330</v>
      </c>
      <c r="N197" s="128" t="s">
        <v>2331</v>
      </c>
      <c r="O197" s="128" t="s">
        <v>3615</v>
      </c>
      <c r="P197" s="128"/>
      <c r="Q197" s="126" t="s">
        <v>2916</v>
      </c>
      <c r="R197" s="126" t="s">
        <v>2331</v>
      </c>
    </row>
    <row r="198" spans="1:18" ht="21">
      <c r="A198" s="125" t="s">
        <v>2917</v>
      </c>
      <c r="B198" s="125"/>
      <c r="C198" s="126" t="s">
        <v>2918</v>
      </c>
      <c r="D198" s="126" t="s">
        <v>28</v>
      </c>
      <c r="E198" s="126">
        <v>2568</v>
      </c>
      <c r="F198" s="126" t="s">
        <v>2183</v>
      </c>
      <c r="G198" s="127" t="s">
        <v>1313</v>
      </c>
      <c r="H198" s="126" t="s">
        <v>2919</v>
      </c>
      <c r="I198" s="126" t="s">
        <v>205</v>
      </c>
      <c r="J198" s="126" t="s">
        <v>3659</v>
      </c>
      <c r="K198" s="126" t="s">
        <v>150</v>
      </c>
      <c r="L198" s="126" t="s">
        <v>2777</v>
      </c>
      <c r="M198" s="127" t="s">
        <v>2330</v>
      </c>
      <c r="N198" s="128" t="s">
        <v>2528</v>
      </c>
      <c r="O198" s="128" t="s">
        <v>3615</v>
      </c>
      <c r="P198" s="128"/>
      <c r="Q198" s="126" t="s">
        <v>2920</v>
      </c>
      <c r="R198" s="126" t="s">
        <v>2528</v>
      </c>
    </row>
    <row r="199" spans="1:18" ht="21">
      <c r="A199" s="125" t="s">
        <v>2921</v>
      </c>
      <c r="B199" s="125"/>
      <c r="C199" s="126" t="s">
        <v>2922</v>
      </c>
      <c r="D199" s="126" t="s">
        <v>28</v>
      </c>
      <c r="E199" s="126">
        <v>2568</v>
      </c>
      <c r="F199" s="126" t="s">
        <v>2183</v>
      </c>
      <c r="G199" s="127" t="s">
        <v>1313</v>
      </c>
      <c r="H199" s="126"/>
      <c r="I199" s="126" t="s">
        <v>3625</v>
      </c>
      <c r="J199" s="126" t="s">
        <v>2923</v>
      </c>
      <c r="K199" s="126" t="s">
        <v>450</v>
      </c>
      <c r="L199" s="126" t="s">
        <v>2777</v>
      </c>
      <c r="M199" s="127" t="s">
        <v>2323</v>
      </c>
      <c r="N199" s="128" t="s">
        <v>2324</v>
      </c>
      <c r="O199" s="128" t="s">
        <v>3615</v>
      </c>
      <c r="P199" s="128"/>
      <c r="Q199" s="126" t="s">
        <v>2924</v>
      </c>
      <c r="R199" s="126" t="s">
        <v>2324</v>
      </c>
    </row>
    <row r="200" spans="1:18" ht="21">
      <c r="A200" s="125" t="s">
        <v>2925</v>
      </c>
      <c r="B200" s="125"/>
      <c r="C200" s="126" t="s">
        <v>2926</v>
      </c>
      <c r="D200" s="126" t="s">
        <v>28</v>
      </c>
      <c r="E200" s="126">
        <v>2568</v>
      </c>
      <c r="F200" s="126" t="s">
        <v>2183</v>
      </c>
      <c r="G200" s="127" t="s">
        <v>1313</v>
      </c>
      <c r="H200" s="126"/>
      <c r="I200" s="126" t="s">
        <v>3625</v>
      </c>
      <c r="J200" s="126" t="s">
        <v>2923</v>
      </c>
      <c r="K200" s="126" t="s">
        <v>450</v>
      </c>
      <c r="L200" s="126" t="s">
        <v>2777</v>
      </c>
      <c r="M200" s="127" t="s">
        <v>2323</v>
      </c>
      <c r="N200" s="128" t="s">
        <v>2324</v>
      </c>
      <c r="O200" s="128" t="s">
        <v>3615</v>
      </c>
      <c r="P200" s="128"/>
      <c r="Q200" s="126" t="s">
        <v>2927</v>
      </c>
      <c r="R200" s="126" t="s">
        <v>2324</v>
      </c>
    </row>
    <row r="201" spans="1:18" ht="21">
      <c r="A201" s="125" t="s">
        <v>2928</v>
      </c>
      <c r="B201" s="125"/>
      <c r="C201" s="126" t="s">
        <v>2929</v>
      </c>
      <c r="D201" s="126" t="s">
        <v>28</v>
      </c>
      <c r="E201" s="126">
        <v>2568</v>
      </c>
      <c r="F201" s="126" t="s">
        <v>2183</v>
      </c>
      <c r="G201" s="127" t="s">
        <v>1313</v>
      </c>
      <c r="H201" s="126" t="s">
        <v>2930</v>
      </c>
      <c r="I201" s="126" t="s">
        <v>173</v>
      </c>
      <c r="J201" s="126" t="s">
        <v>3650</v>
      </c>
      <c r="K201" s="126" t="s">
        <v>71</v>
      </c>
      <c r="L201" s="126" t="s">
        <v>2777</v>
      </c>
      <c r="M201" s="127" t="s">
        <v>2323</v>
      </c>
      <c r="N201" s="128" t="s">
        <v>2324</v>
      </c>
      <c r="O201" s="128" t="s">
        <v>3615</v>
      </c>
      <c r="P201" s="128"/>
      <c r="Q201" s="126" t="s">
        <v>2931</v>
      </c>
      <c r="R201" s="126" t="s">
        <v>2324</v>
      </c>
    </row>
    <row r="202" spans="1:18" ht="21">
      <c r="A202" s="125" t="s">
        <v>2932</v>
      </c>
      <c r="B202" s="125"/>
      <c r="C202" s="126" t="s">
        <v>2933</v>
      </c>
      <c r="D202" s="126" t="s">
        <v>28</v>
      </c>
      <c r="E202" s="126">
        <v>2568</v>
      </c>
      <c r="F202" s="126" t="s">
        <v>2183</v>
      </c>
      <c r="G202" s="127" t="s">
        <v>1313</v>
      </c>
      <c r="H202" s="126" t="s">
        <v>455</v>
      </c>
      <c r="I202" s="126" t="s">
        <v>197</v>
      </c>
      <c r="J202" s="126" t="s">
        <v>3653</v>
      </c>
      <c r="K202" s="126" t="s">
        <v>198</v>
      </c>
      <c r="L202" s="126" t="s">
        <v>2777</v>
      </c>
      <c r="M202" s="127" t="s">
        <v>2323</v>
      </c>
      <c r="N202" s="128" t="s">
        <v>2324</v>
      </c>
      <c r="O202" s="128" t="s">
        <v>3615</v>
      </c>
      <c r="P202" s="128"/>
      <c r="Q202" s="126" t="s">
        <v>2934</v>
      </c>
      <c r="R202" s="126" t="s">
        <v>2324</v>
      </c>
    </row>
    <row r="203" spans="1:18" ht="21">
      <c r="A203" s="125" t="s">
        <v>2935</v>
      </c>
      <c r="B203" s="125"/>
      <c r="C203" s="126" t="s">
        <v>2936</v>
      </c>
      <c r="D203" s="126" t="s">
        <v>28</v>
      </c>
      <c r="E203" s="126">
        <v>2568</v>
      </c>
      <c r="F203" s="126" t="s">
        <v>2183</v>
      </c>
      <c r="G203" s="127" t="s">
        <v>1313</v>
      </c>
      <c r="H203" s="126" t="s">
        <v>255</v>
      </c>
      <c r="I203" s="126" t="s">
        <v>197</v>
      </c>
      <c r="J203" s="126" t="s">
        <v>3653</v>
      </c>
      <c r="K203" s="126" t="s">
        <v>198</v>
      </c>
      <c r="L203" s="126" t="s">
        <v>2777</v>
      </c>
      <c r="M203" s="127" t="s">
        <v>2323</v>
      </c>
      <c r="N203" s="128" t="s">
        <v>2324</v>
      </c>
      <c r="O203" s="128" t="s">
        <v>3615</v>
      </c>
      <c r="P203" s="128"/>
      <c r="Q203" s="126" t="s">
        <v>2937</v>
      </c>
      <c r="R203" s="126" t="s">
        <v>2324</v>
      </c>
    </row>
    <row r="204" spans="1:18" ht="21">
      <c r="A204" s="125" t="s">
        <v>2938</v>
      </c>
      <c r="B204" s="125"/>
      <c r="C204" s="126" t="s">
        <v>2939</v>
      </c>
      <c r="D204" s="126" t="s">
        <v>28</v>
      </c>
      <c r="E204" s="126">
        <v>2568</v>
      </c>
      <c r="F204" s="126" t="s">
        <v>2183</v>
      </c>
      <c r="G204" s="127" t="s">
        <v>1313</v>
      </c>
      <c r="H204" s="126" t="s">
        <v>2002</v>
      </c>
      <c r="I204" s="126" t="s">
        <v>173</v>
      </c>
      <c r="J204" s="126" t="s">
        <v>3650</v>
      </c>
      <c r="K204" s="126" t="s">
        <v>71</v>
      </c>
      <c r="L204" s="126" t="s">
        <v>2777</v>
      </c>
      <c r="M204" s="127" t="s">
        <v>2323</v>
      </c>
      <c r="N204" s="128" t="s">
        <v>2324</v>
      </c>
      <c r="O204" s="128" t="s">
        <v>3615</v>
      </c>
      <c r="P204" s="128"/>
      <c r="Q204" s="126" t="s">
        <v>2940</v>
      </c>
      <c r="R204" s="126" t="s">
        <v>2324</v>
      </c>
    </row>
    <row r="205" spans="1:18" ht="21">
      <c r="A205" s="125" t="s">
        <v>2941</v>
      </c>
      <c r="B205" s="125"/>
      <c r="C205" s="126" t="s">
        <v>2942</v>
      </c>
      <c r="D205" s="126" t="s">
        <v>28</v>
      </c>
      <c r="E205" s="126">
        <v>2568</v>
      </c>
      <c r="F205" s="126" t="s">
        <v>2183</v>
      </c>
      <c r="G205" s="127" t="s">
        <v>1313</v>
      </c>
      <c r="H205" s="126" t="s">
        <v>1022</v>
      </c>
      <c r="I205" s="126" t="s">
        <v>197</v>
      </c>
      <c r="J205" s="126" t="s">
        <v>3653</v>
      </c>
      <c r="K205" s="126" t="s">
        <v>198</v>
      </c>
      <c r="L205" s="126" t="s">
        <v>2777</v>
      </c>
      <c r="M205" s="127" t="s">
        <v>2323</v>
      </c>
      <c r="N205" s="128" t="s">
        <v>2361</v>
      </c>
      <c r="O205" s="128" t="s">
        <v>3615</v>
      </c>
      <c r="P205" s="128"/>
      <c r="Q205" s="126" t="s">
        <v>2943</v>
      </c>
      <c r="R205" s="126" t="s">
        <v>2361</v>
      </c>
    </row>
    <row r="206" spans="1:18" ht="21">
      <c r="A206" s="125" t="s">
        <v>2944</v>
      </c>
      <c r="B206" s="125"/>
      <c r="C206" s="126" t="s">
        <v>2945</v>
      </c>
      <c r="D206" s="126" t="s">
        <v>28</v>
      </c>
      <c r="E206" s="126">
        <v>2568</v>
      </c>
      <c r="F206" s="126" t="s">
        <v>2183</v>
      </c>
      <c r="G206" s="127" t="s">
        <v>2780</v>
      </c>
      <c r="H206" s="126" t="s">
        <v>2946</v>
      </c>
      <c r="I206" s="126" t="s">
        <v>205</v>
      </c>
      <c r="J206" s="126" t="s">
        <v>3659</v>
      </c>
      <c r="K206" s="126" t="s">
        <v>150</v>
      </c>
      <c r="L206" s="126" t="s">
        <v>2777</v>
      </c>
      <c r="M206" s="127" t="s">
        <v>2323</v>
      </c>
      <c r="N206" s="128" t="s">
        <v>2361</v>
      </c>
      <c r="O206" s="128" t="s">
        <v>3615</v>
      </c>
      <c r="P206" s="128"/>
      <c r="Q206" s="126" t="s">
        <v>2947</v>
      </c>
      <c r="R206" s="126" t="s">
        <v>2361</v>
      </c>
    </row>
    <row r="207" spans="1:18" ht="21">
      <c r="A207" s="125" t="s">
        <v>2948</v>
      </c>
      <c r="B207" s="125"/>
      <c r="C207" s="126" t="s">
        <v>2949</v>
      </c>
      <c r="D207" s="126" t="s">
        <v>28</v>
      </c>
      <c r="E207" s="126">
        <v>2568</v>
      </c>
      <c r="F207" s="126" t="s">
        <v>2183</v>
      </c>
      <c r="G207" s="127" t="s">
        <v>1313</v>
      </c>
      <c r="H207" s="126" t="s">
        <v>2950</v>
      </c>
      <c r="I207" s="126" t="s">
        <v>173</v>
      </c>
      <c r="J207" s="126" t="s">
        <v>3650</v>
      </c>
      <c r="K207" s="126" t="s">
        <v>71</v>
      </c>
      <c r="L207" s="126" t="s">
        <v>2777</v>
      </c>
      <c r="M207" s="127" t="s">
        <v>2323</v>
      </c>
      <c r="N207" s="128" t="s">
        <v>2361</v>
      </c>
      <c r="O207" s="128" t="s">
        <v>3615</v>
      </c>
      <c r="P207" s="128"/>
      <c r="Q207" s="126" t="s">
        <v>2951</v>
      </c>
      <c r="R207" s="126" t="s">
        <v>2361</v>
      </c>
    </row>
    <row r="208" spans="1:18" ht="21">
      <c r="A208" s="125" t="s">
        <v>2952</v>
      </c>
      <c r="B208" s="125"/>
      <c r="C208" s="126" t="s">
        <v>2953</v>
      </c>
      <c r="D208" s="126" t="s">
        <v>274</v>
      </c>
      <c r="E208" s="126">
        <v>2568</v>
      </c>
      <c r="F208" s="126" t="s">
        <v>2183</v>
      </c>
      <c r="G208" s="127" t="s">
        <v>1313</v>
      </c>
      <c r="H208" s="126"/>
      <c r="I208" s="126" t="s">
        <v>3626</v>
      </c>
      <c r="J208" s="126" t="s">
        <v>2954</v>
      </c>
      <c r="K208" s="126" t="s">
        <v>450</v>
      </c>
      <c r="L208" s="126" t="s">
        <v>2777</v>
      </c>
      <c r="M208" s="127" t="s">
        <v>2355</v>
      </c>
      <c r="N208" s="128" t="s">
        <v>2955</v>
      </c>
      <c r="O208" s="128" t="s">
        <v>3615</v>
      </c>
      <c r="P208" s="128"/>
      <c r="Q208" s="126" t="s">
        <v>2956</v>
      </c>
      <c r="R208" s="126" t="s">
        <v>2955</v>
      </c>
    </row>
    <row r="209" spans="1:18" ht="21">
      <c r="A209" s="125" t="s">
        <v>2957</v>
      </c>
      <c r="B209" s="125"/>
      <c r="C209" s="126" t="s">
        <v>2958</v>
      </c>
      <c r="D209" s="126" t="s">
        <v>28</v>
      </c>
      <c r="E209" s="126">
        <v>2568</v>
      </c>
      <c r="F209" s="126" t="s">
        <v>2183</v>
      </c>
      <c r="G209" s="127" t="s">
        <v>1313</v>
      </c>
      <c r="H209" s="126" t="s">
        <v>2959</v>
      </c>
      <c r="I209" s="126" t="s">
        <v>197</v>
      </c>
      <c r="J209" s="126" t="s">
        <v>3653</v>
      </c>
      <c r="K209" s="126" t="s">
        <v>198</v>
      </c>
      <c r="L209" s="126" t="s">
        <v>2777</v>
      </c>
      <c r="M209" s="127" t="s">
        <v>2323</v>
      </c>
      <c r="N209" s="128" t="s">
        <v>2324</v>
      </c>
      <c r="O209" s="128" t="s">
        <v>3615</v>
      </c>
      <c r="P209" s="128"/>
      <c r="Q209" s="126" t="s">
        <v>2960</v>
      </c>
      <c r="R209" s="126" t="s">
        <v>2324</v>
      </c>
    </row>
    <row r="210" spans="1:18" ht="21">
      <c r="A210" s="125" t="s">
        <v>2961</v>
      </c>
      <c r="B210" s="125"/>
      <c r="C210" s="126" t="s">
        <v>2962</v>
      </c>
      <c r="D210" s="126" t="s">
        <v>2547</v>
      </c>
      <c r="E210" s="126">
        <v>2568</v>
      </c>
      <c r="F210" s="126" t="s">
        <v>2775</v>
      </c>
      <c r="G210" s="127" t="s">
        <v>1313</v>
      </c>
      <c r="H210" s="126" t="s">
        <v>2963</v>
      </c>
      <c r="I210" s="126" t="s">
        <v>277</v>
      </c>
      <c r="J210" s="126" t="s">
        <v>3647</v>
      </c>
      <c r="K210" s="126" t="s">
        <v>150</v>
      </c>
      <c r="L210" s="126" t="s">
        <v>2777</v>
      </c>
      <c r="M210" s="127" t="s">
        <v>2369</v>
      </c>
      <c r="N210" s="128" t="s">
        <v>2373</v>
      </c>
      <c r="O210" s="128" t="s">
        <v>3615</v>
      </c>
      <c r="P210" s="128"/>
      <c r="Q210" s="126" t="s">
        <v>2964</v>
      </c>
      <c r="R210" s="126" t="s">
        <v>2373</v>
      </c>
    </row>
    <row r="211" spans="1:18" ht="21">
      <c r="A211" s="125" t="s">
        <v>2965</v>
      </c>
      <c r="B211" s="125"/>
      <c r="C211" s="126" t="s">
        <v>2966</v>
      </c>
      <c r="D211" s="126" t="s">
        <v>28</v>
      </c>
      <c r="E211" s="126">
        <v>2568</v>
      </c>
      <c r="F211" s="126" t="s">
        <v>2183</v>
      </c>
      <c r="G211" s="127" t="s">
        <v>1313</v>
      </c>
      <c r="H211" s="126" t="s">
        <v>2232</v>
      </c>
      <c r="I211" s="126" t="s">
        <v>173</v>
      </c>
      <c r="J211" s="126" t="s">
        <v>3650</v>
      </c>
      <c r="K211" s="126" t="s">
        <v>71</v>
      </c>
      <c r="L211" s="126" t="s">
        <v>2777</v>
      </c>
      <c r="M211" s="127" t="s">
        <v>2323</v>
      </c>
      <c r="N211" s="128" t="s">
        <v>2361</v>
      </c>
      <c r="O211" s="128" t="s">
        <v>3615</v>
      </c>
      <c r="P211" s="128"/>
      <c r="Q211" s="126" t="s">
        <v>2967</v>
      </c>
      <c r="R211" s="126" t="s">
        <v>2361</v>
      </c>
    </row>
    <row r="212" spans="1:18" ht="21">
      <c r="A212" s="125" t="s">
        <v>2968</v>
      </c>
      <c r="B212" s="125"/>
      <c r="C212" s="126" t="s">
        <v>2969</v>
      </c>
      <c r="D212" s="126" t="s">
        <v>28</v>
      </c>
      <c r="E212" s="126">
        <v>2568</v>
      </c>
      <c r="F212" s="126" t="s">
        <v>2183</v>
      </c>
      <c r="G212" s="127" t="s">
        <v>1313</v>
      </c>
      <c r="H212" s="126" t="s">
        <v>2691</v>
      </c>
      <c r="I212" s="126" t="s">
        <v>277</v>
      </c>
      <c r="J212" s="126" t="s">
        <v>3647</v>
      </c>
      <c r="K212" s="126" t="s">
        <v>150</v>
      </c>
      <c r="L212" s="126" t="s">
        <v>2777</v>
      </c>
      <c r="M212" s="127" t="s">
        <v>2323</v>
      </c>
      <c r="N212" s="128" t="s">
        <v>2361</v>
      </c>
      <c r="O212" s="128" t="s">
        <v>3615</v>
      </c>
      <c r="P212" s="128"/>
      <c r="Q212" s="126" t="s">
        <v>2970</v>
      </c>
      <c r="R212" s="126" t="s">
        <v>2361</v>
      </c>
    </row>
    <row r="213" spans="1:18" ht="21">
      <c r="A213" s="125" t="s">
        <v>2971</v>
      </c>
      <c r="B213" s="125"/>
      <c r="C213" s="126" t="s">
        <v>2972</v>
      </c>
      <c r="D213" s="126" t="s">
        <v>28</v>
      </c>
      <c r="E213" s="126">
        <v>2568</v>
      </c>
      <c r="F213" s="126" t="s">
        <v>2183</v>
      </c>
      <c r="G213" s="127" t="s">
        <v>1313</v>
      </c>
      <c r="H213" s="126" t="s">
        <v>2691</v>
      </c>
      <c r="I213" s="126" t="s">
        <v>277</v>
      </c>
      <c r="J213" s="126" t="s">
        <v>3647</v>
      </c>
      <c r="K213" s="126" t="s">
        <v>150</v>
      </c>
      <c r="L213" s="126" t="s">
        <v>2777</v>
      </c>
      <c r="M213" s="127" t="s">
        <v>2323</v>
      </c>
      <c r="N213" s="128" t="s">
        <v>2361</v>
      </c>
      <c r="O213" s="128" t="s">
        <v>3615</v>
      </c>
      <c r="P213" s="128"/>
      <c r="Q213" s="126" t="s">
        <v>2973</v>
      </c>
      <c r="R213" s="126" t="s">
        <v>2361</v>
      </c>
    </row>
    <row r="214" spans="1:18" ht="21">
      <c r="A214" s="125" t="s">
        <v>2974</v>
      </c>
      <c r="B214" s="125"/>
      <c r="C214" s="126" t="s">
        <v>1470</v>
      </c>
      <c r="D214" s="126" t="s">
        <v>28</v>
      </c>
      <c r="E214" s="126">
        <v>2568</v>
      </c>
      <c r="F214" s="126" t="s">
        <v>2183</v>
      </c>
      <c r="G214" s="127" t="s">
        <v>1313</v>
      </c>
      <c r="H214" s="126" t="s">
        <v>690</v>
      </c>
      <c r="I214" s="126" t="s">
        <v>691</v>
      </c>
      <c r="J214" s="126" t="s">
        <v>3658</v>
      </c>
      <c r="K214" s="126" t="s">
        <v>51</v>
      </c>
      <c r="L214" s="126" t="s">
        <v>2777</v>
      </c>
      <c r="M214" s="127" t="s">
        <v>2323</v>
      </c>
      <c r="N214" s="128" t="s">
        <v>2345</v>
      </c>
      <c r="O214" s="128" t="s">
        <v>3615</v>
      </c>
      <c r="P214" s="128"/>
      <c r="Q214" s="126" t="s">
        <v>2975</v>
      </c>
      <c r="R214" s="126" t="s">
        <v>2345</v>
      </c>
    </row>
    <row r="215" spans="1:18" ht="21">
      <c r="A215" s="125" t="s">
        <v>2976</v>
      </c>
      <c r="B215" s="125"/>
      <c r="C215" s="126" t="s">
        <v>2977</v>
      </c>
      <c r="D215" s="126" t="s">
        <v>28</v>
      </c>
      <c r="E215" s="126">
        <v>2568</v>
      </c>
      <c r="F215" s="126" t="s">
        <v>2183</v>
      </c>
      <c r="G215" s="127" t="s">
        <v>1313</v>
      </c>
      <c r="H215" s="126" t="s">
        <v>2979</v>
      </c>
      <c r="I215" s="126" t="s">
        <v>2978</v>
      </c>
      <c r="J215" s="126" t="s">
        <v>3656</v>
      </c>
      <c r="K215" s="126" t="s">
        <v>51</v>
      </c>
      <c r="L215" s="126" t="s">
        <v>2777</v>
      </c>
      <c r="M215" s="127" t="s">
        <v>2330</v>
      </c>
      <c r="N215" s="128" t="s">
        <v>2331</v>
      </c>
      <c r="O215" s="128" t="s">
        <v>3615</v>
      </c>
      <c r="P215" s="128"/>
      <c r="Q215" s="126" t="s">
        <v>2980</v>
      </c>
      <c r="R215" s="126" t="s">
        <v>2331</v>
      </c>
    </row>
    <row r="216" spans="1:18" ht="21">
      <c r="A216" s="125" t="s">
        <v>2981</v>
      </c>
      <c r="B216" s="125"/>
      <c r="C216" s="126" t="s">
        <v>2982</v>
      </c>
      <c r="D216" s="126" t="s">
        <v>28</v>
      </c>
      <c r="E216" s="126">
        <v>2568</v>
      </c>
      <c r="F216" s="126" t="s">
        <v>2183</v>
      </c>
      <c r="G216" s="127" t="s">
        <v>1313</v>
      </c>
      <c r="H216" s="126" t="s">
        <v>2979</v>
      </c>
      <c r="I216" s="126" t="s">
        <v>2978</v>
      </c>
      <c r="J216" s="126" t="s">
        <v>3656</v>
      </c>
      <c r="K216" s="126" t="s">
        <v>51</v>
      </c>
      <c r="L216" s="126" t="s">
        <v>2777</v>
      </c>
      <c r="M216" s="127" t="s">
        <v>2369</v>
      </c>
      <c r="N216" s="128" t="s">
        <v>2373</v>
      </c>
      <c r="O216" s="128" t="s">
        <v>3615</v>
      </c>
      <c r="P216" s="128"/>
      <c r="Q216" s="126" t="s">
        <v>2983</v>
      </c>
      <c r="R216" s="126" t="s">
        <v>2373</v>
      </c>
    </row>
    <row r="217" spans="1:18" ht="21">
      <c r="A217" s="125" t="s">
        <v>2984</v>
      </c>
      <c r="B217" s="125"/>
      <c r="C217" s="126" t="s">
        <v>2985</v>
      </c>
      <c r="D217" s="126" t="s">
        <v>28</v>
      </c>
      <c r="E217" s="126">
        <v>2568</v>
      </c>
      <c r="F217" s="126" t="s">
        <v>2183</v>
      </c>
      <c r="G217" s="127" t="s">
        <v>1313</v>
      </c>
      <c r="H217" s="126" t="s">
        <v>191</v>
      </c>
      <c r="I217" s="126" t="s">
        <v>173</v>
      </c>
      <c r="J217" s="126" t="s">
        <v>3650</v>
      </c>
      <c r="K217" s="126" t="s">
        <v>71</v>
      </c>
      <c r="L217" s="126" t="s">
        <v>2777</v>
      </c>
      <c r="M217" s="127" t="s">
        <v>2323</v>
      </c>
      <c r="N217" s="128" t="s">
        <v>2361</v>
      </c>
      <c r="O217" s="128" t="s">
        <v>3615</v>
      </c>
      <c r="P217" s="128"/>
      <c r="Q217" s="126" t="s">
        <v>2986</v>
      </c>
      <c r="R217" s="126" t="s">
        <v>2361</v>
      </c>
    </row>
    <row r="218" spans="1:18" ht="21">
      <c r="A218" s="125" t="s">
        <v>2987</v>
      </c>
      <c r="B218" s="125"/>
      <c r="C218" s="126" t="s">
        <v>2988</v>
      </c>
      <c r="D218" s="126" t="s">
        <v>28</v>
      </c>
      <c r="E218" s="126">
        <v>2568</v>
      </c>
      <c r="F218" s="126" t="s">
        <v>2183</v>
      </c>
      <c r="G218" s="127" t="s">
        <v>1313</v>
      </c>
      <c r="H218" s="126"/>
      <c r="I218" s="126" t="s">
        <v>3627</v>
      </c>
      <c r="J218" s="126" t="s">
        <v>2989</v>
      </c>
      <c r="K218" s="126" t="s">
        <v>450</v>
      </c>
      <c r="L218" s="126" t="s">
        <v>2777</v>
      </c>
      <c r="M218" s="127" t="s">
        <v>2355</v>
      </c>
      <c r="N218" s="128" t="s">
        <v>2500</v>
      </c>
      <c r="O218" s="128" t="s">
        <v>3615</v>
      </c>
      <c r="P218" s="128"/>
      <c r="Q218" s="126" t="s">
        <v>2990</v>
      </c>
      <c r="R218" s="126" t="s">
        <v>2500</v>
      </c>
    </row>
    <row r="219" spans="1:18" ht="21">
      <c r="A219" s="125" t="s">
        <v>2991</v>
      </c>
      <c r="B219" s="125"/>
      <c r="C219" s="126" t="s">
        <v>2992</v>
      </c>
      <c r="D219" s="126" t="s">
        <v>28</v>
      </c>
      <c r="E219" s="126">
        <v>2568</v>
      </c>
      <c r="F219" s="126" t="s">
        <v>2725</v>
      </c>
      <c r="G219" s="127" t="s">
        <v>1313</v>
      </c>
      <c r="H219" s="126" t="s">
        <v>2013</v>
      </c>
      <c r="I219" s="126" t="s">
        <v>205</v>
      </c>
      <c r="J219" s="126" t="s">
        <v>3659</v>
      </c>
      <c r="K219" s="126" t="s">
        <v>150</v>
      </c>
      <c r="L219" s="126" t="s">
        <v>2777</v>
      </c>
      <c r="M219" s="127" t="s">
        <v>2323</v>
      </c>
      <c r="N219" s="128" t="s">
        <v>2324</v>
      </c>
      <c r="O219" s="128" t="s">
        <v>3615</v>
      </c>
      <c r="P219" s="128"/>
      <c r="Q219" s="126" t="s">
        <v>2993</v>
      </c>
      <c r="R219" s="126" t="s">
        <v>2324</v>
      </c>
    </row>
    <row r="220" spans="1:18" ht="21">
      <c r="A220" s="125" t="s">
        <v>2994</v>
      </c>
      <c r="B220" s="125"/>
      <c r="C220" s="126" t="s">
        <v>2995</v>
      </c>
      <c r="D220" s="126" t="s">
        <v>28</v>
      </c>
      <c r="E220" s="126">
        <v>2568</v>
      </c>
      <c r="F220" s="126" t="s">
        <v>2183</v>
      </c>
      <c r="G220" s="127" t="s">
        <v>1313</v>
      </c>
      <c r="H220" s="126"/>
      <c r="I220" s="126" t="s">
        <v>3628</v>
      </c>
      <c r="J220" s="126" t="s">
        <v>2996</v>
      </c>
      <c r="K220" s="126" t="s">
        <v>450</v>
      </c>
      <c r="L220" s="126" t="s">
        <v>2777</v>
      </c>
      <c r="M220" s="127" t="s">
        <v>2323</v>
      </c>
      <c r="N220" s="128" t="s">
        <v>2324</v>
      </c>
      <c r="O220" s="128" t="s">
        <v>3615</v>
      </c>
      <c r="P220" s="128"/>
      <c r="Q220" s="126" t="s">
        <v>2997</v>
      </c>
      <c r="R220" s="126" t="s">
        <v>2324</v>
      </c>
    </row>
    <row r="221" spans="1:18" ht="21">
      <c r="A221" s="125" t="s">
        <v>2998</v>
      </c>
      <c r="B221" s="125"/>
      <c r="C221" s="126" t="s">
        <v>2999</v>
      </c>
      <c r="D221" s="126" t="s">
        <v>28</v>
      </c>
      <c r="E221" s="126">
        <v>2568</v>
      </c>
      <c r="F221" s="126" t="s">
        <v>2183</v>
      </c>
      <c r="G221" s="127" t="s">
        <v>1313</v>
      </c>
      <c r="H221" s="126"/>
      <c r="I221" s="126" t="s">
        <v>3628</v>
      </c>
      <c r="J221" s="126" t="s">
        <v>2996</v>
      </c>
      <c r="K221" s="126" t="s">
        <v>450</v>
      </c>
      <c r="L221" s="126" t="s">
        <v>2777</v>
      </c>
      <c r="M221" s="127" t="s">
        <v>2323</v>
      </c>
      <c r="N221" s="128" t="s">
        <v>2324</v>
      </c>
      <c r="O221" s="128" t="s">
        <v>3615</v>
      </c>
      <c r="P221" s="128"/>
      <c r="Q221" s="126" t="s">
        <v>3000</v>
      </c>
      <c r="R221" s="126" t="s">
        <v>2324</v>
      </c>
    </row>
    <row r="222" spans="1:18" ht="21">
      <c r="A222" s="125" t="s">
        <v>3001</v>
      </c>
      <c r="B222" s="125"/>
      <c r="C222" s="126" t="s">
        <v>3002</v>
      </c>
      <c r="D222" s="126" t="s">
        <v>28</v>
      </c>
      <c r="E222" s="126">
        <v>2568</v>
      </c>
      <c r="F222" s="126" t="s">
        <v>2183</v>
      </c>
      <c r="G222" s="127" t="s">
        <v>1313</v>
      </c>
      <c r="H222" s="126"/>
      <c r="I222" s="126" t="s">
        <v>3628</v>
      </c>
      <c r="J222" s="126" t="s">
        <v>2996</v>
      </c>
      <c r="K222" s="126" t="s">
        <v>450</v>
      </c>
      <c r="L222" s="126" t="s">
        <v>2777</v>
      </c>
      <c r="M222" s="127" t="s">
        <v>2323</v>
      </c>
      <c r="N222" s="128" t="s">
        <v>2324</v>
      </c>
      <c r="O222" s="128" t="s">
        <v>3615</v>
      </c>
      <c r="P222" s="128"/>
      <c r="Q222" s="126" t="s">
        <v>3003</v>
      </c>
      <c r="R222" s="126" t="s">
        <v>2324</v>
      </c>
    </row>
    <row r="223" spans="1:18" ht="21">
      <c r="A223" s="125" t="s">
        <v>3004</v>
      </c>
      <c r="B223" s="125"/>
      <c r="C223" s="126" t="s">
        <v>3005</v>
      </c>
      <c r="D223" s="126" t="s">
        <v>28</v>
      </c>
      <c r="E223" s="126">
        <v>2568</v>
      </c>
      <c r="F223" s="126" t="s">
        <v>2183</v>
      </c>
      <c r="G223" s="127" t="s">
        <v>1313</v>
      </c>
      <c r="H223" s="126"/>
      <c r="I223" s="126" t="s">
        <v>3628</v>
      </c>
      <c r="J223" s="126" t="s">
        <v>2996</v>
      </c>
      <c r="K223" s="126" t="s">
        <v>450</v>
      </c>
      <c r="L223" s="126" t="s">
        <v>2777</v>
      </c>
      <c r="M223" s="127" t="s">
        <v>2323</v>
      </c>
      <c r="N223" s="128" t="s">
        <v>2324</v>
      </c>
      <c r="O223" s="128" t="s">
        <v>3615</v>
      </c>
      <c r="P223" s="128"/>
      <c r="Q223" s="126" t="s">
        <v>3006</v>
      </c>
      <c r="R223" s="126" t="s">
        <v>2324</v>
      </c>
    </row>
    <row r="224" spans="1:18" ht="21">
      <c r="A224" s="125" t="s">
        <v>3007</v>
      </c>
      <c r="B224" s="125"/>
      <c r="C224" s="126" t="s">
        <v>3008</v>
      </c>
      <c r="D224" s="126" t="s">
        <v>28</v>
      </c>
      <c r="E224" s="126">
        <v>2568</v>
      </c>
      <c r="F224" s="126" t="s">
        <v>2775</v>
      </c>
      <c r="G224" s="127" t="s">
        <v>1313</v>
      </c>
      <c r="H224" s="126"/>
      <c r="I224" s="126" t="s">
        <v>3629</v>
      </c>
      <c r="J224" s="126" t="s">
        <v>3009</v>
      </c>
      <c r="K224" s="126" t="s">
        <v>450</v>
      </c>
      <c r="L224" s="126" t="s">
        <v>2777</v>
      </c>
      <c r="M224" s="127" t="s">
        <v>2323</v>
      </c>
      <c r="N224" s="128" t="s">
        <v>2345</v>
      </c>
      <c r="O224" s="128" t="s">
        <v>3615</v>
      </c>
      <c r="P224" s="128"/>
      <c r="Q224" s="126" t="s">
        <v>3010</v>
      </c>
      <c r="R224" s="126" t="s">
        <v>2345</v>
      </c>
    </row>
    <row r="225" spans="1:18" ht="21">
      <c r="A225" s="125" t="s">
        <v>3011</v>
      </c>
      <c r="B225" s="125"/>
      <c r="C225" s="126" t="s">
        <v>3012</v>
      </c>
      <c r="D225" s="126" t="s">
        <v>28</v>
      </c>
      <c r="E225" s="126">
        <v>2568</v>
      </c>
      <c r="F225" s="126" t="s">
        <v>2725</v>
      </c>
      <c r="G225" s="127" t="s">
        <v>1313</v>
      </c>
      <c r="H225" s="126" t="s">
        <v>2043</v>
      </c>
      <c r="I225" s="126" t="s">
        <v>277</v>
      </c>
      <c r="J225" s="126" t="s">
        <v>3647</v>
      </c>
      <c r="K225" s="126" t="s">
        <v>150</v>
      </c>
      <c r="L225" s="126" t="s">
        <v>2777</v>
      </c>
      <c r="M225" s="127" t="s">
        <v>2369</v>
      </c>
      <c r="N225" s="128" t="s">
        <v>2373</v>
      </c>
      <c r="O225" s="128" t="s">
        <v>3615</v>
      </c>
      <c r="P225" s="128"/>
      <c r="Q225" s="126" t="s">
        <v>3013</v>
      </c>
      <c r="R225" s="126" t="s">
        <v>2373</v>
      </c>
    </row>
    <row r="226" spans="1:18" ht="21">
      <c r="A226" s="125" t="s">
        <v>3014</v>
      </c>
      <c r="B226" s="125"/>
      <c r="C226" s="126" t="s">
        <v>3015</v>
      </c>
      <c r="D226" s="126" t="s">
        <v>28</v>
      </c>
      <c r="E226" s="126">
        <v>2568</v>
      </c>
      <c r="F226" s="126" t="s">
        <v>2183</v>
      </c>
      <c r="G226" s="127" t="s">
        <v>1313</v>
      </c>
      <c r="H226" s="126" t="s">
        <v>3016</v>
      </c>
      <c r="I226" s="126" t="s">
        <v>173</v>
      </c>
      <c r="J226" s="126" t="s">
        <v>3650</v>
      </c>
      <c r="K226" s="126" t="s">
        <v>71</v>
      </c>
      <c r="L226" s="126" t="s">
        <v>2777</v>
      </c>
      <c r="M226" s="127" t="s">
        <v>2323</v>
      </c>
      <c r="N226" s="128" t="s">
        <v>2324</v>
      </c>
      <c r="O226" s="128" t="s">
        <v>3615</v>
      </c>
      <c r="P226" s="128"/>
      <c r="Q226" s="126" t="s">
        <v>3017</v>
      </c>
      <c r="R226" s="126" t="s">
        <v>2324</v>
      </c>
    </row>
    <row r="227" spans="1:18" ht="21">
      <c r="A227" s="125" t="s">
        <v>3018</v>
      </c>
      <c r="B227" s="125"/>
      <c r="C227" s="126" t="s">
        <v>3019</v>
      </c>
      <c r="D227" s="126" t="s">
        <v>28</v>
      </c>
      <c r="E227" s="126">
        <v>2568</v>
      </c>
      <c r="F227" s="126" t="s">
        <v>2183</v>
      </c>
      <c r="G227" s="127" t="s">
        <v>2914</v>
      </c>
      <c r="H227" s="126" t="s">
        <v>2714</v>
      </c>
      <c r="I227" s="126" t="s">
        <v>197</v>
      </c>
      <c r="J227" s="126" t="s">
        <v>3653</v>
      </c>
      <c r="K227" s="126" t="s">
        <v>198</v>
      </c>
      <c r="L227" s="126" t="s">
        <v>2777</v>
      </c>
      <c r="M227" s="127" t="s">
        <v>2323</v>
      </c>
      <c r="N227" s="128" t="s">
        <v>2324</v>
      </c>
      <c r="O227" s="128" t="s">
        <v>3615</v>
      </c>
      <c r="P227" s="128"/>
      <c r="Q227" s="126" t="s">
        <v>3020</v>
      </c>
      <c r="R227" s="126" t="s">
        <v>2324</v>
      </c>
    </row>
    <row r="228" spans="1:18" ht="21">
      <c r="A228" s="125" t="s">
        <v>3021</v>
      </c>
      <c r="B228" s="125"/>
      <c r="C228" s="126" t="s">
        <v>3022</v>
      </c>
      <c r="D228" s="126" t="s">
        <v>28</v>
      </c>
      <c r="E228" s="126">
        <v>2568</v>
      </c>
      <c r="F228" s="126" t="s">
        <v>2183</v>
      </c>
      <c r="G228" s="127" t="s">
        <v>1313</v>
      </c>
      <c r="H228" s="126" t="s">
        <v>3023</v>
      </c>
      <c r="I228" s="126" t="s">
        <v>371</v>
      </c>
      <c r="J228" s="126" t="s">
        <v>3656</v>
      </c>
      <c r="K228" s="126" t="s">
        <v>372</v>
      </c>
      <c r="L228" s="126" t="s">
        <v>2777</v>
      </c>
      <c r="M228" s="127" t="s">
        <v>2369</v>
      </c>
      <c r="N228" s="128" t="s">
        <v>2387</v>
      </c>
      <c r="O228" s="128" t="s">
        <v>3615</v>
      </c>
      <c r="P228" s="128"/>
      <c r="Q228" s="126" t="s">
        <v>3024</v>
      </c>
      <c r="R228" s="126" t="s">
        <v>2387</v>
      </c>
    </row>
    <row r="229" spans="1:18" ht="21">
      <c r="A229" s="125" t="s">
        <v>3025</v>
      </c>
      <c r="B229" s="125"/>
      <c r="C229" s="126" t="s">
        <v>3026</v>
      </c>
      <c r="D229" s="126" t="s">
        <v>28</v>
      </c>
      <c r="E229" s="126">
        <v>2568</v>
      </c>
      <c r="F229" s="126" t="s">
        <v>2183</v>
      </c>
      <c r="G229" s="127" t="s">
        <v>1313</v>
      </c>
      <c r="H229" s="126" t="s">
        <v>506</v>
      </c>
      <c r="I229" s="126" t="s">
        <v>426</v>
      </c>
      <c r="J229" s="126" t="s">
        <v>3645</v>
      </c>
      <c r="K229" s="126" t="s">
        <v>372</v>
      </c>
      <c r="L229" s="126" t="s">
        <v>2777</v>
      </c>
      <c r="M229" s="127" t="s">
        <v>2369</v>
      </c>
      <c r="N229" s="128" t="s">
        <v>2373</v>
      </c>
      <c r="O229" s="128" t="s">
        <v>3615</v>
      </c>
      <c r="P229" s="128"/>
      <c r="Q229" s="126" t="s">
        <v>3027</v>
      </c>
      <c r="R229" s="126" t="s">
        <v>2373</v>
      </c>
    </row>
    <row r="230" spans="1:18" ht="21">
      <c r="A230" s="125" t="s">
        <v>3028</v>
      </c>
      <c r="B230" s="125"/>
      <c r="C230" s="126" t="s">
        <v>3029</v>
      </c>
      <c r="D230" s="126" t="s">
        <v>28</v>
      </c>
      <c r="E230" s="126">
        <v>2568</v>
      </c>
      <c r="F230" s="126" t="s">
        <v>2183</v>
      </c>
      <c r="G230" s="127" t="s">
        <v>1313</v>
      </c>
      <c r="H230" s="126" t="s">
        <v>506</v>
      </c>
      <c r="I230" s="126" t="s">
        <v>426</v>
      </c>
      <c r="J230" s="126" t="s">
        <v>3645</v>
      </c>
      <c r="K230" s="126" t="s">
        <v>372</v>
      </c>
      <c r="L230" s="126" t="s">
        <v>2777</v>
      </c>
      <c r="M230" s="127" t="s">
        <v>2369</v>
      </c>
      <c r="N230" s="128" t="s">
        <v>2373</v>
      </c>
      <c r="O230" s="128" t="s">
        <v>3615</v>
      </c>
      <c r="P230" s="128"/>
      <c r="Q230" s="126" t="s">
        <v>3030</v>
      </c>
      <c r="R230" s="126" t="s">
        <v>2373</v>
      </c>
    </row>
    <row r="231" spans="1:18" ht="21">
      <c r="A231" s="125" t="s">
        <v>3031</v>
      </c>
      <c r="B231" s="125"/>
      <c r="C231" s="126" t="s">
        <v>3032</v>
      </c>
      <c r="D231" s="126" t="s">
        <v>28</v>
      </c>
      <c r="E231" s="126">
        <v>2568</v>
      </c>
      <c r="F231" s="126" t="s">
        <v>2183</v>
      </c>
      <c r="G231" s="127" t="s">
        <v>1313</v>
      </c>
      <c r="H231" s="126" t="s">
        <v>506</v>
      </c>
      <c r="I231" s="126" t="s">
        <v>426</v>
      </c>
      <c r="J231" s="126" t="s">
        <v>3645</v>
      </c>
      <c r="K231" s="126" t="s">
        <v>372</v>
      </c>
      <c r="L231" s="126" t="s">
        <v>2777</v>
      </c>
      <c r="M231" s="127" t="s">
        <v>2369</v>
      </c>
      <c r="N231" s="128" t="s">
        <v>2373</v>
      </c>
      <c r="O231" s="128" t="s">
        <v>3615</v>
      </c>
      <c r="P231" s="128"/>
      <c r="Q231" s="126" t="s">
        <v>3033</v>
      </c>
      <c r="R231" s="126" t="s">
        <v>2373</v>
      </c>
    </row>
    <row r="232" spans="1:18" ht="21">
      <c r="A232" s="125" t="s">
        <v>3034</v>
      </c>
      <c r="B232" s="125"/>
      <c r="C232" s="126" t="s">
        <v>3035</v>
      </c>
      <c r="D232" s="126" t="s">
        <v>28</v>
      </c>
      <c r="E232" s="126">
        <v>2568</v>
      </c>
      <c r="F232" s="126" t="s">
        <v>2183</v>
      </c>
      <c r="G232" s="127" t="s">
        <v>1313</v>
      </c>
      <c r="H232" s="126" t="s">
        <v>1977</v>
      </c>
      <c r="I232" s="126" t="s">
        <v>426</v>
      </c>
      <c r="J232" s="126" t="s">
        <v>3645</v>
      </c>
      <c r="K232" s="126" t="s">
        <v>372</v>
      </c>
      <c r="L232" s="126" t="s">
        <v>2777</v>
      </c>
      <c r="M232" s="127" t="s">
        <v>2369</v>
      </c>
      <c r="N232" s="128" t="s">
        <v>2373</v>
      </c>
      <c r="O232" s="128" t="s">
        <v>3615</v>
      </c>
      <c r="P232" s="128"/>
      <c r="Q232" s="126" t="s">
        <v>3036</v>
      </c>
      <c r="R232" s="126" t="s">
        <v>2373</v>
      </c>
    </row>
    <row r="233" spans="1:18" ht="21">
      <c r="A233" s="125" t="s">
        <v>3037</v>
      </c>
      <c r="B233" s="125"/>
      <c r="C233" s="126" t="s">
        <v>3038</v>
      </c>
      <c r="D233" s="126" t="s">
        <v>28</v>
      </c>
      <c r="E233" s="126">
        <v>2568</v>
      </c>
      <c r="F233" s="126" t="s">
        <v>2183</v>
      </c>
      <c r="G233" s="127" t="s">
        <v>1313</v>
      </c>
      <c r="H233" s="126" t="s">
        <v>1977</v>
      </c>
      <c r="I233" s="126" t="s">
        <v>426</v>
      </c>
      <c r="J233" s="126" t="s">
        <v>3645</v>
      </c>
      <c r="K233" s="126" t="s">
        <v>372</v>
      </c>
      <c r="L233" s="126" t="s">
        <v>2777</v>
      </c>
      <c r="M233" s="127" t="s">
        <v>2369</v>
      </c>
      <c r="N233" s="128" t="s">
        <v>2373</v>
      </c>
      <c r="O233" s="128" t="s">
        <v>3615</v>
      </c>
      <c r="P233" s="128"/>
      <c r="Q233" s="126" t="s">
        <v>3039</v>
      </c>
      <c r="R233" s="126" t="s">
        <v>2373</v>
      </c>
    </row>
    <row r="234" spans="1:18" ht="21">
      <c r="A234" s="125" t="s">
        <v>3040</v>
      </c>
      <c r="B234" s="125"/>
      <c r="C234" s="126" t="s">
        <v>3041</v>
      </c>
      <c r="D234" s="126" t="s">
        <v>28</v>
      </c>
      <c r="E234" s="126">
        <v>2568</v>
      </c>
      <c r="F234" s="126" t="s">
        <v>2183</v>
      </c>
      <c r="G234" s="127" t="s">
        <v>1313</v>
      </c>
      <c r="H234" s="126" t="s">
        <v>1977</v>
      </c>
      <c r="I234" s="126" t="s">
        <v>426</v>
      </c>
      <c r="J234" s="126" t="s">
        <v>3645</v>
      </c>
      <c r="K234" s="126" t="s">
        <v>372</v>
      </c>
      <c r="L234" s="126" t="s">
        <v>2777</v>
      </c>
      <c r="M234" s="127" t="s">
        <v>2369</v>
      </c>
      <c r="N234" s="128" t="s">
        <v>2373</v>
      </c>
      <c r="O234" s="128" t="s">
        <v>3615</v>
      </c>
      <c r="P234" s="128"/>
      <c r="Q234" s="126" t="s">
        <v>3042</v>
      </c>
      <c r="R234" s="126" t="s">
        <v>2373</v>
      </c>
    </row>
    <row r="235" spans="1:18" ht="21">
      <c r="A235" s="125" t="s">
        <v>3043</v>
      </c>
      <c r="B235" s="125"/>
      <c r="C235" s="126" t="s">
        <v>3044</v>
      </c>
      <c r="D235" s="126" t="s">
        <v>28</v>
      </c>
      <c r="E235" s="126">
        <v>2568</v>
      </c>
      <c r="F235" s="126" t="s">
        <v>2183</v>
      </c>
      <c r="G235" s="127" t="s">
        <v>1313</v>
      </c>
      <c r="H235" s="126" t="s">
        <v>1977</v>
      </c>
      <c r="I235" s="126" t="s">
        <v>426</v>
      </c>
      <c r="J235" s="126" t="s">
        <v>3645</v>
      </c>
      <c r="K235" s="126" t="s">
        <v>372</v>
      </c>
      <c r="L235" s="126" t="s">
        <v>2777</v>
      </c>
      <c r="M235" s="127" t="s">
        <v>2369</v>
      </c>
      <c r="N235" s="128" t="s">
        <v>2373</v>
      </c>
      <c r="O235" s="128" t="s">
        <v>3615</v>
      </c>
      <c r="P235" s="128"/>
      <c r="Q235" s="126" t="s">
        <v>3045</v>
      </c>
      <c r="R235" s="126" t="s">
        <v>2373</v>
      </c>
    </row>
    <row r="236" spans="1:18" ht="21">
      <c r="A236" s="125" t="s">
        <v>3046</v>
      </c>
      <c r="B236" s="125"/>
      <c r="C236" s="126" t="s">
        <v>3047</v>
      </c>
      <c r="D236" s="126" t="s">
        <v>28</v>
      </c>
      <c r="E236" s="126">
        <v>2568</v>
      </c>
      <c r="F236" s="126" t="s">
        <v>2775</v>
      </c>
      <c r="G236" s="127" t="s">
        <v>1313</v>
      </c>
      <c r="H236" s="126" t="s">
        <v>3048</v>
      </c>
      <c r="I236" s="126" t="s">
        <v>426</v>
      </c>
      <c r="J236" s="126" t="s">
        <v>3645</v>
      </c>
      <c r="K236" s="126" t="s">
        <v>372</v>
      </c>
      <c r="L236" s="126" t="s">
        <v>2777</v>
      </c>
      <c r="M236" s="127" t="s">
        <v>2369</v>
      </c>
      <c r="N236" s="128" t="s">
        <v>2370</v>
      </c>
      <c r="O236" s="128" t="s">
        <v>3615</v>
      </c>
      <c r="P236" s="128"/>
      <c r="Q236" s="126" t="s">
        <v>3049</v>
      </c>
      <c r="R236" s="126" t="s">
        <v>2370</v>
      </c>
    </row>
    <row r="237" spans="1:18" ht="21">
      <c r="A237" s="125" t="s">
        <v>3050</v>
      </c>
      <c r="B237" s="125"/>
      <c r="C237" s="126" t="s">
        <v>3051</v>
      </c>
      <c r="D237" s="126" t="s">
        <v>2547</v>
      </c>
      <c r="E237" s="126">
        <v>2568</v>
      </c>
      <c r="F237" s="126" t="s">
        <v>2183</v>
      </c>
      <c r="G237" s="127" t="s">
        <v>1313</v>
      </c>
      <c r="H237" s="126"/>
      <c r="I237" s="126" t="s">
        <v>3630</v>
      </c>
      <c r="J237" s="126" t="s">
        <v>3052</v>
      </c>
      <c r="K237" s="126" t="s">
        <v>450</v>
      </c>
      <c r="L237" s="126" t="s">
        <v>2777</v>
      </c>
      <c r="M237" s="127" t="s">
        <v>2355</v>
      </c>
      <c r="N237" s="128" t="s">
        <v>2356</v>
      </c>
      <c r="O237" s="128" t="s">
        <v>3615</v>
      </c>
      <c r="P237" s="128"/>
      <c r="Q237" s="126" t="s">
        <v>3053</v>
      </c>
      <c r="R237" s="126" t="s">
        <v>2356</v>
      </c>
    </row>
    <row r="238" spans="1:18" ht="21">
      <c r="A238" s="125" t="s">
        <v>3054</v>
      </c>
      <c r="B238" s="125"/>
      <c r="C238" s="126" t="s">
        <v>3055</v>
      </c>
      <c r="D238" s="126" t="s">
        <v>28</v>
      </c>
      <c r="E238" s="126">
        <v>2568</v>
      </c>
      <c r="F238" s="126" t="s">
        <v>2183</v>
      </c>
      <c r="G238" s="127" t="s">
        <v>1313</v>
      </c>
      <c r="H238" s="126" t="s">
        <v>420</v>
      </c>
      <c r="I238" s="126" t="s">
        <v>173</v>
      </c>
      <c r="J238" s="126" t="s">
        <v>3650</v>
      </c>
      <c r="K238" s="126" t="s">
        <v>71</v>
      </c>
      <c r="L238" s="126" t="s">
        <v>2777</v>
      </c>
      <c r="M238" s="127" t="s">
        <v>2355</v>
      </c>
      <c r="N238" s="128" t="s">
        <v>2500</v>
      </c>
      <c r="O238" s="128" t="s">
        <v>3615</v>
      </c>
      <c r="P238" s="128"/>
      <c r="Q238" s="126" t="s">
        <v>3056</v>
      </c>
      <c r="R238" s="126" t="s">
        <v>2500</v>
      </c>
    </row>
    <row r="239" spans="1:18" ht="21">
      <c r="A239" s="125" t="s">
        <v>3057</v>
      </c>
      <c r="B239" s="125"/>
      <c r="C239" s="126" t="s">
        <v>3058</v>
      </c>
      <c r="D239" s="126" t="s">
        <v>28</v>
      </c>
      <c r="E239" s="126">
        <v>2568</v>
      </c>
      <c r="F239" s="126" t="s">
        <v>2183</v>
      </c>
      <c r="G239" s="127" t="s">
        <v>1313</v>
      </c>
      <c r="H239" s="126" t="s">
        <v>420</v>
      </c>
      <c r="I239" s="126" t="s">
        <v>173</v>
      </c>
      <c r="J239" s="126" t="s">
        <v>3650</v>
      </c>
      <c r="K239" s="126" t="s">
        <v>71</v>
      </c>
      <c r="L239" s="126" t="s">
        <v>2777</v>
      </c>
      <c r="M239" s="127" t="s">
        <v>2355</v>
      </c>
      <c r="N239" s="128" t="s">
        <v>2356</v>
      </c>
      <c r="O239" s="128" t="s">
        <v>3615</v>
      </c>
      <c r="P239" s="128"/>
      <c r="Q239" s="126" t="s">
        <v>3059</v>
      </c>
      <c r="R239" s="126" t="s">
        <v>2356</v>
      </c>
    </row>
    <row r="240" spans="1:18" ht="21">
      <c r="A240" s="125" t="s">
        <v>3060</v>
      </c>
      <c r="B240" s="125"/>
      <c r="C240" s="126" t="s">
        <v>3061</v>
      </c>
      <c r="D240" s="126" t="s">
        <v>28</v>
      </c>
      <c r="E240" s="126">
        <v>2568</v>
      </c>
      <c r="F240" s="126" t="s">
        <v>2183</v>
      </c>
      <c r="G240" s="127" t="s">
        <v>1313</v>
      </c>
      <c r="H240" s="126" t="s">
        <v>3062</v>
      </c>
      <c r="I240" s="126" t="s">
        <v>197</v>
      </c>
      <c r="J240" s="126" t="s">
        <v>3653</v>
      </c>
      <c r="K240" s="126" t="s">
        <v>198</v>
      </c>
      <c r="L240" s="126" t="s">
        <v>2777</v>
      </c>
      <c r="M240" s="127" t="s">
        <v>2323</v>
      </c>
      <c r="N240" s="128" t="s">
        <v>2361</v>
      </c>
      <c r="O240" s="128" t="s">
        <v>3615</v>
      </c>
      <c r="P240" s="128"/>
      <c r="Q240" s="126" t="s">
        <v>3063</v>
      </c>
      <c r="R240" s="126" t="s">
        <v>2361</v>
      </c>
    </row>
    <row r="241" spans="1:18" ht="21">
      <c r="A241" s="125" t="s">
        <v>3064</v>
      </c>
      <c r="B241" s="125"/>
      <c r="C241" s="126" t="s">
        <v>3065</v>
      </c>
      <c r="D241" s="126" t="s">
        <v>28</v>
      </c>
      <c r="E241" s="126">
        <v>2568</v>
      </c>
      <c r="F241" s="126" t="s">
        <v>2183</v>
      </c>
      <c r="G241" s="127" t="s">
        <v>1313</v>
      </c>
      <c r="H241" s="126"/>
      <c r="I241" s="126" t="s">
        <v>3631</v>
      </c>
      <c r="J241" s="126" t="s">
        <v>3066</v>
      </c>
      <c r="K241" s="126" t="s">
        <v>450</v>
      </c>
      <c r="L241" s="126" t="s">
        <v>2777</v>
      </c>
      <c r="M241" s="127" t="s">
        <v>2355</v>
      </c>
      <c r="N241" s="128" t="s">
        <v>2500</v>
      </c>
      <c r="O241" s="128" t="s">
        <v>3615</v>
      </c>
      <c r="P241" s="128"/>
      <c r="Q241" s="126" t="s">
        <v>3067</v>
      </c>
      <c r="R241" s="126" t="s">
        <v>2500</v>
      </c>
    </row>
    <row r="242" spans="1:18" ht="21">
      <c r="A242" s="125" t="s">
        <v>3068</v>
      </c>
      <c r="B242" s="125"/>
      <c r="C242" s="126" t="s">
        <v>1865</v>
      </c>
      <c r="D242" s="126" t="s">
        <v>28</v>
      </c>
      <c r="E242" s="126">
        <v>2568</v>
      </c>
      <c r="F242" s="126" t="s">
        <v>2183</v>
      </c>
      <c r="G242" s="127" t="s">
        <v>1313</v>
      </c>
      <c r="H242" s="126" t="s">
        <v>1866</v>
      </c>
      <c r="I242" s="126" t="s">
        <v>138</v>
      </c>
      <c r="J242" s="126" t="s">
        <v>3648</v>
      </c>
      <c r="K242" s="126" t="s">
        <v>139</v>
      </c>
      <c r="L242" s="126" t="s">
        <v>2777</v>
      </c>
      <c r="M242" s="127" t="s">
        <v>2323</v>
      </c>
      <c r="N242" s="128" t="s">
        <v>2324</v>
      </c>
      <c r="O242" s="128" t="s">
        <v>3615</v>
      </c>
      <c r="P242" s="128"/>
      <c r="Q242" s="126" t="s">
        <v>3069</v>
      </c>
      <c r="R242" s="126" t="s">
        <v>2324</v>
      </c>
    </row>
    <row r="243" spans="1:18" ht="21">
      <c r="A243" s="125" t="s">
        <v>3070</v>
      </c>
      <c r="B243" s="125"/>
      <c r="C243" s="126" t="s">
        <v>3071</v>
      </c>
      <c r="D243" s="126" t="s">
        <v>28</v>
      </c>
      <c r="E243" s="126">
        <v>2568</v>
      </c>
      <c r="F243" s="126" t="s">
        <v>2775</v>
      </c>
      <c r="G243" s="127" t="s">
        <v>2775</v>
      </c>
      <c r="H243" s="126" t="s">
        <v>838</v>
      </c>
      <c r="I243" s="126" t="s">
        <v>106</v>
      </c>
      <c r="J243" s="126" t="s">
        <v>3675</v>
      </c>
      <c r="K243" s="126" t="s">
        <v>38</v>
      </c>
      <c r="L243" s="126" t="s">
        <v>2777</v>
      </c>
      <c r="M243" s="127" t="s">
        <v>2323</v>
      </c>
      <c r="N243" s="128" t="s">
        <v>2324</v>
      </c>
      <c r="O243" s="128" t="s">
        <v>3615</v>
      </c>
      <c r="P243" s="128"/>
      <c r="Q243" s="126" t="s">
        <v>3072</v>
      </c>
      <c r="R243" s="126" t="s">
        <v>2324</v>
      </c>
    </row>
    <row r="244" spans="1:18" ht="21">
      <c r="A244" s="125" t="s">
        <v>3073</v>
      </c>
      <c r="B244" s="125"/>
      <c r="C244" s="126" t="s">
        <v>3074</v>
      </c>
      <c r="D244" s="126" t="s">
        <v>28</v>
      </c>
      <c r="E244" s="126">
        <v>2568</v>
      </c>
      <c r="F244" s="126" t="s">
        <v>2183</v>
      </c>
      <c r="G244" s="127" t="s">
        <v>1313</v>
      </c>
      <c r="H244" s="126" t="s">
        <v>2310</v>
      </c>
      <c r="I244" s="126" t="s">
        <v>106</v>
      </c>
      <c r="J244" s="126" t="s">
        <v>3675</v>
      </c>
      <c r="K244" s="126" t="s">
        <v>38</v>
      </c>
      <c r="L244" s="126" t="s">
        <v>2777</v>
      </c>
      <c r="M244" s="127" t="s">
        <v>2355</v>
      </c>
      <c r="N244" s="128" t="s">
        <v>2356</v>
      </c>
      <c r="O244" s="128" t="s">
        <v>3615</v>
      </c>
      <c r="P244" s="128"/>
      <c r="Q244" s="126" t="s">
        <v>3075</v>
      </c>
      <c r="R244" s="126" t="s">
        <v>2356</v>
      </c>
    </row>
    <row r="245" spans="1:18" ht="21">
      <c r="A245" s="125" t="s">
        <v>3076</v>
      </c>
      <c r="B245" s="125"/>
      <c r="C245" s="126" t="s">
        <v>3077</v>
      </c>
      <c r="D245" s="126" t="s">
        <v>28</v>
      </c>
      <c r="E245" s="126">
        <v>2568</v>
      </c>
      <c r="F245" s="126" t="s">
        <v>2183</v>
      </c>
      <c r="G245" s="127" t="s">
        <v>1313</v>
      </c>
      <c r="H245" s="126" t="s">
        <v>2310</v>
      </c>
      <c r="I245" s="126" t="s">
        <v>106</v>
      </c>
      <c r="J245" s="126" t="s">
        <v>3675</v>
      </c>
      <c r="K245" s="126" t="s">
        <v>38</v>
      </c>
      <c r="L245" s="126" t="s">
        <v>2777</v>
      </c>
      <c r="M245" s="127" t="s">
        <v>2330</v>
      </c>
      <c r="N245" s="128" t="s">
        <v>2528</v>
      </c>
      <c r="O245" s="128" t="s">
        <v>3615</v>
      </c>
      <c r="P245" s="128"/>
      <c r="Q245" s="126" t="s">
        <v>3078</v>
      </c>
      <c r="R245" s="126" t="s">
        <v>2528</v>
      </c>
    </row>
    <row r="246" spans="1:18" ht="21">
      <c r="A246" s="125" t="s">
        <v>3079</v>
      </c>
      <c r="B246" s="125"/>
      <c r="C246" s="126" t="s">
        <v>703</v>
      </c>
      <c r="D246" s="126" t="s">
        <v>28</v>
      </c>
      <c r="E246" s="126">
        <v>2568</v>
      </c>
      <c r="F246" s="126" t="s">
        <v>2183</v>
      </c>
      <c r="G246" s="127" t="s">
        <v>1313</v>
      </c>
      <c r="H246" s="126"/>
      <c r="I246" s="126" t="s">
        <v>706</v>
      </c>
      <c r="J246" s="126" t="s">
        <v>3642</v>
      </c>
      <c r="K246" s="126" t="s">
        <v>71</v>
      </c>
      <c r="L246" s="126" t="s">
        <v>2777</v>
      </c>
      <c r="M246" s="127" t="s">
        <v>2323</v>
      </c>
      <c r="N246" s="128" t="s">
        <v>2324</v>
      </c>
      <c r="O246" s="128" t="s">
        <v>3615</v>
      </c>
      <c r="P246" s="128"/>
      <c r="Q246" s="126" t="s">
        <v>3080</v>
      </c>
      <c r="R246" s="126" t="s">
        <v>2324</v>
      </c>
    </row>
    <row r="247" spans="1:18" ht="21">
      <c r="A247" s="125" t="s">
        <v>822</v>
      </c>
      <c r="B247" s="125"/>
      <c r="C247" s="126" t="s">
        <v>823</v>
      </c>
      <c r="D247" s="126" t="s">
        <v>28</v>
      </c>
      <c r="E247" s="126">
        <v>2563</v>
      </c>
      <c r="F247" s="126" t="s">
        <v>210</v>
      </c>
      <c r="G247" s="127" t="s">
        <v>166</v>
      </c>
      <c r="H247" s="126" t="s">
        <v>825</v>
      </c>
      <c r="I247" s="126" t="s">
        <v>371</v>
      </c>
      <c r="J247" s="126" t="s">
        <v>3656</v>
      </c>
      <c r="K247" s="126" t="s">
        <v>372</v>
      </c>
      <c r="L247" s="127" t="s">
        <v>3081</v>
      </c>
      <c r="M247" s="127" t="s">
        <v>2369</v>
      </c>
      <c r="N247" s="128" t="s">
        <v>2373</v>
      </c>
      <c r="O247" s="128" t="s">
        <v>3615</v>
      </c>
      <c r="P247" s="128"/>
      <c r="Q247" s="126" t="s">
        <v>3082</v>
      </c>
      <c r="R247" s="126" t="s">
        <v>793</v>
      </c>
    </row>
    <row r="248" spans="1:18" ht="21">
      <c r="A248" s="125" t="s">
        <v>817</v>
      </c>
      <c r="B248" s="125"/>
      <c r="C248" s="126" t="s">
        <v>3083</v>
      </c>
      <c r="D248" s="126" t="s">
        <v>274</v>
      </c>
      <c r="E248" s="126">
        <v>2563</v>
      </c>
      <c r="F248" s="126" t="s">
        <v>820</v>
      </c>
      <c r="G248" s="127" t="s">
        <v>166</v>
      </c>
      <c r="H248" s="126" t="s">
        <v>471</v>
      </c>
      <c r="I248" s="126" t="s">
        <v>426</v>
      </c>
      <c r="J248" s="126" t="s">
        <v>3645</v>
      </c>
      <c r="K248" s="126" t="s">
        <v>372</v>
      </c>
      <c r="L248" s="127" t="s">
        <v>3081</v>
      </c>
      <c r="M248" s="127" t="s">
        <v>2369</v>
      </c>
      <c r="N248" s="128" t="s">
        <v>2373</v>
      </c>
      <c r="O248" s="128" t="s">
        <v>3615</v>
      </c>
      <c r="P248" s="128"/>
      <c r="Q248" s="126" t="s">
        <v>3084</v>
      </c>
      <c r="R248" s="126" t="s">
        <v>793</v>
      </c>
    </row>
    <row r="249" spans="1:18" ht="21">
      <c r="A249" s="125" t="s">
        <v>869</v>
      </c>
      <c r="B249" s="125"/>
      <c r="C249" s="126" t="s">
        <v>870</v>
      </c>
      <c r="D249" s="126" t="s">
        <v>28</v>
      </c>
      <c r="E249" s="126">
        <v>2563</v>
      </c>
      <c r="F249" s="126" t="s">
        <v>734</v>
      </c>
      <c r="G249" s="127" t="s">
        <v>735</v>
      </c>
      <c r="H249" s="126" t="s">
        <v>69</v>
      </c>
      <c r="I249" s="126" t="s">
        <v>70</v>
      </c>
      <c r="J249" s="126" t="s">
        <v>3676</v>
      </c>
      <c r="K249" s="126" t="s">
        <v>71</v>
      </c>
      <c r="L249" s="127" t="s">
        <v>3081</v>
      </c>
      <c r="M249" s="127" t="s">
        <v>2330</v>
      </c>
      <c r="N249" s="128" t="s">
        <v>2528</v>
      </c>
      <c r="O249" s="128" t="s">
        <v>3615</v>
      </c>
      <c r="P249" s="128"/>
      <c r="Q249" s="126" t="s">
        <v>3085</v>
      </c>
      <c r="R249" s="126" t="s">
        <v>748</v>
      </c>
    </row>
    <row r="250" spans="1:18" ht="21">
      <c r="A250" s="125" t="s">
        <v>867</v>
      </c>
      <c r="B250" s="125"/>
      <c r="C250" s="126" t="s">
        <v>732</v>
      </c>
      <c r="D250" s="126" t="s">
        <v>28</v>
      </c>
      <c r="E250" s="126">
        <v>2563</v>
      </c>
      <c r="F250" s="126" t="s">
        <v>734</v>
      </c>
      <c r="G250" s="127" t="s">
        <v>735</v>
      </c>
      <c r="H250" s="126" t="s">
        <v>69</v>
      </c>
      <c r="I250" s="126" t="s">
        <v>70</v>
      </c>
      <c r="J250" s="126" t="s">
        <v>3676</v>
      </c>
      <c r="K250" s="126" t="s">
        <v>71</v>
      </c>
      <c r="L250" s="127" t="s">
        <v>3081</v>
      </c>
      <c r="M250" s="127" t="s">
        <v>2323</v>
      </c>
      <c r="N250" s="128" t="s">
        <v>2361</v>
      </c>
      <c r="O250" s="128" t="s">
        <v>3615</v>
      </c>
      <c r="P250" s="128"/>
      <c r="Q250" s="126" t="s">
        <v>3086</v>
      </c>
      <c r="R250" s="126" t="s">
        <v>739</v>
      </c>
    </row>
    <row r="251" spans="1:18" ht="21">
      <c r="A251" s="125" t="s">
        <v>749</v>
      </c>
      <c r="B251" s="125"/>
      <c r="C251" s="126" t="s">
        <v>750</v>
      </c>
      <c r="D251" s="126" t="s">
        <v>28</v>
      </c>
      <c r="E251" s="126">
        <v>2563</v>
      </c>
      <c r="F251" s="126" t="s">
        <v>734</v>
      </c>
      <c r="G251" s="127" t="s">
        <v>735</v>
      </c>
      <c r="H251" s="126" t="s">
        <v>736</v>
      </c>
      <c r="I251" s="126" t="s">
        <v>70</v>
      </c>
      <c r="J251" s="126" t="s">
        <v>3676</v>
      </c>
      <c r="K251" s="126" t="s">
        <v>71</v>
      </c>
      <c r="L251" s="127" t="s">
        <v>3081</v>
      </c>
      <c r="M251" s="127" t="s">
        <v>2355</v>
      </c>
      <c r="N251" s="128" t="s">
        <v>2498</v>
      </c>
      <c r="O251" s="128" t="s">
        <v>3615</v>
      </c>
      <c r="P251" s="128"/>
      <c r="Q251" s="126" t="s">
        <v>3087</v>
      </c>
      <c r="R251" s="126" t="s">
        <v>753</v>
      </c>
    </row>
    <row r="252" spans="1:18" ht="21">
      <c r="A252" s="125" t="s">
        <v>1184</v>
      </c>
      <c r="B252" s="125"/>
      <c r="C252" s="126" t="s">
        <v>3088</v>
      </c>
      <c r="D252" s="126" t="s">
        <v>28</v>
      </c>
      <c r="E252" s="126">
        <v>2563</v>
      </c>
      <c r="F252" s="126" t="s">
        <v>734</v>
      </c>
      <c r="G252" s="127" t="s">
        <v>768</v>
      </c>
      <c r="H252" s="126" t="s">
        <v>1186</v>
      </c>
      <c r="I252" s="126" t="s">
        <v>173</v>
      </c>
      <c r="J252" s="126" t="s">
        <v>3650</v>
      </c>
      <c r="K252" s="126" t="s">
        <v>71</v>
      </c>
      <c r="L252" s="127" t="s">
        <v>3081</v>
      </c>
      <c r="M252" s="127" t="s">
        <v>2323</v>
      </c>
      <c r="N252" s="128" t="s">
        <v>2361</v>
      </c>
      <c r="O252" s="128" t="s">
        <v>3615</v>
      </c>
      <c r="P252" s="128"/>
      <c r="Q252" s="126" t="s">
        <v>3089</v>
      </c>
      <c r="R252" s="126" t="s">
        <v>739</v>
      </c>
    </row>
    <row r="253" spans="1:18" ht="21">
      <c r="A253" s="125" t="s">
        <v>1363</v>
      </c>
      <c r="B253" s="125"/>
      <c r="C253" s="126" t="s">
        <v>1364</v>
      </c>
      <c r="D253" s="126" t="s">
        <v>75</v>
      </c>
      <c r="E253" s="126">
        <v>2564</v>
      </c>
      <c r="F253" s="126" t="s">
        <v>635</v>
      </c>
      <c r="G253" s="127" t="s">
        <v>689</v>
      </c>
      <c r="H253" s="126" t="s">
        <v>1366</v>
      </c>
      <c r="I253" s="126" t="s">
        <v>1367</v>
      </c>
      <c r="J253" s="126" t="s">
        <v>3677</v>
      </c>
      <c r="K253" s="126" t="s">
        <v>38</v>
      </c>
      <c r="L253" s="127" t="s">
        <v>3090</v>
      </c>
      <c r="M253" s="127" t="s">
        <v>2323</v>
      </c>
      <c r="N253" s="128" t="s">
        <v>2324</v>
      </c>
      <c r="O253" s="128" t="s">
        <v>3615</v>
      </c>
      <c r="P253" s="128"/>
      <c r="Q253" s="126" t="s">
        <v>3091</v>
      </c>
      <c r="R253" s="126" t="s">
        <v>744</v>
      </c>
    </row>
    <row r="254" spans="1:18" ht="21">
      <c r="A254" s="125" t="s">
        <v>1148</v>
      </c>
      <c r="B254" s="125"/>
      <c r="C254" s="126" t="s">
        <v>1149</v>
      </c>
      <c r="D254" s="126" t="s">
        <v>28</v>
      </c>
      <c r="E254" s="126">
        <v>2564</v>
      </c>
      <c r="F254" s="126" t="s">
        <v>729</v>
      </c>
      <c r="G254" s="127" t="s">
        <v>689</v>
      </c>
      <c r="H254" s="126" t="s">
        <v>619</v>
      </c>
      <c r="I254" s="126" t="s">
        <v>485</v>
      </c>
      <c r="J254" s="126" t="s">
        <v>3654</v>
      </c>
      <c r="K254" s="126" t="s">
        <v>150</v>
      </c>
      <c r="L254" s="127" t="s">
        <v>3090</v>
      </c>
      <c r="M254" s="127" t="s">
        <v>2323</v>
      </c>
      <c r="N254" s="128" t="s">
        <v>2324</v>
      </c>
      <c r="O254" s="128" t="s">
        <v>3615</v>
      </c>
      <c r="P254" s="128"/>
      <c r="Q254" s="126" t="s">
        <v>3092</v>
      </c>
      <c r="R254" s="126" t="s">
        <v>744</v>
      </c>
    </row>
    <row r="255" spans="1:18" ht="21">
      <c r="A255" s="125" t="s">
        <v>1157</v>
      </c>
      <c r="B255" s="125"/>
      <c r="C255" s="126" t="s">
        <v>1158</v>
      </c>
      <c r="D255" s="126" t="s">
        <v>28</v>
      </c>
      <c r="E255" s="126">
        <v>2564</v>
      </c>
      <c r="F255" s="126" t="s">
        <v>729</v>
      </c>
      <c r="G255" s="127" t="s">
        <v>689</v>
      </c>
      <c r="H255" s="126" t="s">
        <v>1160</v>
      </c>
      <c r="I255" s="126" t="s">
        <v>485</v>
      </c>
      <c r="J255" s="126" t="s">
        <v>3654</v>
      </c>
      <c r="K255" s="126" t="s">
        <v>150</v>
      </c>
      <c r="L255" s="127" t="s">
        <v>3090</v>
      </c>
      <c r="M255" s="127" t="s">
        <v>2323</v>
      </c>
      <c r="N255" s="128" t="s">
        <v>2324</v>
      </c>
      <c r="O255" s="128" t="s">
        <v>3615</v>
      </c>
      <c r="P255" s="128"/>
      <c r="Q255" s="126" t="s">
        <v>3093</v>
      </c>
      <c r="R255" s="126" t="s">
        <v>744</v>
      </c>
    </row>
    <row r="256" spans="1:18" ht="21">
      <c r="A256" s="125" t="s">
        <v>1152</v>
      </c>
      <c r="B256" s="125"/>
      <c r="C256" s="126" t="s">
        <v>1153</v>
      </c>
      <c r="D256" s="126" t="s">
        <v>45</v>
      </c>
      <c r="E256" s="126">
        <v>2564</v>
      </c>
      <c r="F256" s="126" t="s">
        <v>729</v>
      </c>
      <c r="G256" s="127" t="s">
        <v>689</v>
      </c>
      <c r="H256" s="126" t="s">
        <v>1155</v>
      </c>
      <c r="I256" s="126" t="s">
        <v>485</v>
      </c>
      <c r="J256" s="126" t="s">
        <v>3654</v>
      </c>
      <c r="K256" s="126" t="s">
        <v>150</v>
      </c>
      <c r="L256" s="127" t="s">
        <v>3090</v>
      </c>
      <c r="M256" s="127" t="s">
        <v>2369</v>
      </c>
      <c r="N256" s="128" t="s">
        <v>2373</v>
      </c>
      <c r="O256" s="128" t="s">
        <v>3615</v>
      </c>
      <c r="P256" s="128"/>
      <c r="Q256" s="126" t="s">
        <v>3094</v>
      </c>
      <c r="R256" s="126" t="s">
        <v>793</v>
      </c>
    </row>
    <row r="257" spans="1:18" ht="21">
      <c r="A257" s="125" t="s">
        <v>1084</v>
      </c>
      <c r="B257" s="125"/>
      <c r="C257" s="126" t="s">
        <v>1085</v>
      </c>
      <c r="D257" s="126" t="s">
        <v>28</v>
      </c>
      <c r="E257" s="126">
        <v>2564</v>
      </c>
      <c r="F257" s="126" t="s">
        <v>729</v>
      </c>
      <c r="G257" s="127" t="s">
        <v>689</v>
      </c>
      <c r="H257" s="126" t="s">
        <v>1075</v>
      </c>
      <c r="I257" s="126" t="s">
        <v>197</v>
      </c>
      <c r="J257" s="126" t="s">
        <v>3653</v>
      </c>
      <c r="K257" s="126" t="s">
        <v>198</v>
      </c>
      <c r="L257" s="127" t="s">
        <v>3090</v>
      </c>
      <c r="M257" s="127" t="s">
        <v>2323</v>
      </c>
      <c r="N257" s="128" t="s">
        <v>2324</v>
      </c>
      <c r="O257" s="128" t="s">
        <v>3615</v>
      </c>
      <c r="P257" s="128"/>
      <c r="Q257" s="126" t="s">
        <v>3095</v>
      </c>
      <c r="R257" s="126" t="s">
        <v>744</v>
      </c>
    </row>
    <row r="258" spans="1:18" ht="21">
      <c r="A258" s="125" t="s">
        <v>1071</v>
      </c>
      <c r="B258" s="125"/>
      <c r="C258" s="126" t="s">
        <v>1072</v>
      </c>
      <c r="D258" s="126" t="s">
        <v>28</v>
      </c>
      <c r="E258" s="126">
        <v>2564</v>
      </c>
      <c r="F258" s="126" t="s">
        <v>734</v>
      </c>
      <c r="G258" s="127" t="s">
        <v>1074</v>
      </c>
      <c r="H258" s="126" t="s">
        <v>1075</v>
      </c>
      <c r="I258" s="126" t="s">
        <v>197</v>
      </c>
      <c r="J258" s="126" t="s">
        <v>3653</v>
      </c>
      <c r="K258" s="126" t="s">
        <v>198</v>
      </c>
      <c r="L258" s="127" t="s">
        <v>3090</v>
      </c>
      <c r="M258" s="127" t="s">
        <v>2323</v>
      </c>
      <c r="N258" s="128" t="s">
        <v>2324</v>
      </c>
      <c r="O258" s="128" t="s">
        <v>3615</v>
      </c>
      <c r="P258" s="128"/>
      <c r="Q258" s="126" t="s">
        <v>3096</v>
      </c>
      <c r="R258" s="126" t="s">
        <v>744</v>
      </c>
    </row>
    <row r="259" spans="1:18" ht="21">
      <c r="A259" s="125" t="s">
        <v>1080</v>
      </c>
      <c r="B259" s="125"/>
      <c r="C259" s="126" t="s">
        <v>1081</v>
      </c>
      <c r="D259" s="126" t="s">
        <v>274</v>
      </c>
      <c r="E259" s="126">
        <v>2564</v>
      </c>
      <c r="F259" s="126" t="s">
        <v>729</v>
      </c>
      <c r="G259" s="127" t="s">
        <v>689</v>
      </c>
      <c r="H259" s="126" t="s">
        <v>1083</v>
      </c>
      <c r="I259" s="126" t="s">
        <v>197</v>
      </c>
      <c r="J259" s="126" t="s">
        <v>3653</v>
      </c>
      <c r="K259" s="126" t="s">
        <v>198</v>
      </c>
      <c r="L259" s="127" t="s">
        <v>3090</v>
      </c>
      <c r="M259" s="127" t="s">
        <v>2323</v>
      </c>
      <c r="N259" s="128" t="s">
        <v>2324</v>
      </c>
      <c r="O259" s="128" t="s">
        <v>3615</v>
      </c>
      <c r="P259" s="128"/>
      <c r="Q259" s="126" t="s">
        <v>3097</v>
      </c>
      <c r="R259" s="126" t="s">
        <v>744</v>
      </c>
    </row>
    <row r="260" spans="1:18" ht="21">
      <c r="A260" s="125" t="s">
        <v>1172</v>
      </c>
      <c r="B260" s="125"/>
      <c r="C260" s="126" t="s">
        <v>1173</v>
      </c>
      <c r="D260" s="126" t="s">
        <v>28</v>
      </c>
      <c r="E260" s="126">
        <v>2564</v>
      </c>
      <c r="F260" s="126" t="s">
        <v>729</v>
      </c>
      <c r="G260" s="127" t="s">
        <v>689</v>
      </c>
      <c r="H260" s="126" t="s">
        <v>1175</v>
      </c>
      <c r="I260" s="126" t="s">
        <v>485</v>
      </c>
      <c r="J260" s="126" t="s">
        <v>3654</v>
      </c>
      <c r="K260" s="126" t="s">
        <v>150</v>
      </c>
      <c r="L260" s="127" t="s">
        <v>3090</v>
      </c>
      <c r="M260" s="127" t="s">
        <v>2323</v>
      </c>
      <c r="N260" s="128" t="s">
        <v>2324</v>
      </c>
      <c r="O260" s="128" t="s">
        <v>3615</v>
      </c>
      <c r="P260" s="128"/>
      <c r="Q260" s="126" t="s">
        <v>3098</v>
      </c>
      <c r="R260" s="126" t="s">
        <v>744</v>
      </c>
    </row>
    <row r="261" spans="1:18" ht="21">
      <c r="A261" s="125" t="s">
        <v>1162</v>
      </c>
      <c r="B261" s="125"/>
      <c r="C261" s="126" t="s">
        <v>1163</v>
      </c>
      <c r="D261" s="126" t="s">
        <v>28</v>
      </c>
      <c r="E261" s="126">
        <v>2564</v>
      </c>
      <c r="F261" s="126" t="s">
        <v>678</v>
      </c>
      <c r="G261" s="127" t="s">
        <v>678</v>
      </c>
      <c r="H261" s="126" t="s">
        <v>1165</v>
      </c>
      <c r="I261" s="126" t="s">
        <v>485</v>
      </c>
      <c r="J261" s="126" t="s">
        <v>3654</v>
      </c>
      <c r="K261" s="126" t="s">
        <v>150</v>
      </c>
      <c r="L261" s="127" t="s">
        <v>3090</v>
      </c>
      <c r="M261" s="127" t="s">
        <v>2323</v>
      </c>
      <c r="N261" s="128" t="s">
        <v>2324</v>
      </c>
      <c r="O261" s="128" t="s">
        <v>3615</v>
      </c>
      <c r="P261" s="128"/>
      <c r="Q261" s="126" t="s">
        <v>3099</v>
      </c>
      <c r="R261" s="126" t="s">
        <v>744</v>
      </c>
    </row>
    <row r="262" spans="1:18" ht="21">
      <c r="A262" s="125" t="s">
        <v>1103</v>
      </c>
      <c r="B262" s="125"/>
      <c r="C262" s="126" t="s">
        <v>1104</v>
      </c>
      <c r="D262" s="126" t="s">
        <v>28</v>
      </c>
      <c r="E262" s="126">
        <v>2564</v>
      </c>
      <c r="F262" s="126" t="s">
        <v>635</v>
      </c>
      <c r="G262" s="127" t="s">
        <v>689</v>
      </c>
      <c r="H262" s="126"/>
      <c r="I262" s="126" t="s">
        <v>3632</v>
      </c>
      <c r="J262" s="126" t="s">
        <v>542</v>
      </c>
      <c r="K262" s="126" t="s">
        <v>450</v>
      </c>
      <c r="L262" s="127" t="s">
        <v>3090</v>
      </c>
      <c r="M262" s="127" t="s">
        <v>2355</v>
      </c>
      <c r="N262" s="128" t="s">
        <v>2955</v>
      </c>
      <c r="O262" s="128" t="s">
        <v>3615</v>
      </c>
      <c r="P262" s="128"/>
      <c r="Q262" s="126" t="s">
        <v>3100</v>
      </c>
      <c r="R262" s="126" t="s">
        <v>846</v>
      </c>
    </row>
    <row r="263" spans="1:18" ht="21">
      <c r="A263" s="125" t="s">
        <v>1100</v>
      </c>
      <c r="B263" s="125"/>
      <c r="C263" s="126" t="s">
        <v>1101</v>
      </c>
      <c r="D263" s="126" t="s">
        <v>28</v>
      </c>
      <c r="E263" s="126">
        <v>2564</v>
      </c>
      <c r="F263" s="126" t="s">
        <v>928</v>
      </c>
      <c r="G263" s="127" t="s">
        <v>832</v>
      </c>
      <c r="H263" s="126" t="s">
        <v>511</v>
      </c>
      <c r="I263" s="126" t="s">
        <v>197</v>
      </c>
      <c r="J263" s="126" t="s">
        <v>3653</v>
      </c>
      <c r="K263" s="126" t="s">
        <v>198</v>
      </c>
      <c r="L263" s="127" t="s">
        <v>3090</v>
      </c>
      <c r="M263" s="127" t="s">
        <v>2323</v>
      </c>
      <c r="N263" s="128" t="s">
        <v>2324</v>
      </c>
      <c r="O263" s="128" t="s">
        <v>3615</v>
      </c>
      <c r="P263" s="128"/>
      <c r="Q263" s="126" t="s">
        <v>3101</v>
      </c>
      <c r="R263" s="126" t="s">
        <v>744</v>
      </c>
    </row>
    <row r="264" spans="1:18" ht="21">
      <c r="A264" s="125" t="s">
        <v>1357</v>
      </c>
      <c r="B264" s="125"/>
      <c r="C264" s="126" t="s">
        <v>1242</v>
      </c>
      <c r="D264" s="126" t="s">
        <v>28</v>
      </c>
      <c r="E264" s="126">
        <v>2564</v>
      </c>
      <c r="F264" s="126" t="s">
        <v>729</v>
      </c>
      <c r="G264" s="127" t="s">
        <v>689</v>
      </c>
      <c r="H264" s="126" t="s">
        <v>359</v>
      </c>
      <c r="I264" s="126" t="s">
        <v>360</v>
      </c>
      <c r="J264" s="126" t="s">
        <v>3663</v>
      </c>
      <c r="K264" s="126" t="s">
        <v>96</v>
      </c>
      <c r="L264" s="127" t="s">
        <v>3090</v>
      </c>
      <c r="M264" s="127" t="s">
        <v>2323</v>
      </c>
      <c r="N264" s="128" t="s">
        <v>2361</v>
      </c>
      <c r="O264" s="128" t="s">
        <v>3615</v>
      </c>
      <c r="P264" s="128"/>
      <c r="Q264" s="126" t="s">
        <v>3102</v>
      </c>
      <c r="R264" s="126" t="s">
        <v>739</v>
      </c>
    </row>
    <row r="265" spans="1:18" ht="21">
      <c r="A265" s="125" t="s">
        <v>1236</v>
      </c>
      <c r="B265" s="125"/>
      <c r="C265" s="126" t="s">
        <v>1237</v>
      </c>
      <c r="D265" s="126" t="s">
        <v>28</v>
      </c>
      <c r="E265" s="126">
        <v>2564</v>
      </c>
      <c r="F265" s="126" t="s">
        <v>729</v>
      </c>
      <c r="G265" s="127" t="s">
        <v>689</v>
      </c>
      <c r="H265" s="126" t="s">
        <v>359</v>
      </c>
      <c r="I265" s="126" t="s">
        <v>360</v>
      </c>
      <c r="J265" s="126" t="s">
        <v>3663</v>
      </c>
      <c r="K265" s="126" t="s">
        <v>96</v>
      </c>
      <c r="L265" s="127" t="s">
        <v>3090</v>
      </c>
      <c r="M265" s="127" t="s">
        <v>2323</v>
      </c>
      <c r="N265" s="128" t="s">
        <v>2361</v>
      </c>
      <c r="O265" s="128" t="s">
        <v>3615</v>
      </c>
      <c r="P265" s="128"/>
      <c r="Q265" s="126" t="s">
        <v>3103</v>
      </c>
      <c r="R265" s="126" t="s">
        <v>739</v>
      </c>
    </row>
    <row r="266" spans="1:18" ht="21">
      <c r="A266" s="125" t="s">
        <v>1233</v>
      </c>
      <c r="B266" s="125"/>
      <c r="C266" s="126" t="s">
        <v>1234</v>
      </c>
      <c r="D266" s="126" t="s">
        <v>28</v>
      </c>
      <c r="E266" s="126">
        <v>2564</v>
      </c>
      <c r="F266" s="126" t="s">
        <v>729</v>
      </c>
      <c r="G266" s="127" t="s">
        <v>689</v>
      </c>
      <c r="H266" s="126" t="s">
        <v>359</v>
      </c>
      <c r="I266" s="126" t="s">
        <v>360</v>
      </c>
      <c r="J266" s="126" t="s">
        <v>3663</v>
      </c>
      <c r="K266" s="126" t="s">
        <v>96</v>
      </c>
      <c r="L266" s="127" t="s">
        <v>3090</v>
      </c>
      <c r="M266" s="127" t="s">
        <v>2323</v>
      </c>
      <c r="N266" s="128" t="s">
        <v>2361</v>
      </c>
      <c r="O266" s="128" t="s">
        <v>3615</v>
      </c>
      <c r="P266" s="128"/>
      <c r="Q266" s="126" t="s">
        <v>3104</v>
      </c>
      <c r="R266" s="126" t="s">
        <v>739</v>
      </c>
    </row>
    <row r="267" spans="1:18" ht="21">
      <c r="A267" s="125" t="s">
        <v>1230</v>
      </c>
      <c r="B267" s="125"/>
      <c r="C267" s="126" t="s">
        <v>1231</v>
      </c>
      <c r="D267" s="126" t="s">
        <v>28</v>
      </c>
      <c r="E267" s="126">
        <v>2564</v>
      </c>
      <c r="F267" s="126" t="s">
        <v>729</v>
      </c>
      <c r="G267" s="127" t="s">
        <v>689</v>
      </c>
      <c r="H267" s="126" t="s">
        <v>359</v>
      </c>
      <c r="I267" s="126" t="s">
        <v>360</v>
      </c>
      <c r="J267" s="126" t="s">
        <v>3663</v>
      </c>
      <c r="K267" s="126" t="s">
        <v>96</v>
      </c>
      <c r="L267" s="127" t="s">
        <v>3090</v>
      </c>
      <c r="M267" s="127" t="s">
        <v>2323</v>
      </c>
      <c r="N267" s="128" t="s">
        <v>2361</v>
      </c>
      <c r="O267" s="128" t="s">
        <v>3615</v>
      </c>
      <c r="P267" s="128"/>
      <c r="Q267" s="126" t="s">
        <v>3105</v>
      </c>
      <c r="R267" s="126" t="s">
        <v>739</v>
      </c>
    </row>
    <row r="268" spans="1:18" ht="21">
      <c r="A268" s="125" t="s">
        <v>1209</v>
      </c>
      <c r="B268" s="125"/>
      <c r="C268" s="126" t="s">
        <v>1210</v>
      </c>
      <c r="D268" s="126" t="s">
        <v>28</v>
      </c>
      <c r="E268" s="126">
        <v>2564</v>
      </c>
      <c r="F268" s="126" t="s">
        <v>729</v>
      </c>
      <c r="G268" s="127" t="s">
        <v>735</v>
      </c>
      <c r="H268" s="126" t="s">
        <v>359</v>
      </c>
      <c r="I268" s="126" t="s">
        <v>360</v>
      </c>
      <c r="J268" s="126" t="s">
        <v>3663</v>
      </c>
      <c r="K268" s="126" t="s">
        <v>96</v>
      </c>
      <c r="L268" s="127" t="s">
        <v>3090</v>
      </c>
      <c r="M268" s="127" t="s">
        <v>2323</v>
      </c>
      <c r="N268" s="128" t="s">
        <v>2361</v>
      </c>
      <c r="O268" s="128" t="s">
        <v>3615</v>
      </c>
      <c r="P268" s="128"/>
      <c r="Q268" s="126" t="s">
        <v>3106</v>
      </c>
      <c r="R268" s="126" t="s">
        <v>739</v>
      </c>
    </row>
    <row r="269" spans="1:18" ht="21">
      <c r="A269" s="125" t="s">
        <v>850</v>
      </c>
      <c r="B269" s="125"/>
      <c r="C269" s="126" t="s">
        <v>3107</v>
      </c>
      <c r="D269" s="126" t="s">
        <v>28</v>
      </c>
      <c r="E269" s="126">
        <v>2564</v>
      </c>
      <c r="F269" s="126" t="s">
        <v>729</v>
      </c>
      <c r="G269" s="127" t="s">
        <v>689</v>
      </c>
      <c r="H269" s="126" t="s">
        <v>359</v>
      </c>
      <c r="I269" s="126" t="s">
        <v>360</v>
      </c>
      <c r="J269" s="126" t="s">
        <v>3663</v>
      </c>
      <c r="K269" s="126" t="s">
        <v>96</v>
      </c>
      <c r="L269" s="127" t="s">
        <v>3090</v>
      </c>
      <c r="M269" s="127" t="s">
        <v>2323</v>
      </c>
      <c r="N269" s="128" t="s">
        <v>2361</v>
      </c>
      <c r="O269" s="128" t="s">
        <v>3615</v>
      </c>
      <c r="P269" s="128"/>
      <c r="Q269" s="126" t="s">
        <v>3108</v>
      </c>
      <c r="R269" s="126" t="s">
        <v>739</v>
      </c>
    </row>
    <row r="270" spans="1:18" ht="21">
      <c r="A270" s="125" t="s">
        <v>847</v>
      </c>
      <c r="B270" s="125"/>
      <c r="C270" s="126" t="s">
        <v>848</v>
      </c>
      <c r="D270" s="126" t="s">
        <v>28</v>
      </c>
      <c r="E270" s="126">
        <v>2564</v>
      </c>
      <c r="F270" s="126" t="s">
        <v>729</v>
      </c>
      <c r="G270" s="127" t="s">
        <v>689</v>
      </c>
      <c r="H270" s="126" t="s">
        <v>359</v>
      </c>
      <c r="I270" s="126" t="s">
        <v>360</v>
      </c>
      <c r="J270" s="126" t="s">
        <v>3663</v>
      </c>
      <c r="K270" s="126" t="s">
        <v>96</v>
      </c>
      <c r="L270" s="127" t="s">
        <v>3090</v>
      </c>
      <c r="M270" s="127" t="s">
        <v>2323</v>
      </c>
      <c r="N270" s="128" t="s">
        <v>2361</v>
      </c>
      <c r="O270" s="128" t="s">
        <v>3615</v>
      </c>
      <c r="P270" s="128"/>
      <c r="Q270" s="126" t="s">
        <v>3109</v>
      </c>
      <c r="R270" s="126" t="s">
        <v>739</v>
      </c>
    </row>
    <row r="271" spans="1:18" ht="21">
      <c r="A271" s="125" t="s">
        <v>896</v>
      </c>
      <c r="B271" s="125"/>
      <c r="C271" s="126" t="s">
        <v>897</v>
      </c>
      <c r="D271" s="126" t="s">
        <v>28</v>
      </c>
      <c r="E271" s="126">
        <v>2564</v>
      </c>
      <c r="F271" s="126" t="s">
        <v>729</v>
      </c>
      <c r="G271" s="127" t="s">
        <v>219</v>
      </c>
      <c r="H271" s="126" t="s">
        <v>899</v>
      </c>
      <c r="I271" s="126" t="s">
        <v>485</v>
      </c>
      <c r="J271" s="126" t="s">
        <v>3654</v>
      </c>
      <c r="K271" s="126" t="s">
        <v>150</v>
      </c>
      <c r="L271" s="127" t="s">
        <v>3090</v>
      </c>
      <c r="M271" s="127" t="s">
        <v>2330</v>
      </c>
      <c r="N271" s="128" t="s">
        <v>2331</v>
      </c>
      <c r="O271" s="128" t="s">
        <v>3615</v>
      </c>
      <c r="P271" s="128"/>
      <c r="Q271" s="126" t="s">
        <v>3110</v>
      </c>
      <c r="R271" s="126" t="s">
        <v>788</v>
      </c>
    </row>
    <row r="272" spans="1:18" ht="21">
      <c r="A272" s="125" t="s">
        <v>1203</v>
      </c>
      <c r="B272" s="125"/>
      <c r="C272" s="126" t="s">
        <v>1204</v>
      </c>
      <c r="D272" s="126" t="s">
        <v>28</v>
      </c>
      <c r="E272" s="126">
        <v>2564</v>
      </c>
      <c r="F272" s="126" t="s">
        <v>979</v>
      </c>
      <c r="G272" s="127" t="s">
        <v>689</v>
      </c>
      <c r="H272" s="126" t="s">
        <v>606</v>
      </c>
      <c r="I272" s="126" t="s">
        <v>173</v>
      </c>
      <c r="J272" s="126" t="s">
        <v>3650</v>
      </c>
      <c r="K272" s="126" t="s">
        <v>71</v>
      </c>
      <c r="L272" s="127" t="s">
        <v>3090</v>
      </c>
      <c r="M272" s="127" t="s">
        <v>2330</v>
      </c>
      <c r="N272" s="128" t="s">
        <v>2528</v>
      </c>
      <c r="O272" s="128" t="s">
        <v>3615</v>
      </c>
      <c r="P272" s="128"/>
      <c r="Q272" s="126" t="s">
        <v>3111</v>
      </c>
      <c r="R272" s="126" t="s">
        <v>748</v>
      </c>
    </row>
    <row r="273" spans="1:18" ht="21">
      <c r="A273" s="125" t="s">
        <v>915</v>
      </c>
      <c r="B273" s="125"/>
      <c r="C273" s="126" t="s">
        <v>916</v>
      </c>
      <c r="D273" s="126" t="s">
        <v>28</v>
      </c>
      <c r="E273" s="126">
        <v>2564</v>
      </c>
      <c r="F273" s="126" t="s">
        <v>729</v>
      </c>
      <c r="G273" s="127" t="s">
        <v>689</v>
      </c>
      <c r="H273" s="126" t="s">
        <v>606</v>
      </c>
      <c r="I273" s="126" t="s">
        <v>173</v>
      </c>
      <c r="J273" s="126" t="s">
        <v>3650</v>
      </c>
      <c r="K273" s="126" t="s">
        <v>71</v>
      </c>
      <c r="L273" s="127" t="s">
        <v>3090</v>
      </c>
      <c r="M273" s="127" t="s">
        <v>2323</v>
      </c>
      <c r="N273" s="128" t="s">
        <v>2361</v>
      </c>
      <c r="O273" s="128" t="s">
        <v>3615</v>
      </c>
      <c r="P273" s="128"/>
      <c r="Q273" s="126" t="s">
        <v>3112</v>
      </c>
      <c r="R273" s="126" t="s">
        <v>739</v>
      </c>
    </row>
    <row r="274" spans="1:18" ht="21">
      <c r="A274" s="125" t="s">
        <v>829</v>
      </c>
      <c r="B274" s="125"/>
      <c r="C274" s="126" t="s">
        <v>830</v>
      </c>
      <c r="D274" s="126" t="s">
        <v>28</v>
      </c>
      <c r="E274" s="126">
        <v>2564</v>
      </c>
      <c r="F274" s="126" t="s">
        <v>166</v>
      </c>
      <c r="G274" s="127" t="s">
        <v>832</v>
      </c>
      <c r="H274" s="126" t="s">
        <v>606</v>
      </c>
      <c r="I274" s="126" t="s">
        <v>173</v>
      </c>
      <c r="J274" s="126" t="s">
        <v>3650</v>
      </c>
      <c r="K274" s="126" t="s">
        <v>71</v>
      </c>
      <c r="L274" s="127" t="s">
        <v>3090</v>
      </c>
      <c r="M274" s="127" t="s">
        <v>2369</v>
      </c>
      <c r="N274" s="128" t="s">
        <v>2370</v>
      </c>
      <c r="O274" s="128" t="s">
        <v>3615</v>
      </c>
      <c r="P274" s="128"/>
      <c r="Q274" s="126" t="s">
        <v>3113</v>
      </c>
      <c r="R274" s="126" t="s">
        <v>833</v>
      </c>
    </row>
    <row r="275" spans="1:18" ht="21">
      <c r="A275" s="125" t="s">
        <v>1179</v>
      </c>
      <c r="B275" s="125"/>
      <c r="C275" s="126" t="s">
        <v>1180</v>
      </c>
      <c r="D275" s="126" t="s">
        <v>28</v>
      </c>
      <c r="E275" s="126">
        <v>2564</v>
      </c>
      <c r="F275" s="126" t="s">
        <v>729</v>
      </c>
      <c r="G275" s="127" t="s">
        <v>689</v>
      </c>
      <c r="H275" s="126"/>
      <c r="I275" s="126" t="s">
        <v>3633</v>
      </c>
      <c r="J275" s="126" t="s">
        <v>1182</v>
      </c>
      <c r="K275" s="126" t="s">
        <v>450</v>
      </c>
      <c r="L275" s="127" t="s">
        <v>3090</v>
      </c>
      <c r="M275" s="127" t="s">
        <v>2323</v>
      </c>
      <c r="N275" s="128" t="s">
        <v>2324</v>
      </c>
      <c r="O275" s="128" t="s">
        <v>3615</v>
      </c>
      <c r="P275" s="128"/>
      <c r="Q275" s="126" t="s">
        <v>3114</v>
      </c>
      <c r="R275" s="126" t="s">
        <v>744</v>
      </c>
    </row>
    <row r="276" spans="1:18" ht="21">
      <c r="A276" s="125" t="s">
        <v>908</v>
      </c>
      <c r="B276" s="125"/>
      <c r="C276" s="126" t="s">
        <v>909</v>
      </c>
      <c r="D276" s="126" t="s">
        <v>28</v>
      </c>
      <c r="E276" s="126">
        <v>2564</v>
      </c>
      <c r="F276" s="126" t="s">
        <v>729</v>
      </c>
      <c r="G276" s="127" t="s">
        <v>689</v>
      </c>
      <c r="H276" s="126" t="s">
        <v>911</v>
      </c>
      <c r="I276" s="126" t="s">
        <v>277</v>
      </c>
      <c r="J276" s="126" t="s">
        <v>3647</v>
      </c>
      <c r="K276" s="126" t="s">
        <v>150</v>
      </c>
      <c r="L276" s="127" t="s">
        <v>3090</v>
      </c>
      <c r="M276" s="127" t="s">
        <v>2369</v>
      </c>
      <c r="N276" s="128" t="s">
        <v>2373</v>
      </c>
      <c r="O276" s="128" t="s">
        <v>3615</v>
      </c>
      <c r="P276" s="128"/>
      <c r="Q276" s="126" t="s">
        <v>3115</v>
      </c>
      <c r="R276" s="126" t="s">
        <v>793</v>
      </c>
    </row>
    <row r="277" spans="1:18" ht="21">
      <c r="A277" s="125" t="s">
        <v>1373</v>
      </c>
      <c r="B277" s="125"/>
      <c r="C277" s="126" t="s">
        <v>1374</v>
      </c>
      <c r="D277" s="126" t="s">
        <v>28</v>
      </c>
      <c r="E277" s="126">
        <v>2564</v>
      </c>
      <c r="F277" s="126" t="s">
        <v>689</v>
      </c>
      <c r="G277" s="127" t="s">
        <v>689</v>
      </c>
      <c r="H277" s="126" t="s">
        <v>311</v>
      </c>
      <c r="I277" s="126" t="s">
        <v>173</v>
      </c>
      <c r="J277" s="126" t="s">
        <v>3650</v>
      </c>
      <c r="K277" s="126" t="s">
        <v>71</v>
      </c>
      <c r="L277" s="127" t="s">
        <v>3090</v>
      </c>
      <c r="M277" s="127" t="s">
        <v>2355</v>
      </c>
      <c r="N277" s="128" t="s">
        <v>2500</v>
      </c>
      <c r="O277" s="128" t="s">
        <v>3615</v>
      </c>
      <c r="P277" s="128"/>
      <c r="Q277" s="126" t="s">
        <v>3116</v>
      </c>
      <c r="R277" s="126" t="s">
        <v>866</v>
      </c>
    </row>
    <row r="278" spans="1:18" ht="21">
      <c r="A278" s="125" t="s">
        <v>1206</v>
      </c>
      <c r="B278" s="125"/>
      <c r="C278" s="126" t="s">
        <v>1207</v>
      </c>
      <c r="D278" s="126" t="s">
        <v>28</v>
      </c>
      <c r="E278" s="126">
        <v>2564</v>
      </c>
      <c r="F278" s="126" t="s">
        <v>882</v>
      </c>
      <c r="G278" s="127" t="s">
        <v>689</v>
      </c>
      <c r="H278" s="126" t="s">
        <v>311</v>
      </c>
      <c r="I278" s="126" t="s">
        <v>173</v>
      </c>
      <c r="J278" s="126" t="s">
        <v>3650</v>
      </c>
      <c r="K278" s="126" t="s">
        <v>71</v>
      </c>
      <c r="L278" s="127" t="s">
        <v>3090</v>
      </c>
      <c r="M278" s="127" t="s">
        <v>2355</v>
      </c>
      <c r="N278" s="128" t="s">
        <v>2356</v>
      </c>
      <c r="O278" s="128" t="s">
        <v>3615</v>
      </c>
      <c r="P278" s="128"/>
      <c r="Q278" s="126" t="s">
        <v>3117</v>
      </c>
      <c r="R278" s="126" t="s">
        <v>862</v>
      </c>
    </row>
    <row r="279" spans="1:18" ht="21">
      <c r="A279" s="125" t="s">
        <v>859</v>
      </c>
      <c r="B279" s="125"/>
      <c r="C279" s="126" t="s">
        <v>860</v>
      </c>
      <c r="D279" s="126" t="s">
        <v>28</v>
      </c>
      <c r="E279" s="126">
        <v>2564</v>
      </c>
      <c r="F279" s="126" t="s">
        <v>729</v>
      </c>
      <c r="G279" s="127" t="s">
        <v>689</v>
      </c>
      <c r="H279" s="126" t="s">
        <v>311</v>
      </c>
      <c r="I279" s="126" t="s">
        <v>173</v>
      </c>
      <c r="J279" s="126" t="s">
        <v>3650</v>
      </c>
      <c r="K279" s="126" t="s">
        <v>71</v>
      </c>
      <c r="L279" s="127" t="s">
        <v>3090</v>
      </c>
      <c r="M279" s="127" t="s">
        <v>2355</v>
      </c>
      <c r="N279" s="128" t="s">
        <v>2356</v>
      </c>
      <c r="O279" s="128" t="s">
        <v>3615</v>
      </c>
      <c r="P279" s="128"/>
      <c r="Q279" s="126" t="s">
        <v>3118</v>
      </c>
      <c r="R279" s="126" t="s">
        <v>862</v>
      </c>
    </row>
    <row r="280" spans="1:18" ht="21">
      <c r="A280" s="125" t="s">
        <v>1046</v>
      </c>
      <c r="B280" s="125"/>
      <c r="C280" s="126" t="s">
        <v>3119</v>
      </c>
      <c r="D280" s="126" t="s">
        <v>28</v>
      </c>
      <c r="E280" s="126">
        <v>2564</v>
      </c>
      <c r="F280" s="126" t="s">
        <v>729</v>
      </c>
      <c r="G280" s="127" t="s">
        <v>689</v>
      </c>
      <c r="H280" s="126" t="s">
        <v>1050</v>
      </c>
      <c r="I280" s="126" t="s">
        <v>277</v>
      </c>
      <c r="J280" s="126" t="s">
        <v>3647</v>
      </c>
      <c r="K280" s="126" t="s">
        <v>150</v>
      </c>
      <c r="L280" s="127" t="s">
        <v>3090</v>
      </c>
      <c r="M280" s="127" t="s">
        <v>2369</v>
      </c>
      <c r="N280" s="128" t="s">
        <v>2370</v>
      </c>
      <c r="O280" s="128" t="s">
        <v>3615</v>
      </c>
      <c r="P280" s="128"/>
      <c r="Q280" s="126" t="s">
        <v>3120</v>
      </c>
      <c r="R280" s="126" t="s">
        <v>833</v>
      </c>
    </row>
    <row r="281" spans="1:18" ht="21">
      <c r="A281" s="125" t="s">
        <v>930</v>
      </c>
      <c r="B281" s="125"/>
      <c r="C281" s="126" t="s">
        <v>931</v>
      </c>
      <c r="D281" s="126" t="s">
        <v>274</v>
      </c>
      <c r="E281" s="126">
        <v>2564</v>
      </c>
      <c r="F281" s="126" t="s">
        <v>832</v>
      </c>
      <c r="G281" s="127" t="s">
        <v>904</v>
      </c>
      <c r="H281" s="126" t="s">
        <v>118</v>
      </c>
      <c r="I281" s="126" t="s">
        <v>186</v>
      </c>
      <c r="J281" s="126" t="s">
        <v>3641</v>
      </c>
      <c r="K281" s="126" t="s">
        <v>38</v>
      </c>
      <c r="L281" s="127" t="s">
        <v>3090</v>
      </c>
      <c r="M281" s="127" t="s">
        <v>2323</v>
      </c>
      <c r="N281" s="128" t="s">
        <v>2324</v>
      </c>
      <c r="O281" s="128" t="s">
        <v>3615</v>
      </c>
      <c r="P281" s="128"/>
      <c r="Q281" s="126" t="s">
        <v>3121</v>
      </c>
      <c r="R281" s="126" t="s">
        <v>744</v>
      </c>
    </row>
    <row r="282" spans="1:18" ht="21">
      <c r="A282" s="125" t="s">
        <v>1091</v>
      </c>
      <c r="B282" s="125"/>
      <c r="C282" s="126" t="s">
        <v>1092</v>
      </c>
      <c r="D282" s="126" t="s">
        <v>28</v>
      </c>
      <c r="E282" s="126">
        <v>2564</v>
      </c>
      <c r="F282" s="126" t="s">
        <v>729</v>
      </c>
      <c r="G282" s="127" t="s">
        <v>689</v>
      </c>
      <c r="H282" s="126" t="s">
        <v>758</v>
      </c>
      <c r="I282" s="126" t="s">
        <v>1094</v>
      </c>
      <c r="J282" s="126" t="s">
        <v>3678</v>
      </c>
      <c r="K282" s="126" t="s">
        <v>38</v>
      </c>
      <c r="L282" s="127" t="s">
        <v>3090</v>
      </c>
      <c r="M282" s="127" t="s">
        <v>2323</v>
      </c>
      <c r="N282" s="128" t="s">
        <v>2324</v>
      </c>
      <c r="O282" s="128" t="s">
        <v>3615</v>
      </c>
      <c r="P282" s="128"/>
      <c r="Q282" s="126" t="s">
        <v>3122</v>
      </c>
      <c r="R282" s="126" t="s">
        <v>744</v>
      </c>
    </row>
    <row r="283" spans="1:18" ht="21">
      <c r="A283" s="125" t="s">
        <v>1136</v>
      </c>
      <c r="B283" s="125"/>
      <c r="C283" s="126" t="s">
        <v>1137</v>
      </c>
      <c r="D283" s="126" t="s">
        <v>28</v>
      </c>
      <c r="E283" s="126">
        <v>2564</v>
      </c>
      <c r="F283" s="126" t="s">
        <v>729</v>
      </c>
      <c r="G283" s="127" t="s">
        <v>689</v>
      </c>
      <c r="H283" s="126" t="s">
        <v>1139</v>
      </c>
      <c r="I283" s="126" t="s">
        <v>1140</v>
      </c>
      <c r="J283" s="126" t="s">
        <v>3673</v>
      </c>
      <c r="K283" s="126" t="s">
        <v>38</v>
      </c>
      <c r="L283" s="127" t="s">
        <v>3090</v>
      </c>
      <c r="M283" s="127" t="s">
        <v>2323</v>
      </c>
      <c r="N283" s="128" t="s">
        <v>2324</v>
      </c>
      <c r="O283" s="128" t="s">
        <v>3615</v>
      </c>
      <c r="P283" s="128"/>
      <c r="Q283" s="126" t="s">
        <v>3123</v>
      </c>
      <c r="R283" s="126" t="s">
        <v>744</v>
      </c>
    </row>
    <row r="284" spans="1:18" ht="21">
      <c r="A284" s="125" t="s">
        <v>1142</v>
      </c>
      <c r="B284" s="125"/>
      <c r="C284" s="126" t="s">
        <v>1143</v>
      </c>
      <c r="D284" s="126" t="s">
        <v>75</v>
      </c>
      <c r="E284" s="126">
        <v>2564</v>
      </c>
      <c r="F284" s="126" t="s">
        <v>928</v>
      </c>
      <c r="G284" s="127" t="s">
        <v>1145</v>
      </c>
      <c r="H284" s="126" t="s">
        <v>1146</v>
      </c>
      <c r="I284" s="126" t="s">
        <v>1147</v>
      </c>
      <c r="J284" s="126" t="s">
        <v>3679</v>
      </c>
      <c r="K284" s="126" t="s">
        <v>180</v>
      </c>
      <c r="L284" s="127" t="s">
        <v>3090</v>
      </c>
      <c r="M284" s="127" t="s">
        <v>2323</v>
      </c>
      <c r="N284" s="128" t="s">
        <v>2324</v>
      </c>
      <c r="O284" s="128" t="s">
        <v>3615</v>
      </c>
      <c r="P284" s="128"/>
      <c r="Q284" s="126" t="s">
        <v>3124</v>
      </c>
      <c r="R284" s="126" t="s">
        <v>744</v>
      </c>
    </row>
    <row r="285" spans="1:18" ht="21">
      <c r="A285" s="125" t="s">
        <v>1132</v>
      </c>
      <c r="B285" s="125"/>
      <c r="C285" s="126" t="s">
        <v>1133</v>
      </c>
      <c r="D285" s="126" t="s">
        <v>28</v>
      </c>
      <c r="E285" s="126">
        <v>2564</v>
      </c>
      <c r="F285" s="126" t="s">
        <v>729</v>
      </c>
      <c r="G285" s="127" t="s">
        <v>689</v>
      </c>
      <c r="H285" s="126" t="s">
        <v>1134</v>
      </c>
      <c r="I285" s="126" t="s">
        <v>764</v>
      </c>
      <c r="J285" s="126" t="s">
        <v>3651</v>
      </c>
      <c r="K285" s="126" t="s">
        <v>198</v>
      </c>
      <c r="L285" s="127" t="s">
        <v>3090</v>
      </c>
      <c r="M285" s="127" t="s">
        <v>2323</v>
      </c>
      <c r="N285" s="128" t="s">
        <v>2324</v>
      </c>
      <c r="O285" s="128" t="s">
        <v>3615</v>
      </c>
      <c r="P285" s="128"/>
      <c r="Q285" s="126" t="s">
        <v>3125</v>
      </c>
      <c r="R285" s="126" t="s">
        <v>744</v>
      </c>
    </row>
    <row r="286" spans="1:18" ht="21">
      <c r="A286" s="125" t="s">
        <v>1106</v>
      </c>
      <c r="B286" s="125"/>
      <c r="C286" s="126" t="s">
        <v>1107</v>
      </c>
      <c r="D286" s="126" t="s">
        <v>28</v>
      </c>
      <c r="E286" s="126">
        <v>2564</v>
      </c>
      <c r="F286" s="126" t="s">
        <v>729</v>
      </c>
      <c r="G286" s="127" t="s">
        <v>689</v>
      </c>
      <c r="H286" s="126" t="s">
        <v>1039</v>
      </c>
      <c r="I286" s="126" t="s">
        <v>221</v>
      </c>
      <c r="J286" s="126" t="s">
        <v>3652</v>
      </c>
      <c r="K286" s="126" t="s">
        <v>198</v>
      </c>
      <c r="L286" s="127" t="s">
        <v>3090</v>
      </c>
      <c r="M286" s="127" t="s">
        <v>2323</v>
      </c>
      <c r="N286" s="128" t="s">
        <v>2324</v>
      </c>
      <c r="O286" s="128" t="s">
        <v>3615</v>
      </c>
      <c r="P286" s="128"/>
      <c r="Q286" s="126" t="s">
        <v>3126</v>
      </c>
      <c r="R286" s="126" t="s">
        <v>744</v>
      </c>
    </row>
    <row r="287" spans="1:18" ht="21">
      <c r="A287" s="125" t="s">
        <v>1036</v>
      </c>
      <c r="B287" s="125"/>
      <c r="C287" s="126" t="s">
        <v>1037</v>
      </c>
      <c r="D287" s="126" t="s">
        <v>28</v>
      </c>
      <c r="E287" s="126">
        <v>2564</v>
      </c>
      <c r="F287" s="126" t="s">
        <v>729</v>
      </c>
      <c r="G287" s="127" t="s">
        <v>689</v>
      </c>
      <c r="H287" s="126" t="s">
        <v>1039</v>
      </c>
      <c r="I287" s="126" t="s">
        <v>221</v>
      </c>
      <c r="J287" s="126" t="s">
        <v>3652</v>
      </c>
      <c r="K287" s="126" t="s">
        <v>198</v>
      </c>
      <c r="L287" s="127" t="s">
        <v>3090</v>
      </c>
      <c r="M287" s="127" t="s">
        <v>2323</v>
      </c>
      <c r="N287" s="128" t="s">
        <v>2324</v>
      </c>
      <c r="O287" s="128" t="s">
        <v>3615</v>
      </c>
      <c r="P287" s="128"/>
      <c r="Q287" s="126" t="s">
        <v>3127</v>
      </c>
      <c r="R287" s="126" t="s">
        <v>744</v>
      </c>
    </row>
    <row r="288" spans="1:18" ht="21">
      <c r="A288" s="125" t="s">
        <v>888</v>
      </c>
      <c r="B288" s="125"/>
      <c r="C288" s="126" t="s">
        <v>890</v>
      </c>
      <c r="D288" s="126" t="s">
        <v>28</v>
      </c>
      <c r="E288" s="126">
        <v>2564</v>
      </c>
      <c r="F288" s="126" t="s">
        <v>729</v>
      </c>
      <c r="G288" s="127" t="s">
        <v>689</v>
      </c>
      <c r="H288" s="126" t="s">
        <v>220</v>
      </c>
      <c r="I288" s="126" t="s">
        <v>221</v>
      </c>
      <c r="J288" s="126" t="s">
        <v>3652</v>
      </c>
      <c r="K288" s="126" t="s">
        <v>198</v>
      </c>
      <c r="L288" s="127" t="s">
        <v>3090</v>
      </c>
      <c r="M288" s="127" t="s">
        <v>2369</v>
      </c>
      <c r="N288" s="128" t="s">
        <v>2370</v>
      </c>
      <c r="O288" s="128" t="s">
        <v>3615</v>
      </c>
      <c r="P288" s="128"/>
      <c r="Q288" s="126" t="s">
        <v>3128</v>
      </c>
      <c r="R288" s="126" t="s">
        <v>833</v>
      </c>
    </row>
    <row r="289" spans="1:18" ht="21">
      <c r="A289" s="125" t="s">
        <v>944</v>
      </c>
      <c r="B289" s="125"/>
      <c r="C289" s="126" t="s">
        <v>341</v>
      </c>
      <c r="D289" s="126" t="s">
        <v>28</v>
      </c>
      <c r="E289" s="126">
        <v>2564</v>
      </c>
      <c r="F289" s="126" t="s">
        <v>729</v>
      </c>
      <c r="G289" s="127" t="s">
        <v>689</v>
      </c>
      <c r="H289" s="126" t="s">
        <v>343</v>
      </c>
      <c r="I289" s="126" t="s">
        <v>221</v>
      </c>
      <c r="J289" s="126" t="s">
        <v>3652</v>
      </c>
      <c r="K289" s="126" t="s">
        <v>198</v>
      </c>
      <c r="L289" s="127" t="s">
        <v>3090</v>
      </c>
      <c r="M289" s="127" t="s">
        <v>2323</v>
      </c>
      <c r="N289" s="128" t="s">
        <v>2324</v>
      </c>
      <c r="O289" s="128" t="s">
        <v>3615</v>
      </c>
      <c r="P289" s="128"/>
      <c r="Q289" s="126" t="s">
        <v>3129</v>
      </c>
      <c r="R289" s="126" t="s">
        <v>744</v>
      </c>
    </row>
    <row r="290" spans="1:18" ht="21">
      <c r="A290" s="125" t="s">
        <v>942</v>
      </c>
      <c r="B290" s="125"/>
      <c r="C290" s="126" t="s">
        <v>795</v>
      </c>
      <c r="D290" s="126" t="s">
        <v>28</v>
      </c>
      <c r="E290" s="126">
        <v>2564</v>
      </c>
      <c r="F290" s="126" t="s">
        <v>729</v>
      </c>
      <c r="G290" s="127" t="s">
        <v>689</v>
      </c>
      <c r="H290" s="126" t="s">
        <v>343</v>
      </c>
      <c r="I290" s="126" t="s">
        <v>221</v>
      </c>
      <c r="J290" s="126" t="s">
        <v>3652</v>
      </c>
      <c r="K290" s="126" t="s">
        <v>198</v>
      </c>
      <c r="L290" s="127" t="s">
        <v>3090</v>
      </c>
      <c r="M290" s="127" t="s">
        <v>2323</v>
      </c>
      <c r="N290" s="128" t="s">
        <v>2324</v>
      </c>
      <c r="O290" s="128" t="s">
        <v>3615</v>
      </c>
      <c r="P290" s="128"/>
      <c r="Q290" s="126" t="s">
        <v>3130</v>
      </c>
      <c r="R290" s="126" t="s">
        <v>744</v>
      </c>
    </row>
    <row r="291" spans="1:18" ht="21">
      <c r="A291" s="125" t="s">
        <v>1066</v>
      </c>
      <c r="B291" s="125"/>
      <c r="C291" s="126" t="s">
        <v>1067</v>
      </c>
      <c r="D291" s="126" t="s">
        <v>28</v>
      </c>
      <c r="E291" s="126">
        <v>2564</v>
      </c>
      <c r="F291" s="126" t="s">
        <v>729</v>
      </c>
      <c r="G291" s="127" t="s">
        <v>689</v>
      </c>
      <c r="H291" s="126" t="s">
        <v>1069</v>
      </c>
      <c r="I291" s="126" t="s">
        <v>277</v>
      </c>
      <c r="J291" s="126" t="s">
        <v>3647</v>
      </c>
      <c r="K291" s="126" t="s">
        <v>150</v>
      </c>
      <c r="L291" s="127" t="s">
        <v>3090</v>
      </c>
      <c r="M291" s="127" t="s">
        <v>2323</v>
      </c>
      <c r="N291" s="128" t="s">
        <v>2324</v>
      </c>
      <c r="O291" s="128" t="s">
        <v>3615</v>
      </c>
      <c r="P291" s="128"/>
      <c r="Q291" s="126" t="s">
        <v>3131</v>
      </c>
      <c r="R291" s="126" t="s">
        <v>744</v>
      </c>
    </row>
    <row r="292" spans="1:18" ht="21">
      <c r="A292" s="125" t="s">
        <v>1041</v>
      </c>
      <c r="B292" s="125"/>
      <c r="C292" s="126" t="s">
        <v>1042</v>
      </c>
      <c r="D292" s="126" t="s">
        <v>28</v>
      </c>
      <c r="E292" s="126">
        <v>2564</v>
      </c>
      <c r="F292" s="126" t="s">
        <v>729</v>
      </c>
      <c r="G292" s="127" t="s">
        <v>689</v>
      </c>
      <c r="H292" s="126"/>
      <c r="I292" s="126" t="s">
        <v>3619</v>
      </c>
      <c r="J292" s="126" t="s">
        <v>1044</v>
      </c>
      <c r="K292" s="126" t="s">
        <v>450</v>
      </c>
      <c r="L292" s="127" t="s">
        <v>3090</v>
      </c>
      <c r="M292" s="127" t="s">
        <v>2323</v>
      </c>
      <c r="N292" s="128" t="s">
        <v>2361</v>
      </c>
      <c r="O292" s="128" t="s">
        <v>3615</v>
      </c>
      <c r="P292" s="128"/>
      <c r="Q292" s="126" t="s">
        <v>3132</v>
      </c>
      <c r="R292" s="126" t="s">
        <v>739</v>
      </c>
    </row>
    <row r="293" spans="1:18" ht="21">
      <c r="A293" s="125" t="s">
        <v>855</v>
      </c>
      <c r="B293" s="125"/>
      <c r="C293" s="126" t="s">
        <v>856</v>
      </c>
      <c r="D293" s="126" t="s">
        <v>28</v>
      </c>
      <c r="E293" s="126">
        <v>2564</v>
      </c>
      <c r="F293" s="126" t="s">
        <v>635</v>
      </c>
      <c r="G293" s="127" t="s">
        <v>689</v>
      </c>
      <c r="H293" s="126"/>
      <c r="I293" s="126" t="s">
        <v>3634</v>
      </c>
      <c r="J293" s="126" t="s">
        <v>858</v>
      </c>
      <c r="K293" s="126" t="s">
        <v>450</v>
      </c>
      <c r="L293" s="127" t="s">
        <v>3090</v>
      </c>
      <c r="M293" s="127" t="s">
        <v>2323</v>
      </c>
      <c r="N293" s="128" t="s">
        <v>2324</v>
      </c>
      <c r="O293" s="128" t="s">
        <v>3615</v>
      </c>
      <c r="P293" s="128"/>
      <c r="Q293" s="126" t="s">
        <v>3133</v>
      </c>
      <c r="R293" s="126" t="s">
        <v>744</v>
      </c>
    </row>
    <row r="294" spans="1:18" ht="21">
      <c r="A294" s="125" t="s">
        <v>976</v>
      </c>
      <c r="B294" s="125"/>
      <c r="C294" s="126" t="s">
        <v>977</v>
      </c>
      <c r="D294" s="126" t="s">
        <v>28</v>
      </c>
      <c r="E294" s="126">
        <v>2564</v>
      </c>
      <c r="F294" s="126" t="s">
        <v>904</v>
      </c>
      <c r="G294" s="127" t="s">
        <v>979</v>
      </c>
      <c r="H294" s="126" t="s">
        <v>980</v>
      </c>
      <c r="I294" s="126" t="s">
        <v>485</v>
      </c>
      <c r="J294" s="126" t="s">
        <v>3654</v>
      </c>
      <c r="K294" s="126" t="s">
        <v>150</v>
      </c>
      <c r="L294" s="127" t="s">
        <v>3090</v>
      </c>
      <c r="M294" s="127" t="s">
        <v>2323</v>
      </c>
      <c r="N294" s="128" t="s">
        <v>2324</v>
      </c>
      <c r="O294" s="128" t="s">
        <v>3615</v>
      </c>
      <c r="P294" s="128"/>
      <c r="Q294" s="126" t="s">
        <v>3134</v>
      </c>
      <c r="R294" s="126" t="s">
        <v>744</v>
      </c>
    </row>
    <row r="295" spans="1:18" ht="21">
      <c r="A295" s="125" t="s">
        <v>982</v>
      </c>
      <c r="B295" s="125"/>
      <c r="C295" s="126" t="s">
        <v>983</v>
      </c>
      <c r="D295" s="126" t="s">
        <v>28</v>
      </c>
      <c r="E295" s="126">
        <v>2564</v>
      </c>
      <c r="F295" s="126" t="s">
        <v>219</v>
      </c>
      <c r="G295" s="127" t="s">
        <v>689</v>
      </c>
      <c r="H295" s="126" t="s">
        <v>985</v>
      </c>
      <c r="I295" s="126" t="s">
        <v>277</v>
      </c>
      <c r="J295" s="126" t="s">
        <v>3647</v>
      </c>
      <c r="K295" s="126" t="s">
        <v>150</v>
      </c>
      <c r="L295" s="127" t="s">
        <v>3090</v>
      </c>
      <c r="M295" s="127" t="s">
        <v>2323</v>
      </c>
      <c r="N295" s="128" t="s">
        <v>2324</v>
      </c>
      <c r="O295" s="128" t="s">
        <v>3615</v>
      </c>
      <c r="P295" s="128"/>
      <c r="Q295" s="126" t="s">
        <v>3135</v>
      </c>
      <c r="R295" s="126" t="s">
        <v>744</v>
      </c>
    </row>
    <row r="296" spans="1:18" ht="21">
      <c r="A296" s="125" t="s">
        <v>958</v>
      </c>
      <c r="B296" s="125"/>
      <c r="C296" s="126" t="s">
        <v>959</v>
      </c>
      <c r="D296" s="126" t="s">
        <v>28</v>
      </c>
      <c r="E296" s="126">
        <v>2564</v>
      </c>
      <c r="F296" s="126" t="s">
        <v>729</v>
      </c>
      <c r="G296" s="127" t="s">
        <v>689</v>
      </c>
      <c r="H296" s="126"/>
      <c r="I296" s="126" t="s">
        <v>3624</v>
      </c>
      <c r="J296" s="126" t="s">
        <v>961</v>
      </c>
      <c r="K296" s="126" t="s">
        <v>450</v>
      </c>
      <c r="L296" s="127" t="s">
        <v>3090</v>
      </c>
      <c r="M296" s="127" t="s">
        <v>2369</v>
      </c>
      <c r="N296" s="128" t="s">
        <v>2373</v>
      </c>
      <c r="O296" s="128" t="s">
        <v>3615</v>
      </c>
      <c r="P296" s="128"/>
      <c r="Q296" s="126" t="s">
        <v>3136</v>
      </c>
      <c r="R296" s="126" t="s">
        <v>793</v>
      </c>
    </row>
    <row r="297" spans="1:18" ht="21">
      <c r="A297" s="125" t="s">
        <v>874</v>
      </c>
      <c r="B297" s="125"/>
      <c r="C297" s="126" t="s">
        <v>875</v>
      </c>
      <c r="D297" s="126" t="s">
        <v>28</v>
      </c>
      <c r="E297" s="126">
        <v>2564</v>
      </c>
      <c r="F297" s="126" t="s">
        <v>729</v>
      </c>
      <c r="G297" s="127" t="s">
        <v>689</v>
      </c>
      <c r="H297" s="126" t="s">
        <v>877</v>
      </c>
      <c r="I297" s="126" t="s">
        <v>173</v>
      </c>
      <c r="J297" s="126" t="s">
        <v>3650</v>
      </c>
      <c r="K297" s="126" t="s">
        <v>71</v>
      </c>
      <c r="L297" s="127" t="s">
        <v>3090</v>
      </c>
      <c r="M297" s="127" t="s">
        <v>2323</v>
      </c>
      <c r="N297" s="128" t="s">
        <v>2324</v>
      </c>
      <c r="O297" s="128" t="s">
        <v>3615</v>
      </c>
      <c r="P297" s="128"/>
      <c r="Q297" s="126" t="s">
        <v>3137</v>
      </c>
      <c r="R297" s="126" t="s">
        <v>744</v>
      </c>
    </row>
    <row r="298" spans="1:18" ht="21">
      <c r="A298" s="125" t="s">
        <v>1002</v>
      </c>
      <c r="B298" s="125"/>
      <c r="C298" s="126" t="s">
        <v>1003</v>
      </c>
      <c r="D298" s="126" t="s">
        <v>28</v>
      </c>
      <c r="E298" s="126">
        <v>2564</v>
      </c>
      <c r="F298" s="126" t="s">
        <v>729</v>
      </c>
      <c r="G298" s="127" t="s">
        <v>689</v>
      </c>
      <c r="H298" s="126" t="s">
        <v>1005</v>
      </c>
      <c r="I298" s="126" t="s">
        <v>277</v>
      </c>
      <c r="J298" s="126" t="s">
        <v>3647</v>
      </c>
      <c r="K298" s="126" t="s">
        <v>150</v>
      </c>
      <c r="L298" s="127" t="s">
        <v>3090</v>
      </c>
      <c r="M298" s="127" t="s">
        <v>2323</v>
      </c>
      <c r="N298" s="128" t="s">
        <v>2324</v>
      </c>
      <c r="O298" s="128" t="s">
        <v>3615</v>
      </c>
      <c r="P298" s="128"/>
      <c r="Q298" s="126" t="s">
        <v>3138</v>
      </c>
      <c r="R298" s="126" t="s">
        <v>744</v>
      </c>
    </row>
    <row r="299" spans="1:18" ht="21">
      <c r="A299" s="125" t="s">
        <v>1369</v>
      </c>
      <c r="B299" s="125"/>
      <c r="C299" s="126" t="s">
        <v>1370</v>
      </c>
      <c r="D299" s="126" t="s">
        <v>28</v>
      </c>
      <c r="E299" s="126">
        <v>2564</v>
      </c>
      <c r="F299" s="126" t="s">
        <v>1128</v>
      </c>
      <c r="G299" s="127" t="s">
        <v>689</v>
      </c>
      <c r="H299" s="126" t="s">
        <v>1372</v>
      </c>
      <c r="I299" s="126" t="s">
        <v>349</v>
      </c>
      <c r="J299" s="126" t="s">
        <v>3657</v>
      </c>
      <c r="K299" s="126" t="s">
        <v>96</v>
      </c>
      <c r="L299" s="127" t="s">
        <v>3090</v>
      </c>
      <c r="M299" s="127" t="s">
        <v>2369</v>
      </c>
      <c r="N299" s="128" t="s">
        <v>2373</v>
      </c>
      <c r="O299" s="128" t="s">
        <v>3615</v>
      </c>
      <c r="P299" s="128"/>
      <c r="Q299" s="126" t="s">
        <v>3139</v>
      </c>
      <c r="R299" s="126" t="s">
        <v>793</v>
      </c>
    </row>
    <row r="300" spans="1:18" ht="21">
      <c r="A300" s="125" t="s">
        <v>919</v>
      </c>
      <c r="B300" s="125"/>
      <c r="C300" s="126" t="s">
        <v>920</v>
      </c>
      <c r="D300" s="126" t="s">
        <v>28</v>
      </c>
      <c r="E300" s="126">
        <v>2564</v>
      </c>
      <c r="F300" s="126" t="s">
        <v>729</v>
      </c>
      <c r="G300" s="127" t="s">
        <v>689</v>
      </c>
      <c r="H300" s="126" t="s">
        <v>36</v>
      </c>
      <c r="I300" s="126" t="s">
        <v>922</v>
      </c>
      <c r="J300" s="126" t="s">
        <v>3680</v>
      </c>
      <c r="K300" s="126" t="s">
        <v>38</v>
      </c>
      <c r="L300" s="127" t="s">
        <v>3090</v>
      </c>
      <c r="M300" s="127" t="s">
        <v>2369</v>
      </c>
      <c r="N300" s="128" t="s">
        <v>2387</v>
      </c>
      <c r="O300" s="128" t="s">
        <v>3615</v>
      </c>
      <c r="P300" s="128"/>
      <c r="Q300" s="126" t="s">
        <v>3140</v>
      </c>
      <c r="R300" s="126" t="s">
        <v>923</v>
      </c>
    </row>
    <row r="301" spans="1:18" ht="21">
      <c r="A301" s="125" t="s">
        <v>1377</v>
      </c>
      <c r="B301" s="125"/>
      <c r="C301" s="126" t="s">
        <v>1378</v>
      </c>
      <c r="D301" s="126" t="s">
        <v>28</v>
      </c>
      <c r="E301" s="126">
        <v>2564</v>
      </c>
      <c r="F301" s="126" t="s">
        <v>689</v>
      </c>
      <c r="G301" s="127" t="s">
        <v>689</v>
      </c>
      <c r="H301" s="126" t="s">
        <v>1380</v>
      </c>
      <c r="I301" s="126" t="s">
        <v>197</v>
      </c>
      <c r="J301" s="126" t="s">
        <v>3653</v>
      </c>
      <c r="K301" s="126" t="s">
        <v>198</v>
      </c>
      <c r="L301" s="127" t="s">
        <v>3090</v>
      </c>
      <c r="M301" s="127" t="s">
        <v>2330</v>
      </c>
      <c r="N301" s="128" t="s">
        <v>2331</v>
      </c>
      <c r="O301" s="128" t="s">
        <v>3615</v>
      </c>
      <c r="P301" s="128"/>
      <c r="Q301" s="126" t="s">
        <v>3141</v>
      </c>
      <c r="R301" s="126" t="s">
        <v>788</v>
      </c>
    </row>
    <row r="302" spans="1:18" ht="21">
      <c r="A302" s="125" t="s">
        <v>1087</v>
      </c>
      <c r="B302" s="125"/>
      <c r="C302" s="126" t="s">
        <v>1088</v>
      </c>
      <c r="D302" s="126" t="s">
        <v>28</v>
      </c>
      <c r="E302" s="126">
        <v>2564</v>
      </c>
      <c r="F302" s="126" t="s">
        <v>729</v>
      </c>
      <c r="G302" s="127" t="s">
        <v>689</v>
      </c>
      <c r="H302" s="126" t="s">
        <v>484</v>
      </c>
      <c r="I302" s="126" t="s">
        <v>485</v>
      </c>
      <c r="J302" s="126" t="s">
        <v>3654</v>
      </c>
      <c r="K302" s="126" t="s">
        <v>150</v>
      </c>
      <c r="L302" s="127" t="s">
        <v>3090</v>
      </c>
      <c r="M302" s="127" t="s">
        <v>2369</v>
      </c>
      <c r="N302" s="128" t="s">
        <v>2387</v>
      </c>
      <c r="O302" s="128" t="s">
        <v>3615</v>
      </c>
      <c r="P302" s="128"/>
      <c r="Q302" s="126" t="s">
        <v>3142</v>
      </c>
      <c r="R302" s="126" t="s">
        <v>923</v>
      </c>
    </row>
    <row r="303" spans="1:18" ht="21">
      <c r="A303" s="125" t="s">
        <v>1062</v>
      </c>
      <c r="B303" s="125"/>
      <c r="C303" s="126" t="s">
        <v>1063</v>
      </c>
      <c r="D303" s="126" t="s">
        <v>28</v>
      </c>
      <c r="E303" s="126">
        <v>2564</v>
      </c>
      <c r="F303" s="126" t="s">
        <v>729</v>
      </c>
      <c r="G303" s="127" t="s">
        <v>689</v>
      </c>
      <c r="H303" s="126" t="s">
        <v>484</v>
      </c>
      <c r="I303" s="126" t="s">
        <v>485</v>
      </c>
      <c r="J303" s="126" t="s">
        <v>3654</v>
      </c>
      <c r="K303" s="126" t="s">
        <v>150</v>
      </c>
      <c r="L303" s="127" t="s">
        <v>3090</v>
      </c>
      <c r="M303" s="127" t="s">
        <v>2323</v>
      </c>
      <c r="N303" s="128" t="s">
        <v>2361</v>
      </c>
      <c r="O303" s="128" t="s">
        <v>3615</v>
      </c>
      <c r="P303" s="128"/>
      <c r="Q303" s="126" t="s">
        <v>3143</v>
      </c>
      <c r="R303" s="126" t="s">
        <v>739</v>
      </c>
    </row>
    <row r="304" spans="1:18" ht="21">
      <c r="A304" s="125" t="s">
        <v>1076</v>
      </c>
      <c r="B304" s="125"/>
      <c r="C304" s="126" t="s">
        <v>1077</v>
      </c>
      <c r="D304" s="126" t="s">
        <v>28</v>
      </c>
      <c r="E304" s="126">
        <v>2564</v>
      </c>
      <c r="F304" s="126" t="s">
        <v>729</v>
      </c>
      <c r="G304" s="127" t="s">
        <v>689</v>
      </c>
      <c r="H304" s="126" t="s">
        <v>1058</v>
      </c>
      <c r="I304" s="126" t="s">
        <v>485</v>
      </c>
      <c r="J304" s="126" t="s">
        <v>3654</v>
      </c>
      <c r="K304" s="126" t="s">
        <v>150</v>
      </c>
      <c r="L304" s="127" t="s">
        <v>3090</v>
      </c>
      <c r="M304" s="127" t="s">
        <v>2330</v>
      </c>
      <c r="N304" s="128" t="s">
        <v>2393</v>
      </c>
      <c r="O304" s="128" t="s">
        <v>3615</v>
      </c>
      <c r="P304" s="128"/>
      <c r="Q304" s="126" t="s">
        <v>3144</v>
      </c>
      <c r="R304" s="126" t="s">
        <v>906</v>
      </c>
    </row>
    <row r="305" spans="1:18" ht="21">
      <c r="A305" s="125" t="s">
        <v>1059</v>
      </c>
      <c r="B305" s="125"/>
      <c r="C305" s="126" t="s">
        <v>1060</v>
      </c>
      <c r="D305" s="126" t="s">
        <v>28</v>
      </c>
      <c r="E305" s="126">
        <v>2564</v>
      </c>
      <c r="F305" s="126" t="s">
        <v>729</v>
      </c>
      <c r="G305" s="127" t="s">
        <v>689</v>
      </c>
      <c r="H305" s="126" t="s">
        <v>1058</v>
      </c>
      <c r="I305" s="126" t="s">
        <v>485</v>
      </c>
      <c r="J305" s="126" t="s">
        <v>3654</v>
      </c>
      <c r="K305" s="126" t="s">
        <v>150</v>
      </c>
      <c r="L305" s="127" t="s">
        <v>3090</v>
      </c>
      <c r="M305" s="127" t="s">
        <v>2330</v>
      </c>
      <c r="N305" s="128" t="s">
        <v>2393</v>
      </c>
      <c r="O305" s="128" t="s">
        <v>3615</v>
      </c>
      <c r="P305" s="128"/>
      <c r="Q305" s="126" t="s">
        <v>3145</v>
      </c>
      <c r="R305" s="126" t="s">
        <v>906</v>
      </c>
    </row>
    <row r="306" spans="1:18" ht="21">
      <c r="A306" s="125" t="s">
        <v>1055</v>
      </c>
      <c r="B306" s="125"/>
      <c r="C306" s="126" t="s">
        <v>1056</v>
      </c>
      <c r="D306" s="126" t="s">
        <v>28</v>
      </c>
      <c r="E306" s="126">
        <v>2564</v>
      </c>
      <c r="F306" s="126" t="s">
        <v>729</v>
      </c>
      <c r="G306" s="127" t="s">
        <v>689</v>
      </c>
      <c r="H306" s="126" t="s">
        <v>1058</v>
      </c>
      <c r="I306" s="126" t="s">
        <v>485</v>
      </c>
      <c r="J306" s="126" t="s">
        <v>3654</v>
      </c>
      <c r="K306" s="126" t="s">
        <v>150</v>
      </c>
      <c r="L306" s="127" t="s">
        <v>3090</v>
      </c>
      <c r="M306" s="127" t="s">
        <v>2369</v>
      </c>
      <c r="N306" s="128" t="s">
        <v>2370</v>
      </c>
      <c r="O306" s="128" t="s">
        <v>3615</v>
      </c>
      <c r="P306" s="128"/>
      <c r="Q306" s="126" t="s">
        <v>3146</v>
      </c>
      <c r="R306" s="126" t="s">
        <v>833</v>
      </c>
    </row>
    <row r="307" spans="1:18" ht="21">
      <c r="A307" s="125" t="s">
        <v>1027</v>
      </c>
      <c r="B307" s="125"/>
      <c r="C307" s="126" t="s">
        <v>1028</v>
      </c>
      <c r="D307" s="126" t="s">
        <v>28</v>
      </c>
      <c r="E307" s="126">
        <v>2564</v>
      </c>
      <c r="F307" s="126" t="s">
        <v>729</v>
      </c>
      <c r="G307" s="127" t="s">
        <v>689</v>
      </c>
      <c r="H307" s="126" t="s">
        <v>495</v>
      </c>
      <c r="I307" s="126" t="s">
        <v>485</v>
      </c>
      <c r="J307" s="126" t="s">
        <v>3654</v>
      </c>
      <c r="K307" s="126" t="s">
        <v>150</v>
      </c>
      <c r="L307" s="127" t="s">
        <v>3090</v>
      </c>
      <c r="M307" s="127" t="s">
        <v>2323</v>
      </c>
      <c r="N307" s="128" t="s">
        <v>2324</v>
      </c>
      <c r="O307" s="128" t="s">
        <v>3615</v>
      </c>
      <c r="P307" s="128"/>
      <c r="Q307" s="126" t="s">
        <v>3147</v>
      </c>
      <c r="R307" s="126" t="s">
        <v>744</v>
      </c>
    </row>
    <row r="308" spans="1:18" ht="21">
      <c r="A308" s="125" t="s">
        <v>1096</v>
      </c>
      <c r="B308" s="125"/>
      <c r="C308" s="126" t="s">
        <v>1097</v>
      </c>
      <c r="D308" s="126" t="s">
        <v>28</v>
      </c>
      <c r="E308" s="126">
        <v>2564</v>
      </c>
      <c r="F308" s="126" t="s">
        <v>729</v>
      </c>
      <c r="G308" s="127" t="s">
        <v>689</v>
      </c>
      <c r="H308" s="126" t="s">
        <v>1099</v>
      </c>
      <c r="I308" s="126" t="s">
        <v>173</v>
      </c>
      <c r="J308" s="126" t="s">
        <v>3650</v>
      </c>
      <c r="K308" s="126" t="s">
        <v>71</v>
      </c>
      <c r="L308" s="127" t="s">
        <v>3090</v>
      </c>
      <c r="M308" s="127" t="s">
        <v>2369</v>
      </c>
      <c r="N308" s="128" t="s">
        <v>2387</v>
      </c>
      <c r="O308" s="128" t="s">
        <v>3615</v>
      </c>
      <c r="P308" s="128"/>
      <c r="Q308" s="126" t="s">
        <v>3148</v>
      </c>
      <c r="R308" s="126" t="s">
        <v>923</v>
      </c>
    </row>
    <row r="309" spans="1:18" ht="21">
      <c r="A309" s="125" t="s">
        <v>934</v>
      </c>
      <c r="B309" s="125"/>
      <c r="C309" s="126" t="s">
        <v>935</v>
      </c>
      <c r="D309" s="126" t="s">
        <v>45</v>
      </c>
      <c r="E309" s="126">
        <v>2564</v>
      </c>
      <c r="F309" s="126" t="s">
        <v>219</v>
      </c>
      <c r="G309" s="127" t="s">
        <v>689</v>
      </c>
      <c r="H309" s="126" t="s">
        <v>937</v>
      </c>
      <c r="I309" s="126" t="s">
        <v>938</v>
      </c>
      <c r="J309" s="126" t="s">
        <v>3681</v>
      </c>
      <c r="K309" s="126" t="s">
        <v>939</v>
      </c>
      <c r="L309" s="127" t="s">
        <v>3090</v>
      </c>
      <c r="M309" s="127" t="s">
        <v>2323</v>
      </c>
      <c r="N309" s="128" t="s">
        <v>2324</v>
      </c>
      <c r="O309" s="128" t="s">
        <v>3615</v>
      </c>
      <c r="P309" s="128"/>
      <c r="Q309" s="126" t="s">
        <v>3149</v>
      </c>
      <c r="R309" s="126" t="s">
        <v>744</v>
      </c>
    </row>
    <row r="310" spans="1:18" ht="21">
      <c r="A310" s="125" t="s">
        <v>1115</v>
      </c>
      <c r="B310" s="125"/>
      <c r="C310" s="126" t="s">
        <v>1116</v>
      </c>
      <c r="D310" s="126" t="s">
        <v>28</v>
      </c>
      <c r="E310" s="126">
        <v>2564</v>
      </c>
      <c r="F310" s="126" t="s">
        <v>635</v>
      </c>
      <c r="G310" s="127" t="s">
        <v>689</v>
      </c>
      <c r="H310" s="126" t="s">
        <v>1118</v>
      </c>
      <c r="I310" s="126" t="s">
        <v>277</v>
      </c>
      <c r="J310" s="126" t="s">
        <v>3647</v>
      </c>
      <c r="K310" s="126" t="s">
        <v>150</v>
      </c>
      <c r="L310" s="127" t="s">
        <v>3090</v>
      </c>
      <c r="M310" s="127" t="s">
        <v>2323</v>
      </c>
      <c r="N310" s="128" t="s">
        <v>2324</v>
      </c>
      <c r="O310" s="128" t="s">
        <v>3615</v>
      </c>
      <c r="P310" s="128"/>
      <c r="Q310" s="126" t="s">
        <v>3150</v>
      </c>
      <c r="R310" s="126" t="s">
        <v>744</v>
      </c>
    </row>
    <row r="311" spans="1:18" ht="21">
      <c r="A311" s="125" t="s">
        <v>925</v>
      </c>
      <c r="B311" s="125"/>
      <c r="C311" s="126" t="s">
        <v>926</v>
      </c>
      <c r="D311" s="126" t="s">
        <v>28</v>
      </c>
      <c r="E311" s="126">
        <v>2564</v>
      </c>
      <c r="F311" s="126" t="s">
        <v>928</v>
      </c>
      <c r="G311" s="127" t="s">
        <v>832</v>
      </c>
      <c r="H311" s="126" t="s">
        <v>929</v>
      </c>
      <c r="I311" s="126" t="s">
        <v>212</v>
      </c>
      <c r="J311" s="126" t="s">
        <v>3660</v>
      </c>
      <c r="K311" s="126" t="s">
        <v>2523</v>
      </c>
      <c r="L311" s="127" t="s">
        <v>3090</v>
      </c>
      <c r="M311" s="127" t="s">
        <v>2369</v>
      </c>
      <c r="N311" s="128" t="s">
        <v>2387</v>
      </c>
      <c r="O311" s="128" t="s">
        <v>3615</v>
      </c>
      <c r="P311" s="128"/>
      <c r="Q311" s="126" t="s">
        <v>3151</v>
      </c>
      <c r="R311" s="126" t="s">
        <v>923</v>
      </c>
    </row>
    <row r="312" spans="1:18" ht="21">
      <c r="A312" s="125" t="s">
        <v>953</v>
      </c>
      <c r="B312" s="125"/>
      <c r="C312" s="126" t="s">
        <v>954</v>
      </c>
      <c r="D312" s="126" t="s">
        <v>28</v>
      </c>
      <c r="E312" s="126">
        <v>2564</v>
      </c>
      <c r="F312" s="126" t="s">
        <v>219</v>
      </c>
      <c r="G312" s="127" t="s">
        <v>689</v>
      </c>
      <c r="H312" s="126" t="s">
        <v>956</v>
      </c>
      <c r="I312" s="126" t="s">
        <v>197</v>
      </c>
      <c r="J312" s="126" t="s">
        <v>3653</v>
      </c>
      <c r="K312" s="126" t="s">
        <v>198</v>
      </c>
      <c r="L312" s="127" t="s">
        <v>3090</v>
      </c>
      <c r="M312" s="127" t="s">
        <v>2323</v>
      </c>
      <c r="N312" s="128" t="s">
        <v>2324</v>
      </c>
      <c r="O312" s="128" t="s">
        <v>3615</v>
      </c>
      <c r="P312" s="128"/>
      <c r="Q312" s="126" t="s">
        <v>3152</v>
      </c>
      <c r="R312" s="126" t="s">
        <v>744</v>
      </c>
    </row>
    <row r="313" spans="1:18" ht="21">
      <c r="A313" s="125" t="s">
        <v>1120</v>
      </c>
      <c r="B313" s="125"/>
      <c r="C313" s="126" t="s">
        <v>1121</v>
      </c>
      <c r="D313" s="126" t="s">
        <v>28</v>
      </c>
      <c r="E313" s="126">
        <v>2564</v>
      </c>
      <c r="F313" s="126" t="s">
        <v>729</v>
      </c>
      <c r="G313" s="127" t="s">
        <v>689</v>
      </c>
      <c r="H313" s="126" t="s">
        <v>1123</v>
      </c>
      <c r="I313" s="126" t="s">
        <v>197</v>
      </c>
      <c r="J313" s="126" t="s">
        <v>3653</v>
      </c>
      <c r="K313" s="126" t="s">
        <v>198</v>
      </c>
      <c r="L313" s="127" t="s">
        <v>3090</v>
      </c>
      <c r="M313" s="127" t="s">
        <v>2323</v>
      </c>
      <c r="N313" s="128" t="s">
        <v>2324</v>
      </c>
      <c r="O313" s="128" t="s">
        <v>3615</v>
      </c>
      <c r="P313" s="128"/>
      <c r="Q313" s="126" t="s">
        <v>3153</v>
      </c>
      <c r="R313" s="126" t="s">
        <v>744</v>
      </c>
    </row>
    <row r="314" spans="1:18" ht="21">
      <c r="A314" s="125" t="s">
        <v>863</v>
      </c>
      <c r="B314" s="125"/>
      <c r="C314" s="126" t="s">
        <v>864</v>
      </c>
      <c r="D314" s="126" t="s">
        <v>28</v>
      </c>
      <c r="E314" s="126">
        <v>2564</v>
      </c>
      <c r="F314" s="126" t="s">
        <v>729</v>
      </c>
      <c r="G314" s="127" t="s">
        <v>689</v>
      </c>
      <c r="H314" s="126" t="s">
        <v>596</v>
      </c>
      <c r="I314" s="126" t="s">
        <v>173</v>
      </c>
      <c r="J314" s="126" t="s">
        <v>3650</v>
      </c>
      <c r="K314" s="126" t="s">
        <v>71</v>
      </c>
      <c r="L314" s="127" t="s">
        <v>3090</v>
      </c>
      <c r="M314" s="127" t="s">
        <v>2355</v>
      </c>
      <c r="N314" s="128" t="s">
        <v>2500</v>
      </c>
      <c r="O314" s="128" t="s">
        <v>3615</v>
      </c>
      <c r="P314" s="128"/>
      <c r="Q314" s="126" t="s">
        <v>3154</v>
      </c>
      <c r="R314" s="126" t="s">
        <v>866</v>
      </c>
    </row>
    <row r="315" spans="1:18" ht="21">
      <c r="A315" s="125" t="s">
        <v>992</v>
      </c>
      <c r="B315" s="125"/>
      <c r="C315" s="126" t="s">
        <v>993</v>
      </c>
      <c r="D315" s="126" t="s">
        <v>28</v>
      </c>
      <c r="E315" s="126">
        <v>2564</v>
      </c>
      <c r="F315" s="126" t="s">
        <v>729</v>
      </c>
      <c r="G315" s="127" t="s">
        <v>689</v>
      </c>
      <c r="H315" s="126"/>
      <c r="I315" s="126" t="s">
        <v>3635</v>
      </c>
      <c r="J315" s="126" t="s">
        <v>995</v>
      </c>
      <c r="K315" s="126" t="s">
        <v>450</v>
      </c>
      <c r="L315" s="127" t="s">
        <v>3090</v>
      </c>
      <c r="M315" s="127" t="s">
        <v>2330</v>
      </c>
      <c r="N315" s="128" t="s">
        <v>2393</v>
      </c>
      <c r="O315" s="128" t="s">
        <v>3615</v>
      </c>
      <c r="P315" s="128"/>
      <c r="Q315" s="126" t="s">
        <v>3155</v>
      </c>
      <c r="R315" s="126" t="s">
        <v>906</v>
      </c>
    </row>
    <row r="316" spans="1:18" ht="21">
      <c r="A316" s="125" t="s">
        <v>1176</v>
      </c>
      <c r="B316" s="125"/>
      <c r="C316" s="126" t="s">
        <v>687</v>
      </c>
      <c r="D316" s="126" t="s">
        <v>28</v>
      </c>
      <c r="E316" s="126">
        <v>2564</v>
      </c>
      <c r="F316" s="126" t="s">
        <v>729</v>
      </c>
      <c r="G316" s="127" t="s">
        <v>689</v>
      </c>
      <c r="H316" s="126" t="s">
        <v>690</v>
      </c>
      <c r="I316" s="126" t="s">
        <v>691</v>
      </c>
      <c r="J316" s="126" t="s">
        <v>3658</v>
      </c>
      <c r="K316" s="126" t="s">
        <v>51</v>
      </c>
      <c r="L316" s="127" t="s">
        <v>3090</v>
      </c>
      <c r="M316" s="127" t="s">
        <v>2323</v>
      </c>
      <c r="N316" s="128" t="s">
        <v>2345</v>
      </c>
      <c r="O316" s="128" t="s">
        <v>3615</v>
      </c>
      <c r="P316" s="128"/>
      <c r="Q316" s="126" t="s">
        <v>3156</v>
      </c>
      <c r="R316" s="126" t="s">
        <v>804</v>
      </c>
    </row>
    <row r="317" spans="1:18" ht="21">
      <c r="A317" s="125" t="s">
        <v>1194</v>
      </c>
      <c r="B317" s="125"/>
      <c r="C317" s="126" t="s">
        <v>1195</v>
      </c>
      <c r="D317" s="126" t="s">
        <v>28</v>
      </c>
      <c r="E317" s="126">
        <v>2564</v>
      </c>
      <c r="F317" s="126" t="s">
        <v>678</v>
      </c>
      <c r="G317" s="127" t="s">
        <v>689</v>
      </c>
      <c r="H317" s="126" t="s">
        <v>1197</v>
      </c>
      <c r="I317" s="126" t="s">
        <v>3636</v>
      </c>
      <c r="J317" s="126" t="s">
        <v>3682</v>
      </c>
      <c r="K317" s="126" t="s">
        <v>1199</v>
      </c>
      <c r="L317" s="127" t="s">
        <v>3090</v>
      </c>
      <c r="M317" s="127" t="s">
        <v>2323</v>
      </c>
      <c r="N317" s="128" t="s">
        <v>2324</v>
      </c>
      <c r="O317" s="128" t="s">
        <v>3615</v>
      </c>
      <c r="P317" s="128"/>
      <c r="Q317" s="126" t="s">
        <v>3158</v>
      </c>
      <c r="R317" s="126" t="s">
        <v>744</v>
      </c>
    </row>
    <row r="318" spans="1:18" ht="21">
      <c r="A318" s="125" t="s">
        <v>892</v>
      </c>
      <c r="B318" s="125"/>
      <c r="C318" s="126" t="s">
        <v>893</v>
      </c>
      <c r="D318" s="126" t="s">
        <v>28</v>
      </c>
      <c r="E318" s="126">
        <v>2564</v>
      </c>
      <c r="F318" s="126" t="s">
        <v>729</v>
      </c>
      <c r="G318" s="127" t="s">
        <v>689</v>
      </c>
      <c r="H318" s="126" t="s">
        <v>887</v>
      </c>
      <c r="I318" s="126" t="s">
        <v>277</v>
      </c>
      <c r="J318" s="126" t="s">
        <v>3647</v>
      </c>
      <c r="K318" s="126" t="s">
        <v>150</v>
      </c>
      <c r="L318" s="127" t="s">
        <v>3090</v>
      </c>
      <c r="M318" s="127" t="s">
        <v>2323</v>
      </c>
      <c r="N318" s="128" t="s">
        <v>2361</v>
      </c>
      <c r="O318" s="128" t="s">
        <v>3615</v>
      </c>
      <c r="P318" s="128"/>
      <c r="Q318" s="126" t="s">
        <v>3159</v>
      </c>
      <c r="R318" s="126" t="s">
        <v>739</v>
      </c>
    </row>
    <row r="319" spans="1:18" ht="21">
      <c r="A319" s="125" t="s">
        <v>884</v>
      </c>
      <c r="B319" s="125"/>
      <c r="C319" s="126" t="s">
        <v>885</v>
      </c>
      <c r="D319" s="126" t="s">
        <v>28</v>
      </c>
      <c r="E319" s="126">
        <v>2564</v>
      </c>
      <c r="F319" s="126" t="s">
        <v>729</v>
      </c>
      <c r="G319" s="127" t="s">
        <v>689</v>
      </c>
      <c r="H319" s="126" t="s">
        <v>887</v>
      </c>
      <c r="I319" s="126" t="s">
        <v>277</v>
      </c>
      <c r="J319" s="126" t="s">
        <v>3647</v>
      </c>
      <c r="K319" s="126" t="s">
        <v>150</v>
      </c>
      <c r="L319" s="127" t="s">
        <v>3090</v>
      </c>
      <c r="M319" s="127" t="s">
        <v>2323</v>
      </c>
      <c r="N319" s="128" t="s">
        <v>2324</v>
      </c>
      <c r="O319" s="128" t="s">
        <v>3615</v>
      </c>
      <c r="P319" s="128"/>
      <c r="Q319" s="126" t="s">
        <v>3160</v>
      </c>
      <c r="R319" s="126" t="s">
        <v>744</v>
      </c>
    </row>
    <row r="320" spans="1:18" ht="21">
      <c r="A320" s="125" t="s">
        <v>1167</v>
      </c>
      <c r="B320" s="125"/>
      <c r="C320" s="126" t="s">
        <v>1168</v>
      </c>
      <c r="D320" s="126" t="s">
        <v>28</v>
      </c>
      <c r="E320" s="126">
        <v>2564</v>
      </c>
      <c r="F320" s="126" t="s">
        <v>678</v>
      </c>
      <c r="G320" s="127" t="s">
        <v>689</v>
      </c>
      <c r="H320" s="126" t="s">
        <v>1170</v>
      </c>
      <c r="I320" s="126" t="s">
        <v>173</v>
      </c>
      <c r="J320" s="126" t="s">
        <v>3650</v>
      </c>
      <c r="K320" s="126" t="s">
        <v>71</v>
      </c>
      <c r="L320" s="127" t="s">
        <v>3090</v>
      </c>
      <c r="M320" s="127" t="s">
        <v>2369</v>
      </c>
      <c r="N320" s="128" t="s">
        <v>2373</v>
      </c>
      <c r="O320" s="128" t="s">
        <v>3615</v>
      </c>
      <c r="P320" s="128"/>
      <c r="Q320" s="126" t="s">
        <v>3161</v>
      </c>
      <c r="R320" s="126" t="s">
        <v>793</v>
      </c>
    </row>
    <row r="321" spans="1:18" ht="21">
      <c r="A321" s="125" t="s">
        <v>901</v>
      </c>
      <c r="B321" s="125"/>
      <c r="C321" s="126" t="s">
        <v>902</v>
      </c>
      <c r="D321" s="126" t="s">
        <v>274</v>
      </c>
      <c r="E321" s="126">
        <v>2564</v>
      </c>
      <c r="F321" s="126" t="s">
        <v>904</v>
      </c>
      <c r="G321" s="127" t="s">
        <v>689</v>
      </c>
      <c r="H321" s="126" t="s">
        <v>905</v>
      </c>
      <c r="I321" s="126" t="s">
        <v>371</v>
      </c>
      <c r="J321" s="126" t="s">
        <v>3656</v>
      </c>
      <c r="K321" s="126" t="s">
        <v>372</v>
      </c>
      <c r="L321" s="127" t="s">
        <v>3090</v>
      </c>
      <c r="M321" s="127" t="s">
        <v>2330</v>
      </c>
      <c r="N321" s="128" t="s">
        <v>2393</v>
      </c>
      <c r="O321" s="128" t="s">
        <v>3615</v>
      </c>
      <c r="P321" s="128"/>
      <c r="Q321" s="126" t="s">
        <v>3162</v>
      </c>
      <c r="R321" s="126" t="s">
        <v>906</v>
      </c>
    </row>
    <row r="322" spans="1:18" ht="21">
      <c r="A322" s="125" t="s">
        <v>947</v>
      </c>
      <c r="B322" s="125"/>
      <c r="C322" s="126" t="s">
        <v>949</v>
      </c>
      <c r="D322" s="126" t="s">
        <v>28</v>
      </c>
      <c r="E322" s="126">
        <v>2564</v>
      </c>
      <c r="F322" s="126" t="s">
        <v>635</v>
      </c>
      <c r="G322" s="127" t="s">
        <v>882</v>
      </c>
      <c r="H322" s="126" t="s">
        <v>951</v>
      </c>
      <c r="I322" s="126" t="s">
        <v>371</v>
      </c>
      <c r="J322" s="126" t="s">
        <v>3656</v>
      </c>
      <c r="K322" s="126" t="s">
        <v>372</v>
      </c>
      <c r="L322" s="127" t="s">
        <v>3090</v>
      </c>
      <c r="M322" s="127" t="s">
        <v>2323</v>
      </c>
      <c r="N322" s="128" t="s">
        <v>2324</v>
      </c>
      <c r="O322" s="128" t="s">
        <v>3615</v>
      </c>
      <c r="P322" s="128"/>
      <c r="Q322" s="126" t="s">
        <v>3163</v>
      </c>
      <c r="R322" s="126" t="s">
        <v>744</v>
      </c>
    </row>
    <row r="323" spans="1:18" ht="21">
      <c r="A323" s="125" t="s">
        <v>987</v>
      </c>
      <c r="B323" s="125"/>
      <c r="C323" s="126" t="s">
        <v>3164</v>
      </c>
      <c r="D323" s="126" t="s">
        <v>28</v>
      </c>
      <c r="E323" s="126">
        <v>2564</v>
      </c>
      <c r="F323" s="126" t="s">
        <v>832</v>
      </c>
      <c r="G323" s="127" t="s">
        <v>979</v>
      </c>
      <c r="H323" s="126" t="s">
        <v>990</v>
      </c>
      <c r="I323" s="126" t="s">
        <v>371</v>
      </c>
      <c r="J323" s="126" t="s">
        <v>3656</v>
      </c>
      <c r="K323" s="126" t="s">
        <v>372</v>
      </c>
      <c r="L323" s="127" t="s">
        <v>3090</v>
      </c>
      <c r="M323" s="127" t="s">
        <v>2323</v>
      </c>
      <c r="N323" s="128" t="s">
        <v>2324</v>
      </c>
      <c r="O323" s="128" t="s">
        <v>3615</v>
      </c>
      <c r="P323" s="128"/>
      <c r="Q323" s="126" t="s">
        <v>3165</v>
      </c>
      <c r="R323" s="126" t="s">
        <v>744</v>
      </c>
    </row>
    <row r="324" spans="1:18" ht="21">
      <c r="A324" s="125" t="s">
        <v>826</v>
      </c>
      <c r="B324" s="125"/>
      <c r="C324" s="126" t="s">
        <v>827</v>
      </c>
      <c r="D324" s="126" t="s">
        <v>274</v>
      </c>
      <c r="E324" s="126">
        <v>2564</v>
      </c>
      <c r="F324" s="126" t="s">
        <v>316</v>
      </c>
      <c r="G324" s="127" t="s">
        <v>689</v>
      </c>
      <c r="H324" s="126" t="s">
        <v>471</v>
      </c>
      <c r="I324" s="126" t="s">
        <v>426</v>
      </c>
      <c r="J324" s="126" t="s">
        <v>3645</v>
      </c>
      <c r="K324" s="126" t="s">
        <v>372</v>
      </c>
      <c r="L324" s="127" t="s">
        <v>3090</v>
      </c>
      <c r="M324" s="127" t="s">
        <v>2323</v>
      </c>
      <c r="N324" s="128" t="s">
        <v>2345</v>
      </c>
      <c r="O324" s="128" t="s">
        <v>3615</v>
      </c>
      <c r="P324" s="128"/>
      <c r="Q324" s="126" t="s">
        <v>3166</v>
      </c>
      <c r="R324" s="126" t="s">
        <v>804</v>
      </c>
    </row>
    <row r="325" spans="1:18" ht="21">
      <c r="A325" s="125" t="s">
        <v>997</v>
      </c>
      <c r="B325" s="125"/>
      <c r="C325" s="126" t="s">
        <v>998</v>
      </c>
      <c r="D325" s="126" t="s">
        <v>28</v>
      </c>
      <c r="E325" s="126">
        <v>2564</v>
      </c>
      <c r="F325" s="126" t="s">
        <v>729</v>
      </c>
      <c r="G325" s="127" t="s">
        <v>689</v>
      </c>
      <c r="H325" s="126" t="s">
        <v>1000</v>
      </c>
      <c r="I325" s="126" t="s">
        <v>426</v>
      </c>
      <c r="J325" s="126" t="s">
        <v>3645</v>
      </c>
      <c r="K325" s="126" t="s">
        <v>372</v>
      </c>
      <c r="L325" s="127" t="s">
        <v>3090</v>
      </c>
      <c r="M325" s="127" t="s">
        <v>2323</v>
      </c>
      <c r="N325" s="128" t="s">
        <v>2361</v>
      </c>
      <c r="O325" s="128" t="s">
        <v>3615</v>
      </c>
      <c r="P325" s="128"/>
      <c r="Q325" s="126" t="s">
        <v>3167</v>
      </c>
      <c r="R325" s="126" t="s">
        <v>739</v>
      </c>
    </row>
    <row r="326" spans="1:18" ht="21">
      <c r="A326" s="125" t="s">
        <v>1031</v>
      </c>
      <c r="B326" s="125"/>
      <c r="C326" s="126" t="s">
        <v>1032</v>
      </c>
      <c r="D326" s="126" t="s">
        <v>28</v>
      </c>
      <c r="E326" s="126">
        <v>2564</v>
      </c>
      <c r="F326" s="126" t="s">
        <v>219</v>
      </c>
      <c r="G326" s="127" t="s">
        <v>882</v>
      </c>
      <c r="H326" s="126" t="s">
        <v>1034</v>
      </c>
      <c r="I326" s="126" t="s">
        <v>197</v>
      </c>
      <c r="J326" s="126" t="s">
        <v>3653</v>
      </c>
      <c r="K326" s="126" t="s">
        <v>198</v>
      </c>
      <c r="L326" s="127" t="s">
        <v>3090</v>
      </c>
      <c r="M326" s="127" t="s">
        <v>2323</v>
      </c>
      <c r="N326" s="128" t="s">
        <v>2324</v>
      </c>
      <c r="O326" s="128" t="s">
        <v>3615</v>
      </c>
      <c r="P326" s="128"/>
      <c r="Q326" s="126" t="s">
        <v>3168</v>
      </c>
      <c r="R326" s="126" t="s">
        <v>744</v>
      </c>
    </row>
    <row r="327" spans="1:18" ht="21">
      <c r="A327" s="125" t="s">
        <v>1125</v>
      </c>
      <c r="B327" s="125"/>
      <c r="C327" s="126" t="s">
        <v>1126</v>
      </c>
      <c r="D327" s="126" t="s">
        <v>28</v>
      </c>
      <c r="E327" s="126">
        <v>2564</v>
      </c>
      <c r="F327" s="126" t="s">
        <v>635</v>
      </c>
      <c r="G327" s="127" t="s">
        <v>1128</v>
      </c>
      <c r="H327" s="126" t="s">
        <v>1129</v>
      </c>
      <c r="I327" s="126" t="s">
        <v>1130</v>
      </c>
      <c r="J327" s="126" t="s">
        <v>3649</v>
      </c>
      <c r="K327" s="126" t="s">
        <v>1017</v>
      </c>
      <c r="L327" s="127" t="s">
        <v>3090</v>
      </c>
      <c r="M327" s="127" t="s">
        <v>2369</v>
      </c>
      <c r="N327" s="128" t="s">
        <v>2373</v>
      </c>
      <c r="O327" s="128" t="s">
        <v>3615</v>
      </c>
      <c r="P327" s="128"/>
      <c r="Q327" s="126" t="s">
        <v>3169</v>
      </c>
      <c r="R327" s="126" t="s">
        <v>793</v>
      </c>
    </row>
    <row r="328" spans="1:18" ht="21">
      <c r="A328" s="125" t="s">
        <v>878</v>
      </c>
      <c r="B328" s="125"/>
      <c r="C328" s="126" t="s">
        <v>880</v>
      </c>
      <c r="D328" s="126" t="s">
        <v>28</v>
      </c>
      <c r="E328" s="126">
        <v>2564</v>
      </c>
      <c r="F328" s="126" t="s">
        <v>678</v>
      </c>
      <c r="G328" s="127" t="s">
        <v>882</v>
      </c>
      <c r="H328" s="126" t="s">
        <v>261</v>
      </c>
      <c r="I328" s="126" t="s">
        <v>197</v>
      </c>
      <c r="J328" s="126" t="s">
        <v>3653</v>
      </c>
      <c r="K328" s="126" t="s">
        <v>198</v>
      </c>
      <c r="L328" s="127" t="s">
        <v>3090</v>
      </c>
      <c r="M328" s="127" t="s">
        <v>2323</v>
      </c>
      <c r="N328" s="128" t="s">
        <v>2324</v>
      </c>
      <c r="O328" s="128" t="s">
        <v>3615</v>
      </c>
      <c r="P328" s="128"/>
      <c r="Q328" s="126" t="s">
        <v>3170</v>
      </c>
      <c r="R328" s="126" t="s">
        <v>744</v>
      </c>
    </row>
    <row r="329" spans="1:18" ht="21">
      <c r="A329" s="125" t="s">
        <v>1023</v>
      </c>
      <c r="B329" s="125"/>
      <c r="C329" s="126" t="s">
        <v>1025</v>
      </c>
      <c r="D329" s="126" t="s">
        <v>28</v>
      </c>
      <c r="E329" s="126">
        <v>2564</v>
      </c>
      <c r="F329" s="126" t="s">
        <v>729</v>
      </c>
      <c r="G329" s="127" t="s">
        <v>689</v>
      </c>
      <c r="H329" s="126" t="s">
        <v>967</v>
      </c>
      <c r="I329" s="126" t="s">
        <v>277</v>
      </c>
      <c r="J329" s="126" t="s">
        <v>3647</v>
      </c>
      <c r="K329" s="126" t="s">
        <v>150</v>
      </c>
      <c r="L329" s="127" t="s">
        <v>3090</v>
      </c>
      <c r="M329" s="127" t="s">
        <v>2369</v>
      </c>
      <c r="N329" s="128" t="s">
        <v>2373</v>
      </c>
      <c r="O329" s="128" t="s">
        <v>3615</v>
      </c>
      <c r="P329" s="128"/>
      <c r="Q329" s="126" t="s">
        <v>3171</v>
      </c>
      <c r="R329" s="126" t="s">
        <v>793</v>
      </c>
    </row>
    <row r="330" spans="1:18" ht="21">
      <c r="A330" s="125" t="s">
        <v>963</v>
      </c>
      <c r="B330" s="125"/>
      <c r="C330" s="126" t="s">
        <v>3172</v>
      </c>
      <c r="D330" s="126" t="s">
        <v>28</v>
      </c>
      <c r="E330" s="126">
        <v>2564</v>
      </c>
      <c r="F330" s="126" t="s">
        <v>729</v>
      </c>
      <c r="G330" s="127" t="s">
        <v>689</v>
      </c>
      <c r="H330" s="126" t="s">
        <v>967</v>
      </c>
      <c r="I330" s="126" t="s">
        <v>277</v>
      </c>
      <c r="J330" s="126" t="s">
        <v>3647</v>
      </c>
      <c r="K330" s="126" t="s">
        <v>150</v>
      </c>
      <c r="L330" s="127" t="s">
        <v>3090</v>
      </c>
      <c r="M330" s="127" t="s">
        <v>2369</v>
      </c>
      <c r="N330" s="128" t="s">
        <v>2373</v>
      </c>
      <c r="O330" s="128" t="s">
        <v>3615</v>
      </c>
      <c r="P330" s="128"/>
      <c r="Q330" s="126" t="s">
        <v>3173</v>
      </c>
      <c r="R330" s="126" t="s">
        <v>793</v>
      </c>
    </row>
    <row r="331" spans="1:18" ht="21">
      <c r="A331" s="125" t="s">
        <v>842</v>
      </c>
      <c r="B331" s="125"/>
      <c r="C331" s="126" t="s">
        <v>843</v>
      </c>
      <c r="D331" s="126" t="s">
        <v>28</v>
      </c>
      <c r="E331" s="126">
        <v>2564</v>
      </c>
      <c r="F331" s="126" t="s">
        <v>729</v>
      </c>
      <c r="G331" s="127" t="s">
        <v>689</v>
      </c>
      <c r="H331" s="126" t="s">
        <v>69</v>
      </c>
      <c r="I331" s="126" t="s">
        <v>70</v>
      </c>
      <c r="J331" s="126" t="s">
        <v>3676</v>
      </c>
      <c r="K331" s="126" t="s">
        <v>71</v>
      </c>
      <c r="L331" s="127" t="s">
        <v>3090</v>
      </c>
      <c r="M331" s="127" t="s">
        <v>2355</v>
      </c>
      <c r="N331" s="128" t="s">
        <v>2955</v>
      </c>
      <c r="O331" s="128" t="s">
        <v>3615</v>
      </c>
      <c r="P331" s="128"/>
      <c r="Q331" s="126" t="s">
        <v>3174</v>
      </c>
      <c r="R331" s="126" t="s">
        <v>846</v>
      </c>
    </row>
    <row r="332" spans="1:18" ht="21">
      <c r="A332" s="125" t="s">
        <v>839</v>
      </c>
      <c r="B332" s="125"/>
      <c r="C332" s="126" t="s">
        <v>840</v>
      </c>
      <c r="D332" s="126" t="s">
        <v>28</v>
      </c>
      <c r="E332" s="126">
        <v>2564</v>
      </c>
      <c r="F332" s="126" t="s">
        <v>635</v>
      </c>
      <c r="G332" s="127" t="s">
        <v>635</v>
      </c>
      <c r="H332" s="126" t="s">
        <v>838</v>
      </c>
      <c r="I332" s="126" t="s">
        <v>106</v>
      </c>
      <c r="J332" s="126" t="s">
        <v>3675</v>
      </c>
      <c r="K332" s="126" t="s">
        <v>38</v>
      </c>
      <c r="L332" s="127" t="s">
        <v>3090</v>
      </c>
      <c r="M332" s="127" t="s">
        <v>2330</v>
      </c>
      <c r="N332" s="128" t="s">
        <v>2331</v>
      </c>
      <c r="O332" s="128" t="s">
        <v>3615</v>
      </c>
      <c r="P332" s="128"/>
      <c r="Q332" s="126" t="s">
        <v>3175</v>
      </c>
      <c r="R332" s="126" t="s">
        <v>788</v>
      </c>
    </row>
    <row r="333" spans="1:18" ht="21">
      <c r="A333" s="125" t="s">
        <v>835</v>
      </c>
      <c r="B333" s="125"/>
      <c r="C333" s="126" t="s">
        <v>836</v>
      </c>
      <c r="D333" s="126" t="s">
        <v>28</v>
      </c>
      <c r="E333" s="126">
        <v>2564</v>
      </c>
      <c r="F333" s="126" t="s">
        <v>729</v>
      </c>
      <c r="G333" s="127" t="s">
        <v>689</v>
      </c>
      <c r="H333" s="126" t="s">
        <v>838</v>
      </c>
      <c r="I333" s="126" t="s">
        <v>106</v>
      </c>
      <c r="J333" s="126" t="s">
        <v>3675</v>
      </c>
      <c r="K333" s="126" t="s">
        <v>38</v>
      </c>
      <c r="L333" s="127" t="s">
        <v>3090</v>
      </c>
      <c r="M333" s="127" t="s">
        <v>2323</v>
      </c>
      <c r="N333" s="128" t="s">
        <v>2361</v>
      </c>
      <c r="O333" s="128" t="s">
        <v>3615</v>
      </c>
      <c r="P333" s="128"/>
      <c r="Q333" s="126" t="s">
        <v>3176</v>
      </c>
      <c r="R333" s="126" t="s">
        <v>739</v>
      </c>
    </row>
    <row r="334" spans="1:18" ht="21">
      <c r="A334" s="125" t="s">
        <v>1007</v>
      </c>
      <c r="B334" s="125"/>
      <c r="C334" s="126" t="s">
        <v>1008</v>
      </c>
      <c r="D334" s="126" t="s">
        <v>28</v>
      </c>
      <c r="E334" s="126">
        <v>2564</v>
      </c>
      <c r="F334" s="126" t="s">
        <v>729</v>
      </c>
      <c r="G334" s="127" t="s">
        <v>689</v>
      </c>
      <c r="H334" s="126" t="s">
        <v>1010</v>
      </c>
      <c r="I334" s="126" t="s">
        <v>706</v>
      </c>
      <c r="J334" s="126" t="s">
        <v>3642</v>
      </c>
      <c r="K334" s="126" t="s">
        <v>71</v>
      </c>
      <c r="L334" s="127" t="s">
        <v>3090</v>
      </c>
      <c r="M334" s="127" t="s">
        <v>2323</v>
      </c>
      <c r="N334" s="128" t="s">
        <v>2324</v>
      </c>
      <c r="O334" s="128" t="s">
        <v>3615</v>
      </c>
      <c r="P334" s="128"/>
      <c r="Q334" s="126" t="s">
        <v>3177</v>
      </c>
      <c r="R334" s="126" t="s">
        <v>744</v>
      </c>
    </row>
    <row r="335" spans="1:18" ht="21">
      <c r="A335" s="125" t="s">
        <v>3178</v>
      </c>
      <c r="B335" s="125"/>
      <c r="C335" s="126" t="s">
        <v>3179</v>
      </c>
      <c r="D335" s="126" t="s">
        <v>28</v>
      </c>
      <c r="E335" s="126">
        <v>2565</v>
      </c>
      <c r="F335" s="126" t="s">
        <v>1532</v>
      </c>
      <c r="G335" s="127" t="s">
        <v>1412</v>
      </c>
      <c r="H335" s="126" t="s">
        <v>3180</v>
      </c>
      <c r="I335" s="126" t="s">
        <v>485</v>
      </c>
      <c r="J335" s="126" t="s">
        <v>3654</v>
      </c>
      <c r="K335" s="126" t="s">
        <v>150</v>
      </c>
      <c r="L335" s="127" t="s">
        <v>2455</v>
      </c>
      <c r="M335" s="127" t="s">
        <v>2323</v>
      </c>
      <c r="N335" s="128" t="s">
        <v>2324</v>
      </c>
      <c r="O335" s="128" t="s">
        <v>3615</v>
      </c>
      <c r="P335" s="128"/>
      <c r="Q335" s="126" t="s">
        <v>3181</v>
      </c>
      <c r="R335" s="126" t="s">
        <v>744</v>
      </c>
    </row>
    <row r="336" spans="1:18" ht="21">
      <c r="A336" s="125" t="s">
        <v>3182</v>
      </c>
      <c r="B336" s="125"/>
      <c r="C336" s="126" t="s">
        <v>3183</v>
      </c>
      <c r="D336" s="126" t="s">
        <v>28</v>
      </c>
      <c r="E336" s="126">
        <v>2565</v>
      </c>
      <c r="F336" s="126" t="s">
        <v>734</v>
      </c>
      <c r="G336" s="127" t="s">
        <v>735</v>
      </c>
      <c r="H336" s="126" t="s">
        <v>118</v>
      </c>
      <c r="I336" s="126" t="s">
        <v>130</v>
      </c>
      <c r="J336" s="126" t="s">
        <v>3662</v>
      </c>
      <c r="K336" s="126" t="s">
        <v>38</v>
      </c>
      <c r="L336" s="127" t="s">
        <v>2455</v>
      </c>
      <c r="M336" s="127" t="s">
        <v>2330</v>
      </c>
      <c r="N336" s="128" t="s">
        <v>2528</v>
      </c>
      <c r="O336" s="128" t="s">
        <v>3615</v>
      </c>
      <c r="P336" s="128"/>
      <c r="Q336" s="126" t="s">
        <v>3184</v>
      </c>
      <c r="R336" s="126" t="s">
        <v>748</v>
      </c>
    </row>
    <row r="337" spans="1:18" ht="21">
      <c r="A337" s="125" t="s">
        <v>3185</v>
      </c>
      <c r="B337" s="125"/>
      <c r="C337" s="126" t="s">
        <v>3186</v>
      </c>
      <c r="D337" s="126" t="s">
        <v>28</v>
      </c>
      <c r="E337" s="126">
        <v>2565</v>
      </c>
      <c r="F337" s="126" t="s">
        <v>1074</v>
      </c>
      <c r="G337" s="127" t="s">
        <v>1881</v>
      </c>
      <c r="H337" s="126" t="s">
        <v>118</v>
      </c>
      <c r="I337" s="126" t="s">
        <v>130</v>
      </c>
      <c r="J337" s="126" t="s">
        <v>3662</v>
      </c>
      <c r="K337" s="126" t="s">
        <v>38</v>
      </c>
      <c r="L337" s="127" t="s">
        <v>2455</v>
      </c>
      <c r="M337" s="127" t="s">
        <v>2323</v>
      </c>
      <c r="N337" s="128" t="s">
        <v>2324</v>
      </c>
      <c r="O337" s="128" t="s">
        <v>3615</v>
      </c>
      <c r="P337" s="128"/>
      <c r="Q337" s="126" t="s">
        <v>3187</v>
      </c>
      <c r="R337" s="126" t="s">
        <v>744</v>
      </c>
    </row>
    <row r="338" spans="1:18" ht="21">
      <c r="A338" s="125" t="s">
        <v>3188</v>
      </c>
      <c r="B338" s="125"/>
      <c r="C338" s="126" t="s">
        <v>3189</v>
      </c>
      <c r="D338" s="126" t="s">
        <v>28</v>
      </c>
      <c r="E338" s="126">
        <v>2565</v>
      </c>
      <c r="F338" s="126" t="s">
        <v>734</v>
      </c>
      <c r="G338" s="127" t="s">
        <v>735</v>
      </c>
      <c r="H338" s="126" t="s">
        <v>118</v>
      </c>
      <c r="I338" s="126" t="s">
        <v>130</v>
      </c>
      <c r="J338" s="126" t="s">
        <v>3662</v>
      </c>
      <c r="K338" s="126" t="s">
        <v>38</v>
      </c>
      <c r="L338" s="127" t="s">
        <v>2455</v>
      </c>
      <c r="M338" s="127" t="s">
        <v>2369</v>
      </c>
      <c r="N338" s="128" t="s">
        <v>2373</v>
      </c>
      <c r="O338" s="128" t="s">
        <v>3615</v>
      </c>
      <c r="P338" s="128"/>
      <c r="Q338" s="126" t="s">
        <v>3190</v>
      </c>
      <c r="R338" s="126" t="s">
        <v>793</v>
      </c>
    </row>
    <row r="339" spans="1:18" ht="21">
      <c r="A339" s="125" t="s">
        <v>3191</v>
      </c>
      <c r="B339" s="125"/>
      <c r="C339" s="126" t="s">
        <v>3192</v>
      </c>
      <c r="D339" s="126" t="s">
        <v>28</v>
      </c>
      <c r="E339" s="126">
        <v>2565</v>
      </c>
      <c r="F339" s="126" t="s">
        <v>734</v>
      </c>
      <c r="G339" s="127" t="s">
        <v>735</v>
      </c>
      <c r="H339" s="126" t="s">
        <v>118</v>
      </c>
      <c r="I339" s="126" t="s">
        <v>130</v>
      </c>
      <c r="J339" s="126" t="s">
        <v>3662</v>
      </c>
      <c r="K339" s="126" t="s">
        <v>38</v>
      </c>
      <c r="L339" s="127" t="s">
        <v>2455</v>
      </c>
      <c r="M339" s="127" t="s">
        <v>2330</v>
      </c>
      <c r="N339" s="128" t="s">
        <v>2528</v>
      </c>
      <c r="O339" s="128" t="s">
        <v>3615</v>
      </c>
      <c r="P339" s="128"/>
      <c r="Q339" s="126" t="s">
        <v>3193</v>
      </c>
      <c r="R339" s="126" t="s">
        <v>748</v>
      </c>
    </row>
    <row r="340" spans="1:18" ht="21">
      <c r="A340" s="125" t="s">
        <v>1619</v>
      </c>
      <c r="B340" s="125"/>
      <c r="C340" s="126" t="s">
        <v>1620</v>
      </c>
      <c r="D340" s="126" t="s">
        <v>75</v>
      </c>
      <c r="E340" s="126">
        <v>2565</v>
      </c>
      <c r="F340" s="126" t="s">
        <v>734</v>
      </c>
      <c r="G340" s="127" t="s">
        <v>735</v>
      </c>
      <c r="H340" s="126" t="s">
        <v>1622</v>
      </c>
      <c r="I340" s="126" t="s">
        <v>212</v>
      </c>
      <c r="J340" s="126" t="s">
        <v>3660</v>
      </c>
      <c r="K340" s="126" t="s">
        <v>2523</v>
      </c>
      <c r="L340" s="127" t="s">
        <v>2455</v>
      </c>
      <c r="M340" s="127" t="s">
        <v>2369</v>
      </c>
      <c r="N340" s="128" t="s">
        <v>2387</v>
      </c>
      <c r="O340" s="128" t="s">
        <v>3615</v>
      </c>
      <c r="P340" s="128"/>
      <c r="Q340" s="126" t="s">
        <v>3194</v>
      </c>
      <c r="R340" s="126" t="s">
        <v>923</v>
      </c>
    </row>
    <row r="341" spans="1:18" ht="21">
      <c r="A341" s="125" t="s">
        <v>1387</v>
      </c>
      <c r="B341" s="125"/>
      <c r="C341" s="126" t="s">
        <v>1388</v>
      </c>
      <c r="D341" s="126" t="s">
        <v>45</v>
      </c>
      <c r="E341" s="126">
        <v>2565</v>
      </c>
      <c r="F341" s="126" t="s">
        <v>928</v>
      </c>
      <c r="G341" s="127" t="s">
        <v>689</v>
      </c>
      <c r="H341" s="126" t="s">
        <v>1390</v>
      </c>
      <c r="I341" s="126" t="s">
        <v>1391</v>
      </c>
      <c r="J341" s="126" t="s">
        <v>3666</v>
      </c>
      <c r="K341" s="126" t="s">
        <v>38</v>
      </c>
      <c r="L341" s="127" t="s">
        <v>2455</v>
      </c>
      <c r="M341" s="127" t="s">
        <v>2323</v>
      </c>
      <c r="N341" s="128" t="s">
        <v>2324</v>
      </c>
      <c r="O341" s="128" t="s">
        <v>3615</v>
      </c>
      <c r="P341" s="128"/>
      <c r="Q341" s="126" t="s">
        <v>3195</v>
      </c>
      <c r="R341" s="126" t="s">
        <v>744</v>
      </c>
    </row>
    <row r="342" spans="1:18" ht="21">
      <c r="A342" s="125" t="s">
        <v>1487</v>
      </c>
      <c r="B342" s="125"/>
      <c r="C342" s="126" t="s">
        <v>1488</v>
      </c>
      <c r="D342" s="126" t="s">
        <v>28</v>
      </c>
      <c r="E342" s="126">
        <v>2565</v>
      </c>
      <c r="F342" s="126" t="s">
        <v>734</v>
      </c>
      <c r="G342" s="127" t="s">
        <v>735</v>
      </c>
      <c r="H342" s="126" t="s">
        <v>311</v>
      </c>
      <c r="I342" s="126" t="s">
        <v>173</v>
      </c>
      <c r="J342" s="126" t="s">
        <v>3650</v>
      </c>
      <c r="K342" s="126" t="s">
        <v>71</v>
      </c>
      <c r="L342" s="127" t="s">
        <v>2455</v>
      </c>
      <c r="M342" s="127" t="s">
        <v>2355</v>
      </c>
      <c r="N342" s="128" t="s">
        <v>2356</v>
      </c>
      <c r="O342" s="128" t="s">
        <v>3615</v>
      </c>
      <c r="P342" s="128"/>
      <c r="Q342" s="126" t="s">
        <v>1694</v>
      </c>
      <c r="R342" s="126" t="s">
        <v>862</v>
      </c>
    </row>
    <row r="343" spans="1:18" ht="21">
      <c r="A343" s="125" t="s">
        <v>1491</v>
      </c>
      <c r="B343" s="125"/>
      <c r="C343" s="126" t="s">
        <v>1492</v>
      </c>
      <c r="D343" s="126" t="s">
        <v>28</v>
      </c>
      <c r="E343" s="126">
        <v>2565</v>
      </c>
      <c r="F343" s="126" t="s">
        <v>734</v>
      </c>
      <c r="G343" s="127" t="s">
        <v>735</v>
      </c>
      <c r="H343" s="126" t="s">
        <v>1494</v>
      </c>
      <c r="I343" s="126" t="s">
        <v>173</v>
      </c>
      <c r="J343" s="126" t="s">
        <v>3650</v>
      </c>
      <c r="K343" s="126" t="s">
        <v>71</v>
      </c>
      <c r="L343" s="127" t="s">
        <v>2455</v>
      </c>
      <c r="M343" s="127" t="s">
        <v>2330</v>
      </c>
      <c r="N343" s="128" t="s">
        <v>2331</v>
      </c>
      <c r="O343" s="128" t="s">
        <v>3615</v>
      </c>
      <c r="P343" s="128"/>
      <c r="Q343" s="126" t="s">
        <v>3196</v>
      </c>
      <c r="R343" s="126" t="s">
        <v>788</v>
      </c>
    </row>
    <row r="344" spans="1:18" ht="21">
      <c r="A344" s="125" t="s">
        <v>1496</v>
      </c>
      <c r="B344" s="125"/>
      <c r="C344" s="126" t="s">
        <v>3197</v>
      </c>
      <c r="D344" s="126" t="s">
        <v>28</v>
      </c>
      <c r="E344" s="126">
        <v>2565</v>
      </c>
      <c r="F344" s="126" t="s">
        <v>734</v>
      </c>
      <c r="G344" s="127" t="s">
        <v>735</v>
      </c>
      <c r="H344" s="126" t="s">
        <v>1499</v>
      </c>
      <c r="I344" s="126" t="s">
        <v>1431</v>
      </c>
      <c r="J344" s="126" t="s">
        <v>3665</v>
      </c>
      <c r="K344" s="126" t="s">
        <v>51</v>
      </c>
      <c r="L344" s="127" t="s">
        <v>2455</v>
      </c>
      <c r="M344" s="127" t="s">
        <v>2323</v>
      </c>
      <c r="N344" s="128" t="s">
        <v>2345</v>
      </c>
      <c r="O344" s="128" t="s">
        <v>3615</v>
      </c>
      <c r="P344" s="128"/>
      <c r="Q344" s="126" t="s">
        <v>3198</v>
      </c>
      <c r="R344" s="126" t="s">
        <v>804</v>
      </c>
    </row>
    <row r="345" spans="1:18" ht="21">
      <c r="A345" s="125" t="s">
        <v>1501</v>
      </c>
      <c r="B345" s="125"/>
      <c r="C345" s="126" t="s">
        <v>1502</v>
      </c>
      <c r="D345" s="126" t="s">
        <v>28</v>
      </c>
      <c r="E345" s="126">
        <v>2565</v>
      </c>
      <c r="F345" s="126" t="s">
        <v>1074</v>
      </c>
      <c r="G345" s="127" t="s">
        <v>1504</v>
      </c>
      <c r="H345" s="126" t="s">
        <v>1505</v>
      </c>
      <c r="I345" s="126" t="s">
        <v>371</v>
      </c>
      <c r="J345" s="126" t="s">
        <v>3656</v>
      </c>
      <c r="K345" s="126" t="s">
        <v>372</v>
      </c>
      <c r="L345" s="127" t="s">
        <v>2455</v>
      </c>
      <c r="M345" s="127" t="s">
        <v>2369</v>
      </c>
      <c r="N345" s="128" t="s">
        <v>2370</v>
      </c>
      <c r="O345" s="128" t="s">
        <v>3615</v>
      </c>
      <c r="P345" s="128"/>
      <c r="Q345" s="126" t="s">
        <v>3199</v>
      </c>
      <c r="R345" s="126" t="s">
        <v>833</v>
      </c>
    </row>
    <row r="346" spans="1:18" ht="21">
      <c r="A346" s="125" t="s">
        <v>1519</v>
      </c>
      <c r="B346" s="125"/>
      <c r="C346" s="126" t="s">
        <v>1520</v>
      </c>
      <c r="D346" s="126" t="s">
        <v>28</v>
      </c>
      <c r="E346" s="126">
        <v>2565</v>
      </c>
      <c r="F346" s="126" t="s">
        <v>734</v>
      </c>
      <c r="G346" s="127" t="s">
        <v>734</v>
      </c>
      <c r="H346" s="126" t="s">
        <v>1522</v>
      </c>
      <c r="I346" s="126" t="s">
        <v>485</v>
      </c>
      <c r="J346" s="126" t="s">
        <v>3654</v>
      </c>
      <c r="K346" s="126" t="s">
        <v>150</v>
      </c>
      <c r="L346" s="127" t="s">
        <v>2455</v>
      </c>
      <c r="M346" s="127" t="s">
        <v>2323</v>
      </c>
      <c r="N346" s="128" t="s">
        <v>2324</v>
      </c>
      <c r="O346" s="128" t="s">
        <v>3615</v>
      </c>
      <c r="P346" s="128"/>
      <c r="Q346" s="126" t="s">
        <v>3200</v>
      </c>
      <c r="R346" s="126" t="s">
        <v>744</v>
      </c>
    </row>
    <row r="347" spans="1:18" ht="21">
      <c r="A347" s="125" t="s">
        <v>1524</v>
      </c>
      <c r="B347" s="125"/>
      <c r="C347" s="126" t="s">
        <v>1525</v>
      </c>
      <c r="D347" s="126" t="s">
        <v>28</v>
      </c>
      <c r="E347" s="126">
        <v>2565</v>
      </c>
      <c r="F347" s="126" t="s">
        <v>734</v>
      </c>
      <c r="G347" s="127" t="s">
        <v>735</v>
      </c>
      <c r="H347" s="126" t="s">
        <v>1527</v>
      </c>
      <c r="I347" s="126" t="s">
        <v>1431</v>
      </c>
      <c r="J347" s="126" t="s">
        <v>3665</v>
      </c>
      <c r="K347" s="126" t="s">
        <v>51</v>
      </c>
      <c r="L347" s="127" t="s">
        <v>2455</v>
      </c>
      <c r="M347" s="127" t="s">
        <v>2369</v>
      </c>
      <c r="N347" s="128" t="s">
        <v>2373</v>
      </c>
      <c r="O347" s="128" t="s">
        <v>3615</v>
      </c>
      <c r="P347" s="128"/>
      <c r="Q347" s="126" t="s">
        <v>3201</v>
      </c>
      <c r="R347" s="126" t="s">
        <v>793</v>
      </c>
    </row>
    <row r="348" spans="1:18" ht="21">
      <c r="A348" s="125" t="s">
        <v>1535</v>
      </c>
      <c r="B348" s="125"/>
      <c r="C348" s="126" t="s">
        <v>3202</v>
      </c>
      <c r="D348" s="126" t="s">
        <v>28</v>
      </c>
      <c r="E348" s="126">
        <v>2565</v>
      </c>
      <c r="F348" s="126" t="s">
        <v>1532</v>
      </c>
      <c r="G348" s="127" t="s">
        <v>1401</v>
      </c>
      <c r="H348" s="126" t="s">
        <v>1538</v>
      </c>
      <c r="I348" s="126" t="s">
        <v>173</v>
      </c>
      <c r="J348" s="126" t="s">
        <v>3650</v>
      </c>
      <c r="K348" s="126" t="s">
        <v>71</v>
      </c>
      <c r="L348" s="127" t="s">
        <v>2455</v>
      </c>
      <c r="M348" s="127" t="s">
        <v>2330</v>
      </c>
      <c r="N348" s="128" t="s">
        <v>2331</v>
      </c>
      <c r="O348" s="128" t="s">
        <v>3615</v>
      </c>
      <c r="P348" s="128"/>
      <c r="Q348" s="126" t="s">
        <v>3203</v>
      </c>
      <c r="R348" s="126" t="s">
        <v>788</v>
      </c>
    </row>
    <row r="349" spans="1:18" ht="21">
      <c r="A349" s="125" t="s">
        <v>1483</v>
      </c>
      <c r="B349" s="125"/>
      <c r="C349" s="126" t="s">
        <v>1484</v>
      </c>
      <c r="D349" s="126" t="s">
        <v>28</v>
      </c>
      <c r="E349" s="126">
        <v>2565</v>
      </c>
      <c r="F349" s="126" t="s">
        <v>1412</v>
      </c>
      <c r="G349" s="127" t="s">
        <v>1486</v>
      </c>
      <c r="H349" s="126" t="s">
        <v>679</v>
      </c>
      <c r="I349" s="126" t="s">
        <v>485</v>
      </c>
      <c r="J349" s="126" t="s">
        <v>3654</v>
      </c>
      <c r="K349" s="126" t="s">
        <v>150</v>
      </c>
      <c r="L349" s="127" t="s">
        <v>2455</v>
      </c>
      <c r="M349" s="127" t="s">
        <v>2369</v>
      </c>
      <c r="N349" s="128" t="s">
        <v>2387</v>
      </c>
      <c r="O349" s="128" t="s">
        <v>3615</v>
      </c>
      <c r="P349" s="128"/>
      <c r="Q349" s="126" t="s">
        <v>1697</v>
      </c>
      <c r="R349" s="126" t="s">
        <v>923</v>
      </c>
    </row>
    <row r="350" spans="1:18" ht="21">
      <c r="A350" s="125" t="s">
        <v>1511</v>
      </c>
      <c r="B350" s="125"/>
      <c r="C350" s="126" t="s">
        <v>1512</v>
      </c>
      <c r="D350" s="126" t="s">
        <v>28</v>
      </c>
      <c r="E350" s="126">
        <v>2565</v>
      </c>
      <c r="F350" s="126" t="s">
        <v>1074</v>
      </c>
      <c r="G350" s="127" t="s">
        <v>1504</v>
      </c>
      <c r="H350" s="126" t="s">
        <v>1505</v>
      </c>
      <c r="I350" s="126" t="s">
        <v>371</v>
      </c>
      <c r="J350" s="126" t="s">
        <v>3656</v>
      </c>
      <c r="K350" s="126" t="s">
        <v>372</v>
      </c>
      <c r="L350" s="127" t="s">
        <v>2455</v>
      </c>
      <c r="M350" s="127" t="s">
        <v>2369</v>
      </c>
      <c r="N350" s="128" t="s">
        <v>2370</v>
      </c>
      <c r="O350" s="128" t="s">
        <v>3615</v>
      </c>
      <c r="P350" s="128"/>
      <c r="Q350" s="126" t="s">
        <v>3204</v>
      </c>
      <c r="R350" s="126" t="s">
        <v>833</v>
      </c>
    </row>
    <row r="351" spans="1:18" ht="21">
      <c r="A351" s="125" t="s">
        <v>1514</v>
      </c>
      <c r="B351" s="125"/>
      <c r="C351" s="126" t="s">
        <v>1509</v>
      </c>
      <c r="D351" s="126" t="s">
        <v>28</v>
      </c>
      <c r="E351" s="126">
        <v>2565</v>
      </c>
      <c r="F351" s="126" t="s">
        <v>1074</v>
      </c>
      <c r="G351" s="127" t="s">
        <v>136</v>
      </c>
      <c r="H351" s="126" t="s">
        <v>1505</v>
      </c>
      <c r="I351" s="126" t="s">
        <v>371</v>
      </c>
      <c r="J351" s="126" t="s">
        <v>3656</v>
      </c>
      <c r="K351" s="126" t="s">
        <v>372</v>
      </c>
      <c r="L351" s="127" t="s">
        <v>2455</v>
      </c>
      <c r="M351" s="127" t="s">
        <v>2369</v>
      </c>
      <c r="N351" s="128" t="s">
        <v>2373</v>
      </c>
      <c r="O351" s="128" t="s">
        <v>3615</v>
      </c>
      <c r="P351" s="128"/>
      <c r="Q351" s="126" t="s">
        <v>3205</v>
      </c>
      <c r="R351" s="126" t="s">
        <v>793</v>
      </c>
    </row>
    <row r="352" spans="1:18" ht="21">
      <c r="A352" s="125" t="s">
        <v>1508</v>
      </c>
      <c r="B352" s="125"/>
      <c r="C352" s="126" t="s">
        <v>1509</v>
      </c>
      <c r="D352" s="126" t="s">
        <v>28</v>
      </c>
      <c r="E352" s="126">
        <v>2565</v>
      </c>
      <c r="F352" s="126" t="s">
        <v>1074</v>
      </c>
      <c r="G352" s="127" t="s">
        <v>1504</v>
      </c>
      <c r="H352" s="126" t="s">
        <v>1505</v>
      </c>
      <c r="I352" s="126" t="s">
        <v>371</v>
      </c>
      <c r="J352" s="126" t="s">
        <v>3656</v>
      </c>
      <c r="K352" s="126" t="s">
        <v>372</v>
      </c>
      <c r="L352" s="127" t="s">
        <v>2455</v>
      </c>
      <c r="M352" s="127" t="s">
        <v>2369</v>
      </c>
      <c r="N352" s="128" t="s">
        <v>2373</v>
      </c>
      <c r="O352" s="128" t="s">
        <v>3615</v>
      </c>
      <c r="P352" s="128"/>
      <c r="Q352" s="126" t="s">
        <v>3206</v>
      </c>
      <c r="R352" s="126" t="s">
        <v>793</v>
      </c>
    </row>
    <row r="353" spans="1:18" ht="21">
      <c r="A353" s="125" t="s">
        <v>1506</v>
      </c>
      <c r="B353" s="125"/>
      <c r="C353" s="126" t="s">
        <v>1502</v>
      </c>
      <c r="D353" s="126" t="s">
        <v>28</v>
      </c>
      <c r="E353" s="126">
        <v>2565</v>
      </c>
      <c r="F353" s="126" t="s">
        <v>1074</v>
      </c>
      <c r="G353" s="127" t="s">
        <v>1504</v>
      </c>
      <c r="H353" s="126" t="s">
        <v>1505</v>
      </c>
      <c r="I353" s="126" t="s">
        <v>371</v>
      </c>
      <c r="J353" s="126" t="s">
        <v>3656</v>
      </c>
      <c r="K353" s="126" t="s">
        <v>372</v>
      </c>
      <c r="L353" s="127" t="s">
        <v>2455</v>
      </c>
      <c r="M353" s="127" t="s">
        <v>2369</v>
      </c>
      <c r="N353" s="128" t="s">
        <v>2373</v>
      </c>
      <c r="O353" s="128" t="s">
        <v>3615</v>
      </c>
      <c r="P353" s="128"/>
      <c r="Q353" s="126" t="s">
        <v>3207</v>
      </c>
      <c r="R353" s="126" t="s">
        <v>793</v>
      </c>
    </row>
    <row r="354" spans="1:18" ht="21">
      <c r="A354" s="125" t="s">
        <v>1516</v>
      </c>
      <c r="B354" s="125"/>
      <c r="C354" s="126" t="s">
        <v>1509</v>
      </c>
      <c r="D354" s="126" t="s">
        <v>28</v>
      </c>
      <c r="E354" s="126">
        <v>2565</v>
      </c>
      <c r="F354" s="126" t="s">
        <v>1074</v>
      </c>
      <c r="G354" s="127" t="s">
        <v>1504</v>
      </c>
      <c r="H354" s="126" t="s">
        <v>1505</v>
      </c>
      <c r="I354" s="126" t="s">
        <v>371</v>
      </c>
      <c r="J354" s="126" t="s">
        <v>3656</v>
      </c>
      <c r="K354" s="126" t="s">
        <v>372</v>
      </c>
      <c r="L354" s="127" t="s">
        <v>2455</v>
      </c>
      <c r="M354" s="127" t="s">
        <v>2369</v>
      </c>
      <c r="N354" s="128" t="s">
        <v>2373</v>
      </c>
      <c r="O354" s="128" t="s">
        <v>3615</v>
      </c>
      <c r="P354" s="128"/>
      <c r="Q354" s="126" t="s">
        <v>3208</v>
      </c>
      <c r="R354" s="126" t="s">
        <v>793</v>
      </c>
    </row>
    <row r="355" spans="1:18" ht="21">
      <c r="A355" s="125" t="s">
        <v>1539</v>
      </c>
      <c r="B355" s="125"/>
      <c r="C355" s="126" t="s">
        <v>1540</v>
      </c>
      <c r="D355" s="126" t="s">
        <v>28</v>
      </c>
      <c r="E355" s="126">
        <v>2565</v>
      </c>
      <c r="F355" s="126" t="s">
        <v>1074</v>
      </c>
      <c r="G355" s="127" t="s">
        <v>735</v>
      </c>
      <c r="H355" s="126" t="s">
        <v>967</v>
      </c>
      <c r="I355" s="126" t="s">
        <v>277</v>
      </c>
      <c r="J355" s="126" t="s">
        <v>3647</v>
      </c>
      <c r="K355" s="126" t="s">
        <v>150</v>
      </c>
      <c r="L355" s="127" t="s">
        <v>2455</v>
      </c>
      <c r="M355" s="127" t="s">
        <v>2323</v>
      </c>
      <c r="N355" s="128" t="s">
        <v>2324</v>
      </c>
      <c r="O355" s="128" t="s">
        <v>3615</v>
      </c>
      <c r="P355" s="128"/>
      <c r="Q355" s="126" t="s">
        <v>3209</v>
      </c>
      <c r="R355" s="126" t="s">
        <v>744</v>
      </c>
    </row>
    <row r="356" spans="1:18" ht="21">
      <c r="A356" s="125" t="s">
        <v>1543</v>
      </c>
      <c r="B356" s="125"/>
      <c r="C356" s="126" t="s">
        <v>1530</v>
      </c>
      <c r="D356" s="126" t="s">
        <v>28</v>
      </c>
      <c r="E356" s="126">
        <v>2565</v>
      </c>
      <c r="F356" s="126" t="s">
        <v>1532</v>
      </c>
      <c r="G356" s="127" t="s">
        <v>1401</v>
      </c>
      <c r="H356" s="126" t="s">
        <v>1545</v>
      </c>
      <c r="I356" s="126" t="s">
        <v>173</v>
      </c>
      <c r="J356" s="126" t="s">
        <v>3650</v>
      </c>
      <c r="K356" s="126" t="s">
        <v>71</v>
      </c>
      <c r="L356" s="127" t="s">
        <v>2455</v>
      </c>
      <c r="M356" s="127" t="s">
        <v>2323</v>
      </c>
      <c r="N356" s="128" t="s">
        <v>2324</v>
      </c>
      <c r="O356" s="128" t="s">
        <v>3615</v>
      </c>
      <c r="P356" s="128"/>
      <c r="Q356" s="126" t="s">
        <v>3210</v>
      </c>
      <c r="R356" s="126" t="s">
        <v>744</v>
      </c>
    </row>
    <row r="357" spans="1:18" ht="21">
      <c r="A357" s="125" t="s">
        <v>1547</v>
      </c>
      <c r="B357" s="125"/>
      <c r="C357" s="126" t="s">
        <v>3211</v>
      </c>
      <c r="D357" s="126" t="s">
        <v>28</v>
      </c>
      <c r="E357" s="126">
        <v>2565</v>
      </c>
      <c r="F357" s="126" t="s">
        <v>734</v>
      </c>
      <c r="G357" s="127" t="s">
        <v>735</v>
      </c>
      <c r="H357" s="126" t="s">
        <v>1550</v>
      </c>
      <c r="I357" s="126" t="s">
        <v>371</v>
      </c>
      <c r="J357" s="126" t="s">
        <v>3656</v>
      </c>
      <c r="K357" s="126" t="s">
        <v>372</v>
      </c>
      <c r="L357" s="127" t="s">
        <v>2455</v>
      </c>
      <c r="M357" s="127" t="s">
        <v>2369</v>
      </c>
      <c r="N357" s="128" t="s">
        <v>2373</v>
      </c>
      <c r="O357" s="128" t="s">
        <v>3615</v>
      </c>
      <c r="P357" s="128"/>
      <c r="Q357" s="126" t="s">
        <v>3212</v>
      </c>
      <c r="R357" s="126" t="s">
        <v>793</v>
      </c>
    </row>
    <row r="358" spans="1:18" ht="21">
      <c r="A358" s="125" t="s">
        <v>1556</v>
      </c>
      <c r="B358" s="125"/>
      <c r="C358" s="126" t="s">
        <v>1557</v>
      </c>
      <c r="D358" s="126" t="s">
        <v>28</v>
      </c>
      <c r="E358" s="126">
        <v>2565</v>
      </c>
      <c r="F358" s="126" t="s">
        <v>734</v>
      </c>
      <c r="G358" s="127" t="s">
        <v>735</v>
      </c>
      <c r="H358" s="126"/>
      <c r="I358" s="126" t="s">
        <v>3618</v>
      </c>
      <c r="J358" s="126" t="s">
        <v>1407</v>
      </c>
      <c r="K358" s="126" t="s">
        <v>450</v>
      </c>
      <c r="L358" s="127" t="s">
        <v>2455</v>
      </c>
      <c r="M358" s="127" t="s">
        <v>2323</v>
      </c>
      <c r="N358" s="128" t="s">
        <v>2324</v>
      </c>
      <c r="O358" s="128" t="s">
        <v>3615</v>
      </c>
      <c r="P358" s="128"/>
      <c r="Q358" s="126" t="s">
        <v>3213</v>
      </c>
      <c r="R358" s="126" t="s">
        <v>744</v>
      </c>
    </row>
    <row r="359" spans="1:18" ht="21">
      <c r="A359" s="125" t="s">
        <v>1552</v>
      </c>
      <c r="B359" s="125"/>
      <c r="C359" s="126" t="s">
        <v>1553</v>
      </c>
      <c r="D359" s="126" t="s">
        <v>28</v>
      </c>
      <c r="E359" s="126">
        <v>2565</v>
      </c>
      <c r="F359" s="126" t="s">
        <v>734</v>
      </c>
      <c r="G359" s="127" t="s">
        <v>735</v>
      </c>
      <c r="H359" s="126" t="s">
        <v>1555</v>
      </c>
      <c r="I359" s="126" t="s">
        <v>426</v>
      </c>
      <c r="J359" s="126" t="s">
        <v>3645</v>
      </c>
      <c r="K359" s="126" t="s">
        <v>372</v>
      </c>
      <c r="L359" s="127" t="s">
        <v>2455</v>
      </c>
      <c r="M359" s="127" t="s">
        <v>2369</v>
      </c>
      <c r="N359" s="128" t="s">
        <v>2373</v>
      </c>
      <c r="O359" s="128" t="s">
        <v>3615</v>
      </c>
      <c r="P359" s="128"/>
      <c r="Q359" s="126" t="s">
        <v>3214</v>
      </c>
      <c r="R359" s="126" t="s">
        <v>793</v>
      </c>
    </row>
    <row r="360" spans="1:18" ht="21">
      <c r="A360" s="125" t="s">
        <v>1601</v>
      </c>
      <c r="B360" s="125"/>
      <c r="C360" s="126" t="s">
        <v>1603</v>
      </c>
      <c r="D360" s="126" t="s">
        <v>28</v>
      </c>
      <c r="E360" s="126">
        <v>2565</v>
      </c>
      <c r="F360" s="126" t="s">
        <v>734</v>
      </c>
      <c r="G360" s="127" t="s">
        <v>735</v>
      </c>
      <c r="H360" s="126" t="s">
        <v>1604</v>
      </c>
      <c r="I360" s="126" t="s">
        <v>1605</v>
      </c>
      <c r="J360" s="126" t="s">
        <v>3683</v>
      </c>
      <c r="K360" s="126" t="s">
        <v>1017</v>
      </c>
      <c r="L360" s="127" t="s">
        <v>2455</v>
      </c>
      <c r="M360" s="127" t="s">
        <v>2323</v>
      </c>
      <c r="N360" s="128" t="s">
        <v>2345</v>
      </c>
      <c r="O360" s="128" t="s">
        <v>3615</v>
      </c>
      <c r="P360" s="128"/>
      <c r="Q360" s="126" t="s">
        <v>3215</v>
      </c>
      <c r="R360" s="126" t="s">
        <v>804</v>
      </c>
    </row>
    <row r="361" spans="1:18" ht="21">
      <c r="A361" s="125" t="s">
        <v>1607</v>
      </c>
      <c r="B361" s="125"/>
      <c r="C361" s="126" t="s">
        <v>1609</v>
      </c>
      <c r="D361" s="126" t="s">
        <v>28</v>
      </c>
      <c r="E361" s="126">
        <v>2565</v>
      </c>
      <c r="F361" s="126" t="s">
        <v>734</v>
      </c>
      <c r="G361" s="127" t="s">
        <v>735</v>
      </c>
      <c r="H361" s="126" t="s">
        <v>1611</v>
      </c>
      <c r="I361" s="126" t="s">
        <v>173</v>
      </c>
      <c r="J361" s="126" t="s">
        <v>3650</v>
      </c>
      <c r="K361" s="126" t="s">
        <v>71</v>
      </c>
      <c r="L361" s="127" t="s">
        <v>2455</v>
      </c>
      <c r="M361" s="127" t="s">
        <v>2355</v>
      </c>
      <c r="N361" s="128" t="s">
        <v>2498</v>
      </c>
      <c r="O361" s="128" t="s">
        <v>3615</v>
      </c>
      <c r="P361" s="128"/>
      <c r="Q361" s="126" t="s">
        <v>3216</v>
      </c>
      <c r="R361" s="126" t="s">
        <v>753</v>
      </c>
    </row>
    <row r="362" spans="1:18" ht="21">
      <c r="A362" s="125" t="s">
        <v>1623</v>
      </c>
      <c r="B362" s="125"/>
      <c r="C362" s="126" t="s">
        <v>732</v>
      </c>
      <c r="D362" s="126" t="s">
        <v>28</v>
      </c>
      <c r="E362" s="126">
        <v>2565</v>
      </c>
      <c r="F362" s="126" t="s">
        <v>734</v>
      </c>
      <c r="G362" s="127" t="s">
        <v>735</v>
      </c>
      <c r="H362" s="126" t="s">
        <v>69</v>
      </c>
      <c r="I362" s="126" t="s">
        <v>70</v>
      </c>
      <c r="J362" s="126" t="s">
        <v>3676</v>
      </c>
      <c r="K362" s="126" t="s">
        <v>71</v>
      </c>
      <c r="L362" s="127" t="s">
        <v>2455</v>
      </c>
      <c r="M362" s="127" t="s">
        <v>2323</v>
      </c>
      <c r="N362" s="128" t="s">
        <v>2361</v>
      </c>
      <c r="O362" s="128" t="s">
        <v>3615</v>
      </c>
      <c r="P362" s="128"/>
      <c r="Q362" s="126" t="s">
        <v>3217</v>
      </c>
      <c r="R362" s="126" t="s">
        <v>739</v>
      </c>
    </row>
    <row r="363" spans="1:18" ht="21">
      <c r="A363" s="125" t="s">
        <v>1565</v>
      </c>
      <c r="B363" s="125"/>
      <c r="C363" s="126" t="s">
        <v>3218</v>
      </c>
      <c r="D363" s="126" t="s">
        <v>28</v>
      </c>
      <c r="E363" s="126">
        <v>2565</v>
      </c>
      <c r="F363" s="126" t="s">
        <v>734</v>
      </c>
      <c r="G363" s="127" t="s">
        <v>735</v>
      </c>
      <c r="H363" s="126" t="s">
        <v>1568</v>
      </c>
      <c r="I363" s="126" t="s">
        <v>277</v>
      </c>
      <c r="J363" s="126" t="s">
        <v>3647</v>
      </c>
      <c r="K363" s="126" t="s">
        <v>150</v>
      </c>
      <c r="L363" s="127" t="s">
        <v>2455</v>
      </c>
      <c r="M363" s="127" t="s">
        <v>2323</v>
      </c>
      <c r="N363" s="128" t="s">
        <v>2324</v>
      </c>
      <c r="O363" s="128" t="s">
        <v>3615</v>
      </c>
      <c r="P363" s="128"/>
      <c r="Q363" s="126" t="s">
        <v>3219</v>
      </c>
      <c r="R363" s="126" t="s">
        <v>744</v>
      </c>
    </row>
    <row r="364" spans="1:18" ht="21">
      <c r="A364" s="125" t="s">
        <v>1577</v>
      </c>
      <c r="B364" s="125"/>
      <c r="C364" s="126" t="s">
        <v>1578</v>
      </c>
      <c r="D364" s="126" t="s">
        <v>28</v>
      </c>
      <c r="E364" s="126">
        <v>2565</v>
      </c>
      <c r="F364" s="126" t="s">
        <v>1532</v>
      </c>
      <c r="G364" s="127" t="s">
        <v>1580</v>
      </c>
      <c r="H364" s="126" t="s">
        <v>1581</v>
      </c>
      <c r="I364" s="126" t="s">
        <v>173</v>
      </c>
      <c r="J364" s="126" t="s">
        <v>3650</v>
      </c>
      <c r="K364" s="126" t="s">
        <v>71</v>
      </c>
      <c r="L364" s="127" t="s">
        <v>2455</v>
      </c>
      <c r="M364" s="127" t="s">
        <v>2323</v>
      </c>
      <c r="N364" s="128" t="s">
        <v>2324</v>
      </c>
      <c r="O364" s="128" t="s">
        <v>3615</v>
      </c>
      <c r="P364" s="128"/>
      <c r="Q364" s="126" t="s">
        <v>3220</v>
      </c>
      <c r="R364" s="126" t="s">
        <v>744</v>
      </c>
    </row>
    <row r="365" spans="1:18" ht="21">
      <c r="A365" s="125" t="s">
        <v>1569</v>
      </c>
      <c r="B365" s="125"/>
      <c r="C365" s="126" t="s">
        <v>1121</v>
      </c>
      <c r="D365" s="126" t="s">
        <v>28</v>
      </c>
      <c r="E365" s="126">
        <v>2565</v>
      </c>
      <c r="F365" s="126" t="s">
        <v>1412</v>
      </c>
      <c r="G365" s="127" t="s">
        <v>735</v>
      </c>
      <c r="H365" s="126" t="s">
        <v>1123</v>
      </c>
      <c r="I365" s="126" t="s">
        <v>197</v>
      </c>
      <c r="J365" s="126" t="s">
        <v>3653</v>
      </c>
      <c r="K365" s="126" t="s">
        <v>198</v>
      </c>
      <c r="L365" s="127" t="s">
        <v>2455</v>
      </c>
      <c r="M365" s="127" t="s">
        <v>2323</v>
      </c>
      <c r="N365" s="128" t="s">
        <v>2324</v>
      </c>
      <c r="O365" s="128" t="s">
        <v>3615</v>
      </c>
      <c r="P365" s="128"/>
      <c r="Q365" s="126" t="s">
        <v>3221</v>
      </c>
      <c r="R365" s="126" t="s">
        <v>744</v>
      </c>
    </row>
    <row r="366" spans="1:18" ht="21">
      <c r="A366" s="125" t="s">
        <v>1572</v>
      </c>
      <c r="B366" s="125"/>
      <c r="C366" s="126" t="s">
        <v>1573</v>
      </c>
      <c r="D366" s="126" t="s">
        <v>28</v>
      </c>
      <c r="E366" s="126">
        <v>2565</v>
      </c>
      <c r="F366" s="126" t="s">
        <v>1412</v>
      </c>
      <c r="G366" s="127" t="s">
        <v>1486</v>
      </c>
      <c r="H366" s="126" t="s">
        <v>1575</v>
      </c>
      <c r="I366" s="126" t="s">
        <v>426</v>
      </c>
      <c r="J366" s="126" t="s">
        <v>3645</v>
      </c>
      <c r="K366" s="126" t="s">
        <v>372</v>
      </c>
      <c r="L366" s="127" t="s">
        <v>2455</v>
      </c>
      <c r="M366" s="127" t="s">
        <v>2355</v>
      </c>
      <c r="N366" s="128" t="s">
        <v>2500</v>
      </c>
      <c r="O366" s="128" t="s">
        <v>3615</v>
      </c>
      <c r="P366" s="128"/>
      <c r="Q366" s="126" t="s">
        <v>3222</v>
      </c>
      <c r="R366" s="126" t="s">
        <v>866</v>
      </c>
    </row>
    <row r="367" spans="1:18" ht="21">
      <c r="A367" s="125" t="s">
        <v>1582</v>
      </c>
      <c r="B367" s="125"/>
      <c r="C367" s="126" t="s">
        <v>1583</v>
      </c>
      <c r="D367" s="126" t="s">
        <v>28</v>
      </c>
      <c r="E367" s="126">
        <v>2565</v>
      </c>
      <c r="F367" s="126" t="s">
        <v>1532</v>
      </c>
      <c r="G367" s="127" t="s">
        <v>1580</v>
      </c>
      <c r="H367" s="126" t="s">
        <v>1581</v>
      </c>
      <c r="I367" s="126" t="s">
        <v>173</v>
      </c>
      <c r="J367" s="126" t="s">
        <v>3650</v>
      </c>
      <c r="K367" s="126" t="s">
        <v>71</v>
      </c>
      <c r="L367" s="127" t="s">
        <v>2455</v>
      </c>
      <c r="M367" s="127" t="s">
        <v>2323</v>
      </c>
      <c r="N367" s="128" t="s">
        <v>2324</v>
      </c>
      <c r="O367" s="128" t="s">
        <v>3615</v>
      </c>
      <c r="P367" s="128"/>
      <c r="Q367" s="126" t="s">
        <v>3223</v>
      </c>
      <c r="R367" s="126" t="s">
        <v>744</v>
      </c>
    </row>
    <row r="368" spans="1:18" ht="21">
      <c r="A368" s="125" t="s">
        <v>1586</v>
      </c>
      <c r="B368" s="125"/>
      <c r="C368" s="126" t="s">
        <v>1587</v>
      </c>
      <c r="D368" s="126" t="s">
        <v>28</v>
      </c>
      <c r="E368" s="126">
        <v>2565</v>
      </c>
      <c r="F368" s="126" t="s">
        <v>729</v>
      </c>
      <c r="G368" s="127" t="s">
        <v>689</v>
      </c>
      <c r="H368" s="126" t="s">
        <v>1589</v>
      </c>
      <c r="I368" s="126" t="s">
        <v>106</v>
      </c>
      <c r="J368" s="126" t="s">
        <v>3675</v>
      </c>
      <c r="K368" s="126" t="s">
        <v>38</v>
      </c>
      <c r="L368" s="127" t="s">
        <v>2455</v>
      </c>
      <c r="M368" s="127" t="s">
        <v>2330</v>
      </c>
      <c r="N368" s="128" t="s">
        <v>2393</v>
      </c>
      <c r="O368" s="128" t="s">
        <v>3615</v>
      </c>
      <c r="P368" s="128"/>
      <c r="Q368" s="126" t="s">
        <v>3224</v>
      </c>
      <c r="R368" s="126" t="s">
        <v>906</v>
      </c>
    </row>
    <row r="369" spans="1:18" ht="21">
      <c r="A369" s="125" t="s">
        <v>1591</v>
      </c>
      <c r="B369" s="125"/>
      <c r="C369" s="126" t="s">
        <v>1592</v>
      </c>
      <c r="D369" s="126" t="s">
        <v>28</v>
      </c>
      <c r="E369" s="126">
        <v>2565</v>
      </c>
      <c r="F369" s="126" t="s">
        <v>1486</v>
      </c>
      <c r="G369" s="127" t="s">
        <v>1486</v>
      </c>
      <c r="H369" s="126"/>
      <c r="I369" s="126" t="s">
        <v>3637</v>
      </c>
      <c r="J369" s="126" t="s">
        <v>1594</v>
      </c>
      <c r="K369" s="126" t="s">
        <v>450</v>
      </c>
      <c r="L369" s="127" t="s">
        <v>2455</v>
      </c>
      <c r="M369" s="127" t="s">
        <v>2369</v>
      </c>
      <c r="N369" s="128" t="s">
        <v>2370</v>
      </c>
      <c r="O369" s="128" t="s">
        <v>3615</v>
      </c>
      <c r="P369" s="128"/>
      <c r="Q369" s="126" t="s">
        <v>3225</v>
      </c>
      <c r="R369" s="126" t="s">
        <v>833</v>
      </c>
    </row>
    <row r="370" spans="1:18" ht="21">
      <c r="A370" s="125" t="s">
        <v>1633</v>
      </c>
      <c r="B370" s="125"/>
      <c r="C370" s="126" t="s">
        <v>1634</v>
      </c>
      <c r="D370" s="126" t="s">
        <v>28</v>
      </c>
      <c r="E370" s="126">
        <v>2565</v>
      </c>
      <c r="F370" s="126" t="s">
        <v>734</v>
      </c>
      <c r="G370" s="127" t="s">
        <v>735</v>
      </c>
      <c r="H370" s="126" t="s">
        <v>1636</v>
      </c>
      <c r="I370" s="126" t="s">
        <v>205</v>
      </c>
      <c r="J370" s="126" t="s">
        <v>3659</v>
      </c>
      <c r="K370" s="126" t="s">
        <v>150</v>
      </c>
      <c r="L370" s="127" t="s">
        <v>2455</v>
      </c>
      <c r="M370" s="127" t="s">
        <v>2323</v>
      </c>
      <c r="N370" s="128" t="s">
        <v>2361</v>
      </c>
      <c r="O370" s="128" t="s">
        <v>3615</v>
      </c>
      <c r="P370" s="128"/>
      <c r="Q370" s="126" t="s">
        <v>3226</v>
      </c>
      <c r="R370" s="126" t="s">
        <v>739</v>
      </c>
    </row>
    <row r="371" spans="1:18" ht="21">
      <c r="A371" s="125" t="s">
        <v>1638</v>
      </c>
      <c r="B371" s="125"/>
      <c r="C371" s="126" t="s">
        <v>1639</v>
      </c>
      <c r="D371" s="126" t="s">
        <v>28</v>
      </c>
      <c r="E371" s="126">
        <v>2565</v>
      </c>
      <c r="F371" s="126" t="s">
        <v>734</v>
      </c>
      <c r="G371" s="127" t="s">
        <v>735</v>
      </c>
      <c r="H371" s="126" t="s">
        <v>1641</v>
      </c>
      <c r="I371" s="126" t="s">
        <v>1642</v>
      </c>
      <c r="J371" s="126" t="s">
        <v>3684</v>
      </c>
      <c r="K371" s="126" t="s">
        <v>51</v>
      </c>
      <c r="L371" s="127" t="s">
        <v>2455</v>
      </c>
      <c r="M371" s="127" t="s">
        <v>2323</v>
      </c>
      <c r="N371" s="128" t="s">
        <v>2324</v>
      </c>
      <c r="O371" s="128" t="s">
        <v>3615</v>
      </c>
      <c r="P371" s="128"/>
      <c r="Q371" s="126" t="s">
        <v>3227</v>
      </c>
      <c r="R371" s="126" t="s">
        <v>744</v>
      </c>
    </row>
    <row r="372" spans="1:18" ht="21">
      <c r="A372" s="125" t="s">
        <v>3228</v>
      </c>
      <c r="B372" s="125"/>
      <c r="C372" s="126" t="s">
        <v>3229</v>
      </c>
      <c r="D372" s="126" t="s">
        <v>28</v>
      </c>
      <c r="E372" s="126">
        <v>2565</v>
      </c>
      <c r="F372" s="126" t="s">
        <v>734</v>
      </c>
      <c r="G372" s="127" t="s">
        <v>735</v>
      </c>
      <c r="H372" s="126" t="s">
        <v>3230</v>
      </c>
      <c r="I372" s="126" t="s">
        <v>426</v>
      </c>
      <c r="J372" s="126" t="s">
        <v>3645</v>
      </c>
      <c r="K372" s="126" t="s">
        <v>372</v>
      </c>
      <c r="L372" s="127" t="s">
        <v>2455</v>
      </c>
      <c r="M372" s="127" t="s">
        <v>2369</v>
      </c>
      <c r="N372" s="128" t="s">
        <v>2373</v>
      </c>
      <c r="O372" s="128" t="s">
        <v>3615</v>
      </c>
      <c r="P372" s="128"/>
      <c r="Q372" s="126" t="s">
        <v>3231</v>
      </c>
      <c r="R372" s="126" t="s">
        <v>793</v>
      </c>
    </row>
    <row r="373" spans="1:18" ht="21">
      <c r="A373" s="125" t="s">
        <v>1650</v>
      </c>
      <c r="B373" s="125"/>
      <c r="C373" s="126" t="s">
        <v>1651</v>
      </c>
      <c r="D373" s="126" t="s">
        <v>28</v>
      </c>
      <c r="E373" s="126">
        <v>2565</v>
      </c>
      <c r="F373" s="126" t="s">
        <v>1532</v>
      </c>
      <c r="G373" s="127" t="s">
        <v>1401</v>
      </c>
      <c r="H373" s="126"/>
      <c r="I373" s="126" t="s">
        <v>3632</v>
      </c>
      <c r="J373" s="126" t="s">
        <v>542</v>
      </c>
      <c r="K373" s="126" t="s">
        <v>450</v>
      </c>
      <c r="L373" s="127" t="s">
        <v>2455</v>
      </c>
      <c r="M373" s="127" t="s">
        <v>2323</v>
      </c>
      <c r="N373" s="128" t="s">
        <v>2345</v>
      </c>
      <c r="O373" s="128" t="s">
        <v>3615</v>
      </c>
      <c r="P373" s="128"/>
      <c r="Q373" s="126" t="s">
        <v>3232</v>
      </c>
      <c r="R373" s="126" t="s">
        <v>804</v>
      </c>
    </row>
    <row r="374" spans="1:18" ht="21">
      <c r="A374" s="125" t="s">
        <v>1653</v>
      </c>
      <c r="B374" s="125"/>
      <c r="C374" s="126" t="s">
        <v>1654</v>
      </c>
      <c r="D374" s="126" t="s">
        <v>28</v>
      </c>
      <c r="E374" s="126">
        <v>2565</v>
      </c>
      <c r="F374" s="126" t="s">
        <v>734</v>
      </c>
      <c r="G374" s="127" t="s">
        <v>735</v>
      </c>
      <c r="H374" s="126" t="s">
        <v>838</v>
      </c>
      <c r="I374" s="126" t="s">
        <v>186</v>
      </c>
      <c r="J374" s="126" t="s">
        <v>3641</v>
      </c>
      <c r="K374" s="126" t="s">
        <v>38</v>
      </c>
      <c r="L374" s="127" t="s">
        <v>2455</v>
      </c>
      <c r="M374" s="127" t="s">
        <v>2330</v>
      </c>
      <c r="N374" s="128" t="s">
        <v>2393</v>
      </c>
      <c r="O374" s="128" t="s">
        <v>3615</v>
      </c>
      <c r="P374" s="128"/>
      <c r="Q374" s="126" t="s">
        <v>3233</v>
      </c>
      <c r="R374" s="126" t="s">
        <v>906</v>
      </c>
    </row>
    <row r="375" spans="1:18" ht="21">
      <c r="A375" s="125" t="s">
        <v>3234</v>
      </c>
      <c r="B375" s="125"/>
      <c r="C375" s="126" t="s">
        <v>3235</v>
      </c>
      <c r="D375" s="126" t="s">
        <v>28</v>
      </c>
      <c r="E375" s="126">
        <v>2565</v>
      </c>
      <c r="F375" s="126" t="s">
        <v>734</v>
      </c>
      <c r="G375" s="127" t="s">
        <v>735</v>
      </c>
      <c r="H375" s="126" t="s">
        <v>696</v>
      </c>
      <c r="I375" s="126" t="s">
        <v>485</v>
      </c>
      <c r="J375" s="126" t="s">
        <v>3654</v>
      </c>
      <c r="K375" s="126" t="s">
        <v>150</v>
      </c>
      <c r="L375" s="127" t="s">
        <v>2455</v>
      </c>
      <c r="M375" s="127" t="s">
        <v>2323</v>
      </c>
      <c r="N375" s="128" t="s">
        <v>2324</v>
      </c>
      <c r="O375" s="128" t="s">
        <v>3615</v>
      </c>
      <c r="P375" s="128"/>
      <c r="Q375" s="126" t="s">
        <v>3236</v>
      </c>
      <c r="R375" s="126" t="s">
        <v>744</v>
      </c>
    </row>
    <row r="376" spans="1:18" ht="21">
      <c r="A376" s="125" t="s">
        <v>1643</v>
      </c>
      <c r="B376" s="125"/>
      <c r="C376" s="126" t="s">
        <v>1644</v>
      </c>
      <c r="D376" s="126" t="s">
        <v>28</v>
      </c>
      <c r="E376" s="126">
        <v>2565</v>
      </c>
      <c r="F376" s="126" t="s">
        <v>1532</v>
      </c>
      <c r="G376" s="127" t="s">
        <v>1401</v>
      </c>
      <c r="H376" s="126" t="s">
        <v>118</v>
      </c>
      <c r="I376" s="126" t="s">
        <v>186</v>
      </c>
      <c r="J376" s="126" t="s">
        <v>3641</v>
      </c>
      <c r="K376" s="126" t="s">
        <v>38</v>
      </c>
      <c r="L376" s="127" t="s">
        <v>2455</v>
      </c>
      <c r="M376" s="127" t="s">
        <v>2330</v>
      </c>
      <c r="N376" s="128" t="s">
        <v>2331</v>
      </c>
      <c r="O376" s="128" t="s">
        <v>3615</v>
      </c>
      <c r="P376" s="128"/>
      <c r="Q376" s="126" t="s">
        <v>3237</v>
      </c>
      <c r="R376" s="126" t="s">
        <v>788</v>
      </c>
    </row>
    <row r="377" spans="1:18" ht="21">
      <c r="A377" s="125" t="s">
        <v>3238</v>
      </c>
      <c r="B377" s="125"/>
      <c r="C377" s="126" t="s">
        <v>3239</v>
      </c>
      <c r="D377" s="126" t="s">
        <v>28</v>
      </c>
      <c r="E377" s="126">
        <v>2565</v>
      </c>
      <c r="F377" s="126" t="s">
        <v>882</v>
      </c>
      <c r="G377" s="127" t="s">
        <v>735</v>
      </c>
      <c r="H377" s="126" t="s">
        <v>3241</v>
      </c>
      <c r="I377" s="126" t="s">
        <v>3240</v>
      </c>
      <c r="J377" s="126" t="s">
        <v>3685</v>
      </c>
      <c r="K377" s="126" t="s">
        <v>1017</v>
      </c>
      <c r="L377" s="127" t="s">
        <v>2455</v>
      </c>
      <c r="M377" s="127" t="s">
        <v>2355</v>
      </c>
      <c r="N377" s="128" t="s">
        <v>2356</v>
      </c>
      <c r="O377" s="128" t="s">
        <v>3615</v>
      </c>
      <c r="P377" s="128"/>
      <c r="Q377" s="126" t="s">
        <v>3242</v>
      </c>
      <c r="R377" s="126" t="s">
        <v>862</v>
      </c>
    </row>
    <row r="378" spans="1:18" ht="21">
      <c r="A378" s="125" t="s">
        <v>1414</v>
      </c>
      <c r="B378" s="125"/>
      <c r="C378" s="126" t="s">
        <v>1415</v>
      </c>
      <c r="D378" s="126" t="s">
        <v>28</v>
      </c>
      <c r="E378" s="126">
        <v>2565</v>
      </c>
      <c r="F378" s="126" t="s">
        <v>734</v>
      </c>
      <c r="G378" s="127" t="s">
        <v>735</v>
      </c>
      <c r="H378" s="126" t="s">
        <v>196</v>
      </c>
      <c r="I378" s="126" t="s">
        <v>197</v>
      </c>
      <c r="J378" s="126" t="s">
        <v>3653</v>
      </c>
      <c r="K378" s="126" t="s">
        <v>198</v>
      </c>
      <c r="L378" s="127" t="s">
        <v>2455</v>
      </c>
      <c r="M378" s="127" t="s">
        <v>2323</v>
      </c>
      <c r="N378" s="128" t="s">
        <v>2324</v>
      </c>
      <c r="O378" s="128" t="s">
        <v>3615</v>
      </c>
      <c r="P378" s="128"/>
      <c r="Q378" s="126" t="s">
        <v>1743</v>
      </c>
      <c r="R378" s="126" t="s">
        <v>744</v>
      </c>
    </row>
    <row r="379" spans="1:18" ht="21">
      <c r="A379" s="125" t="s">
        <v>1427</v>
      </c>
      <c r="B379" s="125"/>
      <c r="C379" s="126" t="s">
        <v>1428</v>
      </c>
      <c r="D379" s="126" t="s">
        <v>28</v>
      </c>
      <c r="E379" s="126">
        <v>2565</v>
      </c>
      <c r="F379" s="126" t="s">
        <v>734</v>
      </c>
      <c r="G379" s="127" t="s">
        <v>735</v>
      </c>
      <c r="H379" s="126" t="s">
        <v>1430</v>
      </c>
      <c r="I379" s="126" t="s">
        <v>1431</v>
      </c>
      <c r="J379" s="126" t="s">
        <v>3665</v>
      </c>
      <c r="K379" s="126" t="s">
        <v>51</v>
      </c>
      <c r="L379" s="127" t="s">
        <v>2455</v>
      </c>
      <c r="M379" s="127" t="s">
        <v>2323</v>
      </c>
      <c r="N379" s="128" t="s">
        <v>2361</v>
      </c>
      <c r="O379" s="128" t="s">
        <v>3615</v>
      </c>
      <c r="P379" s="128"/>
      <c r="Q379" s="126" t="s">
        <v>1732</v>
      </c>
      <c r="R379" s="126" t="s">
        <v>739</v>
      </c>
    </row>
    <row r="380" spans="1:18" ht="21">
      <c r="A380" s="125" t="s">
        <v>1432</v>
      </c>
      <c r="B380" s="125"/>
      <c r="C380" s="126" t="s">
        <v>1433</v>
      </c>
      <c r="D380" s="126" t="s">
        <v>28</v>
      </c>
      <c r="E380" s="126">
        <v>2565</v>
      </c>
      <c r="F380" s="126" t="s">
        <v>734</v>
      </c>
      <c r="G380" s="127" t="s">
        <v>735</v>
      </c>
      <c r="H380" s="126" t="s">
        <v>1134</v>
      </c>
      <c r="I380" s="126" t="s">
        <v>764</v>
      </c>
      <c r="J380" s="126" t="s">
        <v>3651</v>
      </c>
      <c r="K380" s="126" t="s">
        <v>198</v>
      </c>
      <c r="L380" s="127" t="s">
        <v>2455</v>
      </c>
      <c r="M380" s="127" t="s">
        <v>2330</v>
      </c>
      <c r="N380" s="128" t="s">
        <v>2331</v>
      </c>
      <c r="O380" s="128" t="s">
        <v>3615</v>
      </c>
      <c r="P380" s="128"/>
      <c r="Q380" s="126" t="s">
        <v>1730</v>
      </c>
      <c r="R380" s="126" t="s">
        <v>788</v>
      </c>
    </row>
    <row r="381" spans="1:18" ht="21">
      <c r="A381" s="125" t="s">
        <v>1435</v>
      </c>
      <c r="B381" s="125"/>
      <c r="C381" s="126" t="s">
        <v>3243</v>
      </c>
      <c r="D381" s="126" t="s">
        <v>28</v>
      </c>
      <c r="E381" s="126">
        <v>2565</v>
      </c>
      <c r="F381" s="126" t="s">
        <v>734</v>
      </c>
      <c r="G381" s="127" t="s">
        <v>735</v>
      </c>
      <c r="H381" s="126" t="s">
        <v>1134</v>
      </c>
      <c r="I381" s="126" t="s">
        <v>764</v>
      </c>
      <c r="J381" s="126" t="s">
        <v>3651</v>
      </c>
      <c r="K381" s="126" t="s">
        <v>198</v>
      </c>
      <c r="L381" s="127" t="s">
        <v>2455</v>
      </c>
      <c r="M381" s="127" t="s">
        <v>2330</v>
      </c>
      <c r="N381" s="128" t="s">
        <v>2331</v>
      </c>
      <c r="O381" s="128" t="s">
        <v>3615</v>
      </c>
      <c r="P381" s="128"/>
      <c r="Q381" s="126" t="s">
        <v>1727</v>
      </c>
      <c r="R381" s="126" t="s">
        <v>788</v>
      </c>
    </row>
    <row r="382" spans="1:18" ht="21">
      <c r="A382" s="125" t="s">
        <v>1473</v>
      </c>
      <c r="B382" s="125"/>
      <c r="C382" s="126" t="s">
        <v>3244</v>
      </c>
      <c r="D382" s="126" t="s">
        <v>28</v>
      </c>
      <c r="E382" s="126">
        <v>2565</v>
      </c>
      <c r="F382" s="126" t="s">
        <v>734</v>
      </c>
      <c r="G382" s="127" t="s">
        <v>735</v>
      </c>
      <c r="H382" s="126" t="s">
        <v>1476</v>
      </c>
      <c r="I382" s="126" t="s">
        <v>197</v>
      </c>
      <c r="J382" s="126" t="s">
        <v>3653</v>
      </c>
      <c r="K382" s="126" t="s">
        <v>198</v>
      </c>
      <c r="L382" s="127" t="s">
        <v>2455</v>
      </c>
      <c r="M382" s="127" t="s">
        <v>2323</v>
      </c>
      <c r="N382" s="128" t="s">
        <v>2324</v>
      </c>
      <c r="O382" s="128" t="s">
        <v>3615</v>
      </c>
      <c r="P382" s="128"/>
      <c r="Q382" s="126" t="s">
        <v>1703</v>
      </c>
      <c r="R382" s="126" t="s">
        <v>744</v>
      </c>
    </row>
    <row r="383" spans="1:18" ht="21">
      <c r="A383" s="125" t="s">
        <v>1469</v>
      </c>
      <c r="B383" s="125"/>
      <c r="C383" s="126" t="s">
        <v>1470</v>
      </c>
      <c r="D383" s="126" t="s">
        <v>28</v>
      </c>
      <c r="E383" s="126">
        <v>2565</v>
      </c>
      <c r="F383" s="126" t="s">
        <v>734</v>
      </c>
      <c r="G383" s="127" t="s">
        <v>735</v>
      </c>
      <c r="H383" s="126" t="s">
        <v>690</v>
      </c>
      <c r="I383" s="126" t="s">
        <v>691</v>
      </c>
      <c r="J383" s="126" t="s">
        <v>3658</v>
      </c>
      <c r="K383" s="126" t="s">
        <v>51</v>
      </c>
      <c r="L383" s="127" t="s">
        <v>2455</v>
      </c>
      <c r="M383" s="127" t="s">
        <v>2323</v>
      </c>
      <c r="N383" s="128" t="s">
        <v>2345</v>
      </c>
      <c r="O383" s="128" t="s">
        <v>3615</v>
      </c>
      <c r="P383" s="128"/>
      <c r="Q383" s="126" t="s">
        <v>1706</v>
      </c>
      <c r="R383" s="126" t="s">
        <v>804</v>
      </c>
    </row>
    <row r="384" spans="1:18" ht="21">
      <c r="A384" s="125" t="s">
        <v>1478</v>
      </c>
      <c r="B384" s="125"/>
      <c r="C384" s="126" t="s">
        <v>1480</v>
      </c>
      <c r="D384" s="126" t="s">
        <v>28</v>
      </c>
      <c r="E384" s="126">
        <v>2565</v>
      </c>
      <c r="F384" s="126" t="s">
        <v>734</v>
      </c>
      <c r="G384" s="127" t="s">
        <v>735</v>
      </c>
      <c r="H384" s="126" t="s">
        <v>1482</v>
      </c>
      <c r="I384" s="126" t="s">
        <v>173</v>
      </c>
      <c r="J384" s="126" t="s">
        <v>3650</v>
      </c>
      <c r="K384" s="126" t="s">
        <v>71</v>
      </c>
      <c r="L384" s="127" t="s">
        <v>2455</v>
      </c>
      <c r="M384" s="127" t="s">
        <v>2355</v>
      </c>
      <c r="N384" s="128" t="s">
        <v>2955</v>
      </c>
      <c r="O384" s="128" t="s">
        <v>3615</v>
      </c>
      <c r="P384" s="128"/>
      <c r="Q384" s="126" t="s">
        <v>1700</v>
      </c>
      <c r="R384" s="126" t="s">
        <v>846</v>
      </c>
    </row>
    <row r="385" spans="1:18" ht="21">
      <c r="A385" s="125" t="s">
        <v>1393</v>
      </c>
      <c r="B385" s="125"/>
      <c r="C385" s="126" t="s">
        <v>1394</v>
      </c>
      <c r="D385" s="126" t="s">
        <v>28</v>
      </c>
      <c r="E385" s="126">
        <v>2565</v>
      </c>
      <c r="F385" s="126" t="s">
        <v>734</v>
      </c>
      <c r="G385" s="127" t="s">
        <v>735</v>
      </c>
      <c r="H385" s="126"/>
      <c r="I385" s="126" t="s">
        <v>3638</v>
      </c>
      <c r="J385" s="126" t="s">
        <v>1396</v>
      </c>
      <c r="K385" s="126" t="s">
        <v>450</v>
      </c>
      <c r="L385" s="127" t="s">
        <v>2455</v>
      </c>
      <c r="M385" s="127" t="s">
        <v>2323</v>
      </c>
      <c r="N385" s="128" t="s">
        <v>2361</v>
      </c>
      <c r="O385" s="128" t="s">
        <v>3615</v>
      </c>
      <c r="P385" s="128"/>
      <c r="Q385" s="126" t="s">
        <v>1751</v>
      </c>
      <c r="R385" s="126" t="s">
        <v>739</v>
      </c>
    </row>
    <row r="386" spans="1:18" ht="21">
      <c r="A386" s="125" t="s">
        <v>1404</v>
      </c>
      <c r="B386" s="125"/>
      <c r="C386" s="126" t="s">
        <v>1405</v>
      </c>
      <c r="D386" s="126" t="s">
        <v>28</v>
      </c>
      <c r="E386" s="126">
        <v>2565</v>
      </c>
      <c r="F386" s="126" t="s">
        <v>734</v>
      </c>
      <c r="G386" s="127" t="s">
        <v>735</v>
      </c>
      <c r="H386" s="126"/>
      <c r="I386" s="126" t="s">
        <v>3618</v>
      </c>
      <c r="J386" s="126" t="s">
        <v>1407</v>
      </c>
      <c r="K386" s="126" t="s">
        <v>450</v>
      </c>
      <c r="L386" s="127" t="s">
        <v>2455</v>
      </c>
      <c r="M386" s="127" t="s">
        <v>2323</v>
      </c>
      <c r="N386" s="128" t="s">
        <v>2324</v>
      </c>
      <c r="O386" s="128" t="s">
        <v>3615</v>
      </c>
      <c r="P386" s="128"/>
      <c r="Q386" s="126" t="s">
        <v>1747</v>
      </c>
      <c r="R386" s="126" t="s">
        <v>744</v>
      </c>
    </row>
    <row r="387" spans="1:18" ht="21">
      <c r="A387" s="125" t="s">
        <v>1409</v>
      </c>
      <c r="B387" s="125"/>
      <c r="C387" s="126" t="s">
        <v>1410</v>
      </c>
      <c r="D387" s="126" t="s">
        <v>28</v>
      </c>
      <c r="E387" s="126">
        <v>2565</v>
      </c>
      <c r="F387" s="126" t="s">
        <v>1412</v>
      </c>
      <c r="G387" s="127" t="s">
        <v>1401</v>
      </c>
      <c r="H387" s="126"/>
      <c r="I387" s="126" t="s">
        <v>3639</v>
      </c>
      <c r="J387" s="126" t="s">
        <v>1413</v>
      </c>
      <c r="K387" s="126" t="s">
        <v>450</v>
      </c>
      <c r="L387" s="127" t="s">
        <v>2455</v>
      </c>
      <c r="M387" s="127" t="s">
        <v>2323</v>
      </c>
      <c r="N387" s="128" t="s">
        <v>2324</v>
      </c>
      <c r="O387" s="128" t="s">
        <v>3615</v>
      </c>
      <c r="P387" s="128"/>
      <c r="Q387" s="126" t="s">
        <v>1745</v>
      </c>
      <c r="R387" s="126" t="s">
        <v>744</v>
      </c>
    </row>
    <row r="388" spans="1:18" ht="21">
      <c r="A388" s="125" t="s">
        <v>1443</v>
      </c>
      <c r="B388" s="125"/>
      <c r="C388" s="126" t="s">
        <v>1444</v>
      </c>
      <c r="D388" s="126" t="s">
        <v>28</v>
      </c>
      <c r="E388" s="126">
        <v>2565</v>
      </c>
      <c r="F388" s="126" t="s">
        <v>734</v>
      </c>
      <c r="G388" s="127" t="s">
        <v>735</v>
      </c>
      <c r="H388" s="126" t="s">
        <v>1446</v>
      </c>
      <c r="I388" s="126" t="s">
        <v>149</v>
      </c>
      <c r="J388" s="126" t="s">
        <v>3686</v>
      </c>
      <c r="K388" s="126" t="s">
        <v>150</v>
      </c>
      <c r="L388" s="127" t="s">
        <v>2455</v>
      </c>
      <c r="M388" s="127" t="s">
        <v>2355</v>
      </c>
      <c r="N388" s="128" t="s">
        <v>2498</v>
      </c>
      <c r="O388" s="128" t="s">
        <v>3615</v>
      </c>
      <c r="P388" s="128"/>
      <c r="Q388" s="126" t="s">
        <v>1719</v>
      </c>
      <c r="R388" s="126" t="s">
        <v>753</v>
      </c>
    </row>
    <row r="389" spans="1:18" ht="21">
      <c r="A389" s="125" t="s">
        <v>1447</v>
      </c>
      <c r="B389" s="125"/>
      <c r="C389" s="126" t="s">
        <v>1448</v>
      </c>
      <c r="D389" s="126" t="s">
        <v>28</v>
      </c>
      <c r="E389" s="126">
        <v>2565</v>
      </c>
      <c r="F389" s="126" t="s">
        <v>734</v>
      </c>
      <c r="G389" s="127" t="s">
        <v>735</v>
      </c>
      <c r="H389" s="126" t="s">
        <v>1446</v>
      </c>
      <c r="I389" s="126" t="s">
        <v>149</v>
      </c>
      <c r="J389" s="126" t="s">
        <v>3686</v>
      </c>
      <c r="K389" s="126" t="s">
        <v>150</v>
      </c>
      <c r="L389" s="127" t="s">
        <v>2455</v>
      </c>
      <c r="M389" s="127" t="s">
        <v>2355</v>
      </c>
      <c r="N389" s="128" t="s">
        <v>2356</v>
      </c>
      <c r="O389" s="128" t="s">
        <v>3615</v>
      </c>
      <c r="P389" s="128"/>
      <c r="Q389" s="126" t="s">
        <v>1717</v>
      </c>
      <c r="R389" s="126" t="s">
        <v>862</v>
      </c>
    </row>
    <row r="390" spans="1:18" ht="21">
      <c r="A390" s="125" t="s">
        <v>1419</v>
      </c>
      <c r="B390" s="125"/>
      <c r="C390" s="126" t="s">
        <v>703</v>
      </c>
      <c r="D390" s="126" t="s">
        <v>28</v>
      </c>
      <c r="E390" s="126">
        <v>2565</v>
      </c>
      <c r="F390" s="126" t="s">
        <v>734</v>
      </c>
      <c r="G390" s="127" t="s">
        <v>735</v>
      </c>
      <c r="H390" s="126" t="s">
        <v>343</v>
      </c>
      <c r="I390" s="126" t="s">
        <v>221</v>
      </c>
      <c r="J390" s="126" t="s">
        <v>3652</v>
      </c>
      <c r="K390" s="126" t="s">
        <v>198</v>
      </c>
      <c r="L390" s="127" t="s">
        <v>2455</v>
      </c>
      <c r="M390" s="127" t="s">
        <v>2323</v>
      </c>
      <c r="N390" s="128" t="s">
        <v>2324</v>
      </c>
      <c r="O390" s="128" t="s">
        <v>3615</v>
      </c>
      <c r="P390" s="128"/>
      <c r="Q390" s="126" t="s">
        <v>1739</v>
      </c>
      <c r="R390" s="126" t="s">
        <v>744</v>
      </c>
    </row>
    <row r="391" spans="1:18" ht="21">
      <c r="A391" s="125" t="s">
        <v>1421</v>
      </c>
      <c r="B391" s="125"/>
      <c r="C391" s="126" t="s">
        <v>1422</v>
      </c>
      <c r="D391" s="126" t="s">
        <v>28</v>
      </c>
      <c r="E391" s="126">
        <v>2565</v>
      </c>
      <c r="F391" s="126" t="s">
        <v>734</v>
      </c>
      <c r="G391" s="127" t="s">
        <v>735</v>
      </c>
      <c r="H391" s="126" t="s">
        <v>343</v>
      </c>
      <c r="I391" s="126" t="s">
        <v>221</v>
      </c>
      <c r="J391" s="126" t="s">
        <v>3652</v>
      </c>
      <c r="K391" s="126" t="s">
        <v>198</v>
      </c>
      <c r="L391" s="127" t="s">
        <v>2455</v>
      </c>
      <c r="M391" s="127" t="s">
        <v>2323</v>
      </c>
      <c r="N391" s="128" t="s">
        <v>2324</v>
      </c>
      <c r="O391" s="128" t="s">
        <v>3615</v>
      </c>
      <c r="P391" s="128"/>
      <c r="Q391" s="126" t="s">
        <v>1737</v>
      </c>
      <c r="R391" s="126" t="s">
        <v>744</v>
      </c>
    </row>
    <row r="392" spans="1:18" ht="21">
      <c r="A392" s="125" t="s">
        <v>1440</v>
      </c>
      <c r="B392" s="125"/>
      <c r="C392" s="126" t="s">
        <v>1245</v>
      </c>
      <c r="D392" s="126" t="s">
        <v>28</v>
      </c>
      <c r="E392" s="126">
        <v>2565</v>
      </c>
      <c r="F392" s="126" t="s">
        <v>734</v>
      </c>
      <c r="G392" s="127" t="s">
        <v>735</v>
      </c>
      <c r="H392" s="126" t="s">
        <v>359</v>
      </c>
      <c r="I392" s="126" t="s">
        <v>360</v>
      </c>
      <c r="J392" s="126" t="s">
        <v>3663</v>
      </c>
      <c r="K392" s="126" t="s">
        <v>96</v>
      </c>
      <c r="L392" s="127" t="s">
        <v>2455</v>
      </c>
      <c r="M392" s="127" t="s">
        <v>2323</v>
      </c>
      <c r="N392" s="128" t="s">
        <v>2361</v>
      </c>
      <c r="O392" s="128" t="s">
        <v>3615</v>
      </c>
      <c r="P392" s="128"/>
      <c r="Q392" s="126" t="s">
        <v>1722</v>
      </c>
      <c r="R392" s="126" t="s">
        <v>739</v>
      </c>
    </row>
    <row r="393" spans="1:18" ht="21">
      <c r="A393" s="125" t="s">
        <v>1450</v>
      </c>
      <c r="B393" s="125"/>
      <c r="C393" s="126" t="s">
        <v>1451</v>
      </c>
      <c r="D393" s="126" t="s">
        <v>28</v>
      </c>
      <c r="E393" s="126">
        <v>2565</v>
      </c>
      <c r="F393" s="126" t="s">
        <v>734</v>
      </c>
      <c r="G393" s="127" t="s">
        <v>735</v>
      </c>
      <c r="H393" s="126" t="s">
        <v>877</v>
      </c>
      <c r="I393" s="126" t="s">
        <v>173</v>
      </c>
      <c r="J393" s="126" t="s">
        <v>3650</v>
      </c>
      <c r="K393" s="126" t="s">
        <v>71</v>
      </c>
      <c r="L393" s="127" t="s">
        <v>2455</v>
      </c>
      <c r="M393" s="127" t="s">
        <v>2323</v>
      </c>
      <c r="N393" s="128" t="s">
        <v>2345</v>
      </c>
      <c r="O393" s="128" t="s">
        <v>3615</v>
      </c>
      <c r="P393" s="128"/>
      <c r="Q393" s="126" t="s">
        <v>1715</v>
      </c>
      <c r="R393" s="126" t="s">
        <v>804</v>
      </c>
    </row>
    <row r="394" spans="1:18" ht="21">
      <c r="A394" s="125" t="s">
        <v>1417</v>
      </c>
      <c r="B394" s="125"/>
      <c r="C394" s="126" t="s">
        <v>848</v>
      </c>
      <c r="D394" s="126" t="s">
        <v>28</v>
      </c>
      <c r="E394" s="126">
        <v>2565</v>
      </c>
      <c r="F394" s="126" t="s">
        <v>734</v>
      </c>
      <c r="G394" s="127" t="s">
        <v>735</v>
      </c>
      <c r="H394" s="126" t="s">
        <v>359</v>
      </c>
      <c r="I394" s="126" t="s">
        <v>360</v>
      </c>
      <c r="J394" s="126" t="s">
        <v>3663</v>
      </c>
      <c r="K394" s="126" t="s">
        <v>96</v>
      </c>
      <c r="L394" s="127" t="s">
        <v>2455</v>
      </c>
      <c r="M394" s="127" t="s">
        <v>2323</v>
      </c>
      <c r="N394" s="128" t="s">
        <v>2361</v>
      </c>
      <c r="O394" s="128" t="s">
        <v>3615</v>
      </c>
      <c r="P394" s="128"/>
      <c r="Q394" s="126" t="s">
        <v>1741</v>
      </c>
      <c r="R394" s="126" t="s">
        <v>739</v>
      </c>
    </row>
    <row r="395" spans="1:18" ht="21">
      <c r="A395" s="125" t="s">
        <v>1438</v>
      </c>
      <c r="B395" s="125"/>
      <c r="C395" s="126" t="s">
        <v>1242</v>
      </c>
      <c r="D395" s="126" t="s">
        <v>28</v>
      </c>
      <c r="E395" s="126">
        <v>2565</v>
      </c>
      <c r="F395" s="126" t="s">
        <v>734</v>
      </c>
      <c r="G395" s="127" t="s">
        <v>735</v>
      </c>
      <c r="H395" s="126" t="s">
        <v>359</v>
      </c>
      <c r="I395" s="126" t="s">
        <v>360</v>
      </c>
      <c r="J395" s="126" t="s">
        <v>3663</v>
      </c>
      <c r="K395" s="126" t="s">
        <v>96</v>
      </c>
      <c r="L395" s="127" t="s">
        <v>2455</v>
      </c>
      <c r="M395" s="127" t="s">
        <v>2323</v>
      </c>
      <c r="N395" s="128" t="s">
        <v>2361</v>
      </c>
      <c r="O395" s="128" t="s">
        <v>3615</v>
      </c>
      <c r="P395" s="128"/>
      <c r="Q395" s="126" t="s">
        <v>1725</v>
      </c>
      <c r="R395" s="126" t="s">
        <v>739</v>
      </c>
    </row>
    <row r="396" spans="1:18" ht="21">
      <c r="A396" s="125" t="s">
        <v>1529</v>
      </c>
      <c r="B396" s="125"/>
      <c r="C396" s="126" t="s">
        <v>3245</v>
      </c>
      <c r="D396" s="126" t="s">
        <v>274</v>
      </c>
      <c r="E396" s="126">
        <v>2565</v>
      </c>
      <c r="F396" s="126" t="s">
        <v>1532</v>
      </c>
      <c r="G396" s="127" t="s">
        <v>1504</v>
      </c>
      <c r="H396" s="126" t="s">
        <v>1533</v>
      </c>
      <c r="I396" s="126" t="s">
        <v>173</v>
      </c>
      <c r="J396" s="126" t="s">
        <v>3650</v>
      </c>
      <c r="K396" s="126" t="s">
        <v>71</v>
      </c>
      <c r="L396" s="127" t="s">
        <v>2455</v>
      </c>
      <c r="M396" s="127" t="s">
        <v>2323</v>
      </c>
      <c r="N396" s="128" t="s">
        <v>2324</v>
      </c>
      <c r="O396" s="128" t="s">
        <v>3615</v>
      </c>
      <c r="P396" s="128"/>
      <c r="Q396" s="126" t="s">
        <v>3246</v>
      </c>
      <c r="R396" s="126" t="s">
        <v>744</v>
      </c>
    </row>
    <row r="397" spans="1:18" ht="21">
      <c r="A397" s="125" t="s">
        <v>1560</v>
      </c>
      <c r="B397" s="125"/>
      <c r="C397" s="126" t="s">
        <v>1561</v>
      </c>
      <c r="D397" s="126" t="s">
        <v>274</v>
      </c>
      <c r="E397" s="126">
        <v>2565</v>
      </c>
      <c r="F397" s="126" t="s">
        <v>734</v>
      </c>
      <c r="G397" s="127" t="s">
        <v>735</v>
      </c>
      <c r="H397" s="126"/>
      <c r="I397" s="126" t="s">
        <v>1563</v>
      </c>
      <c r="J397" s="126" t="e">
        <v>#N/A</v>
      </c>
      <c r="K397" s="126" t="s">
        <v>450</v>
      </c>
      <c r="L397" s="127" t="s">
        <v>2455</v>
      </c>
      <c r="M397" s="127" t="s">
        <v>2330</v>
      </c>
      <c r="N397" s="128" t="s">
        <v>2393</v>
      </c>
      <c r="O397" s="128" t="s">
        <v>3615</v>
      </c>
      <c r="P397" s="128"/>
      <c r="Q397" s="126" t="s">
        <v>3247</v>
      </c>
      <c r="R397" s="126" t="s">
        <v>906</v>
      </c>
    </row>
    <row r="398" spans="1:18" ht="21">
      <c r="A398" s="125" t="s">
        <v>1613</v>
      </c>
      <c r="B398" s="125"/>
      <c r="C398" s="126" t="s">
        <v>1614</v>
      </c>
      <c r="D398" s="126" t="s">
        <v>274</v>
      </c>
      <c r="E398" s="126">
        <v>2565</v>
      </c>
      <c r="F398" s="126" t="s">
        <v>734</v>
      </c>
      <c r="G398" s="127" t="s">
        <v>136</v>
      </c>
      <c r="H398" s="126" t="s">
        <v>1616</v>
      </c>
      <c r="I398" s="126" t="s">
        <v>1617</v>
      </c>
      <c r="J398" s="126" t="s">
        <v>3687</v>
      </c>
      <c r="K398" s="126" t="s">
        <v>198</v>
      </c>
      <c r="L398" s="127" t="s">
        <v>2455</v>
      </c>
      <c r="M398" s="127" t="s">
        <v>2369</v>
      </c>
      <c r="N398" s="128" t="s">
        <v>2370</v>
      </c>
      <c r="O398" s="128" t="s">
        <v>3615</v>
      </c>
      <c r="P398" s="128"/>
      <c r="Q398" s="126" t="s">
        <v>3248</v>
      </c>
      <c r="R398" s="126" t="s">
        <v>833</v>
      </c>
    </row>
    <row r="399" spans="1:18" ht="21">
      <c r="A399" s="125" t="s">
        <v>1626</v>
      </c>
      <c r="B399" s="125"/>
      <c r="C399" s="126" t="s">
        <v>1627</v>
      </c>
      <c r="D399" s="126" t="s">
        <v>274</v>
      </c>
      <c r="E399" s="126">
        <v>2565</v>
      </c>
      <c r="F399" s="126" t="s">
        <v>734</v>
      </c>
      <c r="G399" s="127" t="s">
        <v>1401</v>
      </c>
      <c r="H399" s="126" t="s">
        <v>1629</v>
      </c>
      <c r="I399" s="126" t="s">
        <v>1630</v>
      </c>
      <c r="J399" s="126" t="s">
        <v>3688</v>
      </c>
      <c r="K399" s="126" t="s">
        <v>1631</v>
      </c>
      <c r="L399" s="127" t="s">
        <v>2455</v>
      </c>
      <c r="M399" s="127" t="s">
        <v>2369</v>
      </c>
      <c r="N399" s="128" t="s">
        <v>2387</v>
      </c>
      <c r="O399" s="128" t="s">
        <v>3615</v>
      </c>
      <c r="P399" s="128"/>
      <c r="Q399" s="126" t="s">
        <v>3249</v>
      </c>
      <c r="R399" s="126" t="s">
        <v>923</v>
      </c>
    </row>
    <row r="400" spans="1:18" ht="21">
      <c r="A400" s="125" t="s">
        <v>1465</v>
      </c>
      <c r="B400" s="125"/>
      <c r="C400" s="126" t="s">
        <v>1466</v>
      </c>
      <c r="D400" s="126" t="s">
        <v>274</v>
      </c>
      <c r="E400" s="126">
        <v>2565</v>
      </c>
      <c r="F400" s="126" t="s">
        <v>734</v>
      </c>
      <c r="G400" s="127" t="s">
        <v>735</v>
      </c>
      <c r="H400" s="126" t="s">
        <v>1468</v>
      </c>
      <c r="I400" s="126" t="s">
        <v>205</v>
      </c>
      <c r="J400" s="126" t="s">
        <v>3659</v>
      </c>
      <c r="K400" s="126" t="s">
        <v>150</v>
      </c>
      <c r="L400" s="127" t="s">
        <v>2455</v>
      </c>
      <c r="M400" s="127" t="s">
        <v>2355</v>
      </c>
      <c r="N400" s="128" t="s">
        <v>2356</v>
      </c>
      <c r="O400" s="128" t="s">
        <v>3615</v>
      </c>
      <c r="P400" s="128"/>
      <c r="Q400" s="126" t="s">
        <v>3250</v>
      </c>
      <c r="R400" s="126" t="s">
        <v>862</v>
      </c>
    </row>
    <row r="401" spans="1:18" ht="21">
      <c r="A401" s="125" t="s">
        <v>1847</v>
      </c>
      <c r="B401" s="125"/>
      <c r="C401" s="126" t="s">
        <v>3251</v>
      </c>
      <c r="D401" s="126" t="s">
        <v>28</v>
      </c>
      <c r="E401" s="126">
        <v>2566</v>
      </c>
      <c r="F401" s="126" t="s">
        <v>1849</v>
      </c>
      <c r="G401" s="127" t="s">
        <v>1850</v>
      </c>
      <c r="H401" s="126" t="s">
        <v>1851</v>
      </c>
      <c r="I401" s="126" t="s">
        <v>485</v>
      </c>
      <c r="J401" s="126" t="s">
        <v>3654</v>
      </c>
      <c r="K401" s="126" t="s">
        <v>150</v>
      </c>
      <c r="L401" s="126" t="s">
        <v>2465</v>
      </c>
      <c r="M401" s="127" t="s">
        <v>2323</v>
      </c>
      <c r="N401" s="128" t="s">
        <v>2324</v>
      </c>
      <c r="O401" s="128" t="s">
        <v>3615</v>
      </c>
      <c r="P401" s="128"/>
      <c r="Q401" s="126" t="s">
        <v>3252</v>
      </c>
      <c r="R401" s="125" t="s">
        <v>744</v>
      </c>
    </row>
    <row r="402" spans="1:18" ht="21">
      <c r="A402" s="125" t="s">
        <v>1840</v>
      </c>
      <c r="B402" s="125"/>
      <c r="C402" s="126" t="s">
        <v>1841</v>
      </c>
      <c r="D402" s="126" t="s">
        <v>28</v>
      </c>
      <c r="E402" s="126">
        <v>2565</v>
      </c>
      <c r="F402" s="126" t="s">
        <v>1486</v>
      </c>
      <c r="G402" s="127" t="s">
        <v>735</v>
      </c>
      <c r="H402" s="126" t="s">
        <v>1842</v>
      </c>
      <c r="I402" s="126" t="s">
        <v>1391</v>
      </c>
      <c r="J402" s="126" t="s">
        <v>3666</v>
      </c>
      <c r="K402" s="126" t="s">
        <v>38</v>
      </c>
      <c r="L402" s="126" t="s">
        <v>2465</v>
      </c>
      <c r="M402" s="127" t="s">
        <v>2330</v>
      </c>
      <c r="N402" s="128" t="s">
        <v>2331</v>
      </c>
      <c r="O402" s="128" t="s">
        <v>3615</v>
      </c>
      <c r="P402" s="128"/>
      <c r="Q402" s="126" t="s">
        <v>3253</v>
      </c>
      <c r="R402" s="125" t="s">
        <v>788</v>
      </c>
    </row>
    <row r="403" spans="1:18" ht="21">
      <c r="A403" s="125" t="s">
        <v>1844</v>
      </c>
      <c r="B403" s="125"/>
      <c r="C403" s="126" t="s">
        <v>1845</v>
      </c>
      <c r="D403" s="126" t="s">
        <v>28</v>
      </c>
      <c r="E403" s="126">
        <v>2565</v>
      </c>
      <c r="F403" s="126" t="s">
        <v>1486</v>
      </c>
      <c r="G403" s="127" t="s">
        <v>1486</v>
      </c>
      <c r="H403" s="126" t="s">
        <v>118</v>
      </c>
      <c r="I403" s="126" t="s">
        <v>130</v>
      </c>
      <c r="J403" s="126" t="s">
        <v>3662</v>
      </c>
      <c r="K403" s="126" t="s">
        <v>38</v>
      </c>
      <c r="L403" s="126" t="s">
        <v>2465</v>
      </c>
      <c r="M403" s="127" t="s">
        <v>2330</v>
      </c>
      <c r="N403" s="128" t="s">
        <v>2331</v>
      </c>
      <c r="O403" s="128" t="s">
        <v>3615</v>
      </c>
      <c r="P403" s="128"/>
      <c r="Q403" s="126" t="s">
        <v>3254</v>
      </c>
      <c r="R403" s="125" t="s">
        <v>788</v>
      </c>
    </row>
    <row r="404" spans="1:18" ht="21">
      <c r="A404" s="125" t="s">
        <v>1868</v>
      </c>
      <c r="B404" s="125"/>
      <c r="C404" s="126" t="s">
        <v>1869</v>
      </c>
      <c r="D404" s="126" t="s">
        <v>28</v>
      </c>
      <c r="E404" s="126">
        <v>2566</v>
      </c>
      <c r="F404" s="126" t="s">
        <v>705</v>
      </c>
      <c r="G404" s="127" t="s">
        <v>768</v>
      </c>
      <c r="H404" s="126" t="s">
        <v>1457</v>
      </c>
      <c r="I404" s="126" t="s">
        <v>485</v>
      </c>
      <c r="J404" s="126" t="s">
        <v>3654</v>
      </c>
      <c r="K404" s="126" t="s">
        <v>150</v>
      </c>
      <c r="L404" s="126" t="s">
        <v>2465</v>
      </c>
      <c r="M404" s="127" t="s">
        <v>2369</v>
      </c>
      <c r="N404" s="129" t="s">
        <v>2387</v>
      </c>
      <c r="O404" s="129" t="s">
        <v>3615</v>
      </c>
      <c r="P404" s="129"/>
      <c r="Q404" s="126" t="s">
        <v>3255</v>
      </c>
      <c r="R404" s="125"/>
    </row>
    <row r="405" spans="1:18" ht="21">
      <c r="A405" s="125" t="s">
        <v>1868</v>
      </c>
      <c r="B405" s="125"/>
      <c r="C405" s="126" t="s">
        <v>1869</v>
      </c>
      <c r="D405" s="126" t="s">
        <v>28</v>
      </c>
      <c r="E405" s="126">
        <v>2566</v>
      </c>
      <c r="F405" s="126" t="s">
        <v>705</v>
      </c>
      <c r="G405" s="127" t="s">
        <v>768</v>
      </c>
      <c r="H405" s="126" t="s">
        <v>1457</v>
      </c>
      <c r="I405" s="126" t="s">
        <v>485</v>
      </c>
      <c r="J405" s="126" t="s">
        <v>3654</v>
      </c>
      <c r="K405" s="126" t="s">
        <v>150</v>
      </c>
      <c r="L405" s="126" t="s">
        <v>2465</v>
      </c>
      <c r="M405" s="127" t="s">
        <v>2330</v>
      </c>
      <c r="N405" s="129" t="s">
        <v>2331</v>
      </c>
      <c r="O405" s="129" t="s">
        <v>3616</v>
      </c>
      <c r="P405" s="132" t="s">
        <v>3617</v>
      </c>
      <c r="Q405" s="126" t="s">
        <v>3255</v>
      </c>
      <c r="R405" s="125"/>
    </row>
    <row r="406" spans="1:18" ht="21">
      <c r="A406" s="125" t="s">
        <v>1938</v>
      </c>
      <c r="B406" s="125"/>
      <c r="C406" s="126" t="s">
        <v>1939</v>
      </c>
      <c r="D406" s="126" t="s">
        <v>28</v>
      </c>
      <c r="E406" s="126">
        <v>2566</v>
      </c>
      <c r="F406" s="126" t="s">
        <v>705</v>
      </c>
      <c r="G406" s="127" t="s">
        <v>768</v>
      </c>
      <c r="H406" s="126" t="s">
        <v>1494</v>
      </c>
      <c r="I406" s="126" t="s">
        <v>173</v>
      </c>
      <c r="J406" s="126" t="s">
        <v>3650</v>
      </c>
      <c r="K406" s="126" t="s">
        <v>71</v>
      </c>
      <c r="L406" s="126" t="s">
        <v>2465</v>
      </c>
      <c r="M406" s="127" t="s">
        <v>2355</v>
      </c>
      <c r="N406" s="129" t="s">
        <v>2356</v>
      </c>
      <c r="O406" s="129" t="s">
        <v>3615</v>
      </c>
      <c r="P406" s="129"/>
      <c r="Q406" s="126" t="s">
        <v>3256</v>
      </c>
      <c r="R406" s="125"/>
    </row>
    <row r="407" spans="1:18" ht="21">
      <c r="A407" s="125" t="s">
        <v>1938</v>
      </c>
      <c r="B407" s="125"/>
      <c r="C407" s="126" t="s">
        <v>1939</v>
      </c>
      <c r="D407" s="126" t="s">
        <v>28</v>
      </c>
      <c r="E407" s="126">
        <v>2566</v>
      </c>
      <c r="F407" s="126" t="s">
        <v>705</v>
      </c>
      <c r="G407" s="127" t="s">
        <v>768</v>
      </c>
      <c r="H407" s="126" t="s">
        <v>1494</v>
      </c>
      <c r="I407" s="126" t="s">
        <v>173</v>
      </c>
      <c r="J407" s="126" t="s">
        <v>3650</v>
      </c>
      <c r="K407" s="126" t="s">
        <v>71</v>
      </c>
      <c r="L407" s="126" t="s">
        <v>2465</v>
      </c>
      <c r="M407" s="127" t="s">
        <v>2355</v>
      </c>
      <c r="N407" s="129" t="s">
        <v>2500</v>
      </c>
      <c r="O407" s="129" t="s">
        <v>3616</v>
      </c>
      <c r="P407" s="132" t="s">
        <v>3617</v>
      </c>
      <c r="Q407" s="126" t="s">
        <v>3256</v>
      </c>
      <c r="R407" s="125"/>
    </row>
    <row r="408" spans="1:18" ht="21">
      <c r="A408" s="125" t="s">
        <v>1997</v>
      </c>
      <c r="B408" s="125"/>
      <c r="C408" s="126" t="s">
        <v>1998</v>
      </c>
      <c r="D408" s="126" t="s">
        <v>28</v>
      </c>
      <c r="E408" s="126">
        <v>2566</v>
      </c>
      <c r="F408" s="126" t="s">
        <v>705</v>
      </c>
      <c r="G408" s="127" t="s">
        <v>1995</v>
      </c>
      <c r="H408" s="126" t="s">
        <v>220</v>
      </c>
      <c r="I408" s="126" t="s">
        <v>221</v>
      </c>
      <c r="J408" s="126" t="s">
        <v>3652</v>
      </c>
      <c r="K408" s="126" t="s">
        <v>198</v>
      </c>
      <c r="L408" s="126" t="s">
        <v>2465</v>
      </c>
      <c r="M408" s="127" t="s">
        <v>2323</v>
      </c>
      <c r="N408" s="128" t="s">
        <v>2324</v>
      </c>
      <c r="O408" s="128" t="s">
        <v>3615</v>
      </c>
      <c r="P408" s="129"/>
      <c r="Q408" s="126" t="s">
        <v>3257</v>
      </c>
      <c r="R408" s="125" t="s">
        <v>1267</v>
      </c>
    </row>
    <row r="409" spans="1:18" ht="21">
      <c r="A409" s="125" t="s">
        <v>1982</v>
      </c>
      <c r="B409" s="125"/>
      <c r="C409" s="126" t="s">
        <v>1983</v>
      </c>
      <c r="D409" s="126" t="s">
        <v>28</v>
      </c>
      <c r="E409" s="126">
        <v>2566</v>
      </c>
      <c r="F409" s="126" t="s">
        <v>705</v>
      </c>
      <c r="G409" s="127" t="s">
        <v>1873</v>
      </c>
      <c r="H409" s="126" t="s">
        <v>1984</v>
      </c>
      <c r="I409" s="126" t="s">
        <v>173</v>
      </c>
      <c r="J409" s="126" t="s">
        <v>3650</v>
      </c>
      <c r="K409" s="126" t="s">
        <v>71</v>
      </c>
      <c r="L409" s="126" t="s">
        <v>2465</v>
      </c>
      <c r="M409" s="127" t="s">
        <v>2323</v>
      </c>
      <c r="N409" s="128" t="s">
        <v>2324</v>
      </c>
      <c r="O409" s="128" t="s">
        <v>3615</v>
      </c>
      <c r="P409" s="129"/>
      <c r="Q409" s="126" t="s">
        <v>3258</v>
      </c>
      <c r="R409" s="125" t="s">
        <v>1267</v>
      </c>
    </row>
    <row r="410" spans="1:18" ht="21">
      <c r="A410" s="125" t="s">
        <v>2093</v>
      </c>
      <c r="B410" s="125"/>
      <c r="C410" s="126" t="s">
        <v>2094</v>
      </c>
      <c r="D410" s="126" t="s">
        <v>28</v>
      </c>
      <c r="E410" s="126">
        <v>2566</v>
      </c>
      <c r="F410" s="126" t="s">
        <v>705</v>
      </c>
      <c r="G410" s="127" t="s">
        <v>768</v>
      </c>
      <c r="H410" s="126" t="s">
        <v>1099</v>
      </c>
      <c r="I410" s="126" t="s">
        <v>173</v>
      </c>
      <c r="J410" s="126" t="s">
        <v>3650</v>
      </c>
      <c r="K410" s="126" t="s">
        <v>71</v>
      </c>
      <c r="L410" s="126" t="s">
        <v>2465</v>
      </c>
      <c r="M410" s="127" t="s">
        <v>2323</v>
      </c>
      <c r="N410" s="129" t="s">
        <v>2345</v>
      </c>
      <c r="O410" s="129" t="s">
        <v>3615</v>
      </c>
      <c r="P410" s="129"/>
      <c r="Q410" s="126" t="s">
        <v>3259</v>
      </c>
      <c r="R410" s="125"/>
    </row>
    <row r="411" spans="1:18" ht="21">
      <c r="A411" s="125" t="s">
        <v>2093</v>
      </c>
      <c r="B411" s="125"/>
      <c r="C411" s="126" t="s">
        <v>2094</v>
      </c>
      <c r="D411" s="126" t="s">
        <v>28</v>
      </c>
      <c r="E411" s="126">
        <v>2566</v>
      </c>
      <c r="F411" s="126" t="s">
        <v>705</v>
      </c>
      <c r="G411" s="127" t="s">
        <v>768</v>
      </c>
      <c r="H411" s="126" t="s">
        <v>1099</v>
      </c>
      <c r="I411" s="126" t="s">
        <v>173</v>
      </c>
      <c r="J411" s="126" t="s">
        <v>3650</v>
      </c>
      <c r="K411" s="126" t="s">
        <v>71</v>
      </c>
      <c r="L411" s="126" t="s">
        <v>2465</v>
      </c>
      <c r="M411" s="127" t="s">
        <v>2323</v>
      </c>
      <c r="N411" s="129" t="s">
        <v>2361</v>
      </c>
      <c r="O411" s="129" t="s">
        <v>3616</v>
      </c>
      <c r="P411" s="132" t="s">
        <v>3617</v>
      </c>
      <c r="Q411" s="126" t="s">
        <v>3259</v>
      </c>
      <c r="R411" s="125"/>
    </row>
    <row r="412" spans="1:18" ht="21">
      <c r="A412" s="125" t="s">
        <v>2096</v>
      </c>
      <c r="B412" s="125"/>
      <c r="C412" s="126" t="s">
        <v>2097</v>
      </c>
      <c r="D412" s="126" t="s">
        <v>28</v>
      </c>
      <c r="E412" s="126">
        <v>2566</v>
      </c>
      <c r="F412" s="126" t="s">
        <v>705</v>
      </c>
      <c r="G412" s="127" t="s">
        <v>768</v>
      </c>
      <c r="H412" s="126" t="s">
        <v>1099</v>
      </c>
      <c r="I412" s="126" t="s">
        <v>173</v>
      </c>
      <c r="J412" s="126" t="s">
        <v>3650</v>
      </c>
      <c r="K412" s="126" t="s">
        <v>71</v>
      </c>
      <c r="L412" s="126" t="s">
        <v>2465</v>
      </c>
      <c r="M412" s="127" t="s">
        <v>2323</v>
      </c>
      <c r="N412" s="128" t="s">
        <v>2324</v>
      </c>
      <c r="O412" s="128" t="s">
        <v>3615</v>
      </c>
      <c r="P412" s="129"/>
      <c r="Q412" s="126" t="s">
        <v>3260</v>
      </c>
      <c r="R412" s="125" t="s">
        <v>1267</v>
      </c>
    </row>
    <row r="413" spans="1:18" ht="21">
      <c r="A413" s="125" t="s">
        <v>3261</v>
      </c>
      <c r="B413" s="125"/>
      <c r="C413" s="126" t="s">
        <v>2202</v>
      </c>
      <c r="D413" s="126" t="s">
        <v>28</v>
      </c>
      <c r="E413" s="126">
        <v>2567</v>
      </c>
      <c r="F413" s="126" t="s">
        <v>2167</v>
      </c>
      <c r="G413" s="127" t="s">
        <v>2168</v>
      </c>
      <c r="H413" s="126" t="s">
        <v>359</v>
      </c>
      <c r="I413" s="126" t="s">
        <v>360</v>
      </c>
      <c r="J413" s="126" t="s">
        <v>3663</v>
      </c>
      <c r="K413" s="126" t="s">
        <v>96</v>
      </c>
      <c r="L413" s="126" t="s">
        <v>3262</v>
      </c>
      <c r="M413" s="127" t="s">
        <v>2355</v>
      </c>
      <c r="N413" s="129" t="s">
        <v>2457</v>
      </c>
      <c r="O413" s="129" t="s">
        <v>3615</v>
      </c>
      <c r="P413" s="129"/>
      <c r="Q413" s="126" t="s">
        <v>3263</v>
      </c>
      <c r="R413" s="126"/>
    </row>
    <row r="414" spans="1:18" ht="21">
      <c r="A414" s="125" t="s">
        <v>3261</v>
      </c>
      <c r="B414" s="125"/>
      <c r="C414" s="126" t="s">
        <v>2202</v>
      </c>
      <c r="D414" s="126" t="s">
        <v>28</v>
      </c>
      <c r="E414" s="126">
        <v>2567</v>
      </c>
      <c r="F414" s="126" t="s">
        <v>2167</v>
      </c>
      <c r="G414" s="127" t="s">
        <v>2168</v>
      </c>
      <c r="H414" s="126" t="s">
        <v>359</v>
      </c>
      <c r="I414" s="126" t="s">
        <v>360</v>
      </c>
      <c r="J414" s="126" t="s">
        <v>3663</v>
      </c>
      <c r="K414" s="126" t="s">
        <v>96</v>
      </c>
      <c r="L414" s="126" t="s">
        <v>3262</v>
      </c>
      <c r="M414" s="127" t="s">
        <v>2323</v>
      </c>
      <c r="N414" s="129" t="s">
        <v>2361</v>
      </c>
      <c r="O414" s="129" t="s">
        <v>3616</v>
      </c>
      <c r="P414" s="132" t="s">
        <v>3617</v>
      </c>
      <c r="Q414" s="126" t="s">
        <v>3263</v>
      </c>
      <c r="R414" s="126"/>
    </row>
    <row r="415" spans="1:18" ht="21">
      <c r="A415" s="125" t="s">
        <v>3264</v>
      </c>
      <c r="B415" s="125"/>
      <c r="C415" s="126" t="s">
        <v>3265</v>
      </c>
      <c r="D415" s="126" t="s">
        <v>28</v>
      </c>
      <c r="E415" s="126">
        <v>2567</v>
      </c>
      <c r="F415" s="126" t="s">
        <v>2341</v>
      </c>
      <c r="G415" s="127" t="s">
        <v>2168</v>
      </c>
      <c r="H415" s="126" t="s">
        <v>3267</v>
      </c>
      <c r="I415" s="126" t="s">
        <v>3266</v>
      </c>
      <c r="J415" s="126" t="s">
        <v>3689</v>
      </c>
      <c r="K415" s="126" t="s">
        <v>38</v>
      </c>
      <c r="L415" s="126" t="s">
        <v>2549</v>
      </c>
      <c r="M415" s="127" t="s">
        <v>2323</v>
      </c>
      <c r="N415" s="128" t="s">
        <v>2324</v>
      </c>
      <c r="O415" s="128" t="s">
        <v>3615</v>
      </c>
      <c r="P415" s="129"/>
      <c r="Q415" s="126" t="s">
        <v>3268</v>
      </c>
      <c r="R415" s="126" t="s">
        <v>2324</v>
      </c>
    </row>
    <row r="416" spans="1:18" ht="21">
      <c r="A416" s="125" t="s">
        <v>3269</v>
      </c>
      <c r="B416" s="125"/>
      <c r="C416" s="126" t="s">
        <v>3270</v>
      </c>
      <c r="D416" s="126" t="s">
        <v>28</v>
      </c>
      <c r="E416" s="126">
        <v>2567</v>
      </c>
      <c r="F416" s="126" t="s">
        <v>2617</v>
      </c>
      <c r="G416" s="127" t="s">
        <v>2617</v>
      </c>
      <c r="H416" s="126" t="s">
        <v>118</v>
      </c>
      <c r="I416" s="126" t="s">
        <v>2365</v>
      </c>
      <c r="J416" s="126" t="s">
        <v>3690</v>
      </c>
      <c r="K416" s="126" t="s">
        <v>38</v>
      </c>
      <c r="L416" s="126" t="s">
        <v>2549</v>
      </c>
      <c r="M416" s="127" t="s">
        <v>2330</v>
      </c>
      <c r="N416" s="128" t="s">
        <v>2331</v>
      </c>
      <c r="O416" s="128" t="s">
        <v>3615</v>
      </c>
      <c r="P416" s="129"/>
      <c r="Q416" s="126" t="s">
        <v>3271</v>
      </c>
      <c r="R416" s="126" t="s">
        <v>2331</v>
      </c>
    </row>
    <row r="417" spans="1:18" ht="21">
      <c r="A417" s="125" t="s">
        <v>3272</v>
      </c>
      <c r="B417" s="125"/>
      <c r="C417" s="126" t="s">
        <v>3273</v>
      </c>
      <c r="D417" s="126" t="s">
        <v>28</v>
      </c>
      <c r="E417" s="126">
        <v>2567</v>
      </c>
      <c r="F417" s="126" t="s">
        <v>2337</v>
      </c>
      <c r="G417" s="127" t="s">
        <v>2168</v>
      </c>
      <c r="H417" s="126" t="s">
        <v>1039</v>
      </c>
      <c r="I417" s="126" t="s">
        <v>221</v>
      </c>
      <c r="J417" s="126" t="s">
        <v>3652</v>
      </c>
      <c r="K417" s="126" t="s">
        <v>198</v>
      </c>
      <c r="L417" s="126" t="s">
        <v>2549</v>
      </c>
      <c r="M417" s="127" t="s">
        <v>2369</v>
      </c>
      <c r="N417" s="129" t="s">
        <v>2387</v>
      </c>
      <c r="O417" s="129" t="s">
        <v>3615</v>
      </c>
      <c r="P417" s="129"/>
      <c r="Q417" s="126" t="s">
        <v>3274</v>
      </c>
      <c r="R417" s="126" t="s">
        <v>2387</v>
      </c>
    </row>
    <row r="418" spans="1:18" ht="21">
      <c r="A418" s="125" t="s">
        <v>3272</v>
      </c>
      <c r="B418" s="125"/>
      <c r="C418" s="126" t="s">
        <v>3273</v>
      </c>
      <c r="D418" s="126" t="s">
        <v>28</v>
      </c>
      <c r="E418" s="126">
        <v>2567</v>
      </c>
      <c r="F418" s="126" t="s">
        <v>2337</v>
      </c>
      <c r="G418" s="127" t="s">
        <v>2168</v>
      </c>
      <c r="H418" s="126" t="s">
        <v>1039</v>
      </c>
      <c r="I418" s="126" t="s">
        <v>221</v>
      </c>
      <c r="J418" s="126" t="s">
        <v>3652</v>
      </c>
      <c r="K418" s="126" t="s">
        <v>198</v>
      </c>
      <c r="L418" s="126" t="s">
        <v>2549</v>
      </c>
      <c r="M418" s="127" t="s">
        <v>2323</v>
      </c>
      <c r="N418" s="129" t="s">
        <v>2324</v>
      </c>
      <c r="O418" s="129" t="s">
        <v>3616</v>
      </c>
      <c r="P418" s="132" t="s">
        <v>3617</v>
      </c>
      <c r="Q418" s="126" t="s">
        <v>3274</v>
      </c>
      <c r="R418" s="126" t="s">
        <v>2387</v>
      </c>
    </row>
    <row r="419" spans="1:18" ht="21">
      <c r="A419" s="125" t="s">
        <v>3275</v>
      </c>
      <c r="B419" s="125"/>
      <c r="C419" s="126" t="s">
        <v>2278</v>
      </c>
      <c r="D419" s="126" t="s">
        <v>28</v>
      </c>
      <c r="E419" s="126">
        <v>2567</v>
      </c>
      <c r="F419" s="126" t="s">
        <v>2167</v>
      </c>
      <c r="G419" s="127" t="s">
        <v>2168</v>
      </c>
      <c r="H419" s="126" t="s">
        <v>2270</v>
      </c>
      <c r="I419" s="126" t="s">
        <v>2271</v>
      </c>
      <c r="J419" s="126" t="s">
        <v>3691</v>
      </c>
      <c r="K419" s="126" t="s">
        <v>2272</v>
      </c>
      <c r="L419" s="126" t="s">
        <v>3262</v>
      </c>
      <c r="M419" s="127" t="s">
        <v>2330</v>
      </c>
      <c r="N419" s="129" t="s">
        <v>2331</v>
      </c>
      <c r="O419" s="129" t="s">
        <v>3615</v>
      </c>
      <c r="P419" s="129"/>
      <c r="Q419" s="126" t="s">
        <v>3276</v>
      </c>
      <c r="R419" s="126"/>
    </row>
    <row r="420" spans="1:18" ht="21">
      <c r="A420" s="125" t="s">
        <v>3275</v>
      </c>
      <c r="B420" s="125"/>
      <c r="C420" s="126" t="s">
        <v>2278</v>
      </c>
      <c r="D420" s="126" t="s">
        <v>28</v>
      </c>
      <c r="E420" s="126">
        <v>2567</v>
      </c>
      <c r="F420" s="126" t="s">
        <v>2167</v>
      </c>
      <c r="G420" s="127" t="s">
        <v>2168</v>
      </c>
      <c r="H420" s="126" t="s">
        <v>2270</v>
      </c>
      <c r="I420" s="126" t="s">
        <v>2271</v>
      </c>
      <c r="J420" s="126" t="s">
        <v>3691</v>
      </c>
      <c r="K420" s="126" t="s">
        <v>2272</v>
      </c>
      <c r="L420" s="126" t="s">
        <v>3262</v>
      </c>
      <c r="M420" s="127" t="s">
        <v>2355</v>
      </c>
      <c r="N420" s="129" t="s">
        <v>2500</v>
      </c>
      <c r="O420" s="129" t="s">
        <v>3616</v>
      </c>
      <c r="P420" s="132" t="s">
        <v>3617</v>
      </c>
      <c r="Q420" s="126" t="s">
        <v>3276</v>
      </c>
      <c r="R420" s="126"/>
    </row>
    <row r="421" spans="1:18" ht="21">
      <c r="A421" s="125" t="s">
        <v>3277</v>
      </c>
      <c r="B421" s="125"/>
      <c r="C421" s="126" t="s">
        <v>2166</v>
      </c>
      <c r="D421" s="126" t="s">
        <v>28</v>
      </c>
      <c r="E421" s="126">
        <v>2567</v>
      </c>
      <c r="F421" s="126" t="s">
        <v>2167</v>
      </c>
      <c r="G421" s="127" t="s">
        <v>2168</v>
      </c>
      <c r="H421" s="126" t="s">
        <v>69</v>
      </c>
      <c r="I421" s="126" t="s">
        <v>70</v>
      </c>
      <c r="J421" s="126" t="s">
        <v>3676</v>
      </c>
      <c r="K421" s="126" t="s">
        <v>71</v>
      </c>
      <c r="L421" s="126" t="s">
        <v>3262</v>
      </c>
      <c r="M421" s="127" t="s">
        <v>2330</v>
      </c>
      <c r="N421" s="128" t="s">
        <v>2331</v>
      </c>
      <c r="O421" s="128" t="s">
        <v>3615</v>
      </c>
      <c r="P421" s="129"/>
      <c r="Q421" s="126" t="s">
        <v>3278</v>
      </c>
      <c r="R421" s="126" t="s">
        <v>1221</v>
      </c>
    </row>
    <row r="422" spans="1:18" ht="21">
      <c r="A422" s="125" t="s">
        <v>3279</v>
      </c>
      <c r="B422" s="125"/>
      <c r="C422" s="126" t="s">
        <v>3280</v>
      </c>
      <c r="D422" s="126" t="s">
        <v>28</v>
      </c>
      <c r="E422" s="126">
        <v>2568</v>
      </c>
      <c r="F422" s="126" t="s">
        <v>2183</v>
      </c>
      <c r="G422" s="127" t="s">
        <v>1313</v>
      </c>
      <c r="H422" s="126" t="s">
        <v>838</v>
      </c>
      <c r="I422" s="126" t="s">
        <v>186</v>
      </c>
      <c r="J422" s="126" t="s">
        <v>3641</v>
      </c>
      <c r="K422" s="126" t="s">
        <v>38</v>
      </c>
      <c r="L422" s="126" t="s">
        <v>2777</v>
      </c>
      <c r="M422" s="127" t="s">
        <v>2323</v>
      </c>
      <c r="N422" s="128" t="s">
        <v>2361</v>
      </c>
      <c r="O422" s="128" t="s">
        <v>3615</v>
      </c>
      <c r="P422" s="129"/>
      <c r="Q422" s="126" t="s">
        <v>3281</v>
      </c>
      <c r="R422" s="126" t="s">
        <v>2361</v>
      </c>
    </row>
    <row r="423" spans="1:18" ht="21">
      <c r="A423" s="125" t="s">
        <v>3282</v>
      </c>
      <c r="B423" s="125"/>
      <c r="C423" s="126" t="s">
        <v>3283</v>
      </c>
      <c r="D423" s="126" t="s">
        <v>28</v>
      </c>
      <c r="E423" s="126">
        <v>2568</v>
      </c>
      <c r="F423" s="126" t="s">
        <v>2183</v>
      </c>
      <c r="G423" s="127" t="s">
        <v>1313</v>
      </c>
      <c r="H423" s="126" t="s">
        <v>3284</v>
      </c>
      <c r="I423" s="126" t="s">
        <v>173</v>
      </c>
      <c r="J423" s="126" t="s">
        <v>3650</v>
      </c>
      <c r="K423" s="126" t="s">
        <v>71</v>
      </c>
      <c r="L423" s="126" t="s">
        <v>2777</v>
      </c>
      <c r="M423" s="127" t="s">
        <v>2323</v>
      </c>
      <c r="N423" s="128" t="s">
        <v>2324</v>
      </c>
      <c r="O423" s="128" t="s">
        <v>3615</v>
      </c>
      <c r="P423" s="129"/>
      <c r="Q423" s="126" t="s">
        <v>3285</v>
      </c>
      <c r="R423" s="126" t="s">
        <v>2324</v>
      </c>
    </row>
    <row r="424" spans="1:18" ht="21">
      <c r="A424" s="125" t="s">
        <v>3286</v>
      </c>
      <c r="B424" s="125"/>
      <c r="C424" s="126" t="s">
        <v>3287</v>
      </c>
      <c r="D424" s="126" t="s">
        <v>28</v>
      </c>
      <c r="E424" s="126">
        <v>2568</v>
      </c>
      <c r="F424" s="126" t="s">
        <v>2183</v>
      </c>
      <c r="G424" s="127" t="s">
        <v>1313</v>
      </c>
      <c r="H424" s="126" t="s">
        <v>69</v>
      </c>
      <c r="I424" s="126" t="s">
        <v>70</v>
      </c>
      <c r="J424" s="126" t="s">
        <v>3676</v>
      </c>
      <c r="K424" s="126" t="s">
        <v>71</v>
      </c>
      <c r="L424" s="126" t="s">
        <v>2777</v>
      </c>
      <c r="M424" s="127" t="s">
        <v>2323</v>
      </c>
      <c r="N424" s="128" t="s">
        <v>2324</v>
      </c>
      <c r="O424" s="128" t="s">
        <v>3615</v>
      </c>
      <c r="P424" s="129"/>
      <c r="Q424" s="126" t="s">
        <v>3288</v>
      </c>
      <c r="R424" s="126" t="s">
        <v>2324</v>
      </c>
    </row>
    <row r="425" spans="1:18" ht="21">
      <c r="A425" s="125" t="s">
        <v>1223</v>
      </c>
      <c r="B425" s="125"/>
      <c r="C425" s="126" t="s">
        <v>1224</v>
      </c>
      <c r="D425" s="126" t="s">
        <v>28</v>
      </c>
      <c r="E425" s="126">
        <v>2564</v>
      </c>
      <c r="F425" s="126" t="s">
        <v>1226</v>
      </c>
      <c r="G425" s="127" t="s">
        <v>689</v>
      </c>
      <c r="H425" s="126" t="s">
        <v>1227</v>
      </c>
      <c r="I425" s="126" t="s">
        <v>1228</v>
      </c>
      <c r="J425" s="126" t="s">
        <v>3671</v>
      </c>
      <c r="K425" s="126" t="s">
        <v>1229</v>
      </c>
      <c r="L425" s="127" t="s">
        <v>3090</v>
      </c>
      <c r="M425" s="127" t="s">
        <v>2369</v>
      </c>
      <c r="N425" s="128" t="s">
        <v>2387</v>
      </c>
      <c r="O425" s="128" t="s">
        <v>3615</v>
      </c>
      <c r="P425" s="129"/>
      <c r="Q425" s="126" t="s">
        <v>3289</v>
      </c>
      <c r="R425" s="126" t="s">
        <v>923</v>
      </c>
    </row>
    <row r="426" spans="1:18" ht="21">
      <c r="A426" s="125" t="s">
        <v>1200</v>
      </c>
      <c r="B426" s="125"/>
      <c r="C426" s="126" t="s">
        <v>1201</v>
      </c>
      <c r="D426" s="126" t="s">
        <v>28</v>
      </c>
      <c r="E426" s="126">
        <v>2564</v>
      </c>
      <c r="F426" s="126" t="s">
        <v>729</v>
      </c>
      <c r="G426" s="127" t="s">
        <v>689</v>
      </c>
      <c r="H426" s="126" t="s">
        <v>118</v>
      </c>
      <c r="I426" s="126" t="s">
        <v>130</v>
      </c>
      <c r="J426" s="126" t="s">
        <v>3662</v>
      </c>
      <c r="K426" s="126" t="s">
        <v>38</v>
      </c>
      <c r="L426" s="127" t="s">
        <v>3090</v>
      </c>
      <c r="M426" s="127" t="s">
        <v>2323</v>
      </c>
      <c r="N426" s="128" t="s">
        <v>2324</v>
      </c>
      <c r="O426" s="128" t="s">
        <v>3615</v>
      </c>
      <c r="P426" s="129"/>
      <c r="Q426" s="126" t="s">
        <v>3290</v>
      </c>
      <c r="R426" s="126" t="s">
        <v>744</v>
      </c>
    </row>
    <row r="427" spans="1:18" ht="21">
      <c r="A427" s="125" t="s">
        <v>1051</v>
      </c>
      <c r="B427" s="125"/>
      <c r="C427" s="126" t="s">
        <v>3291</v>
      </c>
      <c r="D427" s="126" t="s">
        <v>28</v>
      </c>
      <c r="E427" s="126">
        <v>2564</v>
      </c>
      <c r="F427" s="126" t="s">
        <v>729</v>
      </c>
      <c r="G427" s="127" t="s">
        <v>689</v>
      </c>
      <c r="H427" s="126" t="s">
        <v>1039</v>
      </c>
      <c r="I427" s="126" t="s">
        <v>221</v>
      </c>
      <c r="J427" s="126" t="s">
        <v>3652</v>
      </c>
      <c r="K427" s="126" t="s">
        <v>198</v>
      </c>
      <c r="L427" s="127" t="s">
        <v>3090</v>
      </c>
      <c r="M427" s="127" t="s">
        <v>2323</v>
      </c>
      <c r="N427" s="128" t="s">
        <v>2324</v>
      </c>
      <c r="O427" s="128" t="s">
        <v>3615</v>
      </c>
      <c r="P427" s="129"/>
      <c r="Q427" s="126" t="s">
        <v>3292</v>
      </c>
      <c r="R427" s="126" t="s">
        <v>744</v>
      </c>
    </row>
    <row r="428" spans="1:18" ht="21">
      <c r="A428" s="125" t="s">
        <v>968</v>
      </c>
      <c r="B428" s="125"/>
      <c r="C428" s="126" t="s">
        <v>238</v>
      </c>
      <c r="D428" s="126" t="s">
        <v>28</v>
      </c>
      <c r="E428" s="126">
        <v>2564</v>
      </c>
      <c r="F428" s="126" t="s">
        <v>928</v>
      </c>
      <c r="G428" s="127" t="s">
        <v>689</v>
      </c>
      <c r="H428" s="126" t="s">
        <v>196</v>
      </c>
      <c r="I428" s="126" t="s">
        <v>197</v>
      </c>
      <c r="J428" s="126" t="s">
        <v>3653</v>
      </c>
      <c r="K428" s="126" t="s">
        <v>198</v>
      </c>
      <c r="L428" s="127" t="s">
        <v>3090</v>
      </c>
      <c r="M428" s="127" t="s">
        <v>2323</v>
      </c>
      <c r="N428" s="128" t="s">
        <v>2324</v>
      </c>
      <c r="O428" s="128" t="s">
        <v>3615</v>
      </c>
      <c r="P428" s="129"/>
      <c r="Q428" s="126" t="s">
        <v>3293</v>
      </c>
      <c r="R428" s="126" t="s">
        <v>744</v>
      </c>
    </row>
    <row r="429" spans="1:18" ht="21">
      <c r="A429" s="125" t="s">
        <v>1647</v>
      </c>
      <c r="B429" s="125"/>
      <c r="C429" s="126" t="s">
        <v>1648</v>
      </c>
      <c r="D429" s="126" t="s">
        <v>28</v>
      </c>
      <c r="E429" s="126">
        <v>2565</v>
      </c>
      <c r="F429" s="126" t="s">
        <v>734</v>
      </c>
      <c r="G429" s="127" t="s">
        <v>735</v>
      </c>
      <c r="H429" s="126" t="s">
        <v>838</v>
      </c>
      <c r="I429" s="126" t="s">
        <v>186</v>
      </c>
      <c r="J429" s="126" t="s">
        <v>3641</v>
      </c>
      <c r="K429" s="126" t="s">
        <v>38</v>
      </c>
      <c r="L429" s="127" t="s">
        <v>2455</v>
      </c>
      <c r="M429" s="127" t="s">
        <v>2355</v>
      </c>
      <c r="N429" s="129" t="s">
        <v>2500</v>
      </c>
      <c r="O429" s="129" t="s">
        <v>3615</v>
      </c>
      <c r="P429" s="129"/>
      <c r="Q429" s="126" t="s">
        <v>3294</v>
      </c>
      <c r="R429" s="126"/>
    </row>
    <row r="430" spans="1:18" ht="21">
      <c r="A430" s="125" t="s">
        <v>1647</v>
      </c>
      <c r="B430" s="125"/>
      <c r="C430" s="126" t="s">
        <v>1648</v>
      </c>
      <c r="D430" s="126" t="s">
        <v>28</v>
      </c>
      <c r="E430" s="126">
        <v>2565</v>
      </c>
      <c r="F430" s="126" t="s">
        <v>734</v>
      </c>
      <c r="G430" s="127" t="s">
        <v>735</v>
      </c>
      <c r="H430" s="126" t="s">
        <v>838</v>
      </c>
      <c r="I430" s="126" t="s">
        <v>186</v>
      </c>
      <c r="J430" s="126" t="s">
        <v>3641</v>
      </c>
      <c r="K430" s="126" t="s">
        <v>38</v>
      </c>
      <c r="L430" s="127" t="s">
        <v>2455</v>
      </c>
      <c r="M430" s="127" t="s">
        <v>2369</v>
      </c>
      <c r="N430" s="129" t="s">
        <v>2370</v>
      </c>
      <c r="O430" s="129" t="s">
        <v>3616</v>
      </c>
      <c r="P430" s="132" t="s">
        <v>3617</v>
      </c>
      <c r="Q430" s="126" t="s">
        <v>3294</v>
      </c>
      <c r="R430" s="126"/>
    </row>
    <row r="431" spans="1:18" ht="21">
      <c r="A431" s="125" t="s">
        <v>1424</v>
      </c>
      <c r="B431" s="125"/>
      <c r="C431" s="126" t="s">
        <v>703</v>
      </c>
      <c r="D431" s="126" t="s">
        <v>28</v>
      </c>
      <c r="E431" s="126">
        <v>2565</v>
      </c>
      <c r="F431" s="126" t="s">
        <v>729</v>
      </c>
      <c r="G431" s="127" t="s">
        <v>689</v>
      </c>
      <c r="H431" s="126"/>
      <c r="I431" s="126" t="s">
        <v>706</v>
      </c>
      <c r="J431" s="126" t="s">
        <v>3642</v>
      </c>
      <c r="K431" s="126" t="s">
        <v>71</v>
      </c>
      <c r="L431" s="127" t="s">
        <v>2455</v>
      </c>
      <c r="M431" s="127" t="s">
        <v>2355</v>
      </c>
      <c r="N431" s="128" t="s">
        <v>2457</v>
      </c>
      <c r="O431" s="128" t="s">
        <v>3615</v>
      </c>
      <c r="P431" s="129"/>
      <c r="Q431" s="126" t="s">
        <v>1734</v>
      </c>
      <c r="R431" s="126" t="s">
        <v>769</v>
      </c>
    </row>
    <row r="432" spans="1:18" ht="21">
      <c r="A432" s="125" t="s">
        <v>1454</v>
      </c>
      <c r="B432" s="125"/>
      <c r="C432" s="126" t="s">
        <v>1455</v>
      </c>
      <c r="D432" s="126" t="s">
        <v>28</v>
      </c>
      <c r="E432" s="126">
        <v>2565</v>
      </c>
      <c r="F432" s="126" t="s">
        <v>734</v>
      </c>
      <c r="G432" s="127" t="s">
        <v>735</v>
      </c>
      <c r="H432" s="126" t="s">
        <v>1457</v>
      </c>
      <c r="I432" s="126" t="s">
        <v>485</v>
      </c>
      <c r="J432" s="126" t="s">
        <v>3654</v>
      </c>
      <c r="K432" s="126" t="s">
        <v>150</v>
      </c>
      <c r="L432" s="127" t="s">
        <v>2455</v>
      </c>
      <c r="M432" s="127" t="s">
        <v>2323</v>
      </c>
      <c r="N432" s="128" t="s">
        <v>2324</v>
      </c>
      <c r="O432" s="128" t="s">
        <v>3615</v>
      </c>
      <c r="P432" s="129"/>
      <c r="Q432" s="126" t="s">
        <v>1713</v>
      </c>
      <c r="R432" s="126" t="s">
        <v>744</v>
      </c>
    </row>
    <row r="433" spans="1:18" ht="21">
      <c r="A433" s="125" t="s">
        <v>1478</v>
      </c>
      <c r="B433" s="125"/>
      <c r="C433" s="126" t="s">
        <v>1480</v>
      </c>
      <c r="D433" s="126" t="s">
        <v>28</v>
      </c>
      <c r="E433" s="126">
        <v>2565</v>
      </c>
      <c r="F433" s="126" t="s">
        <v>734</v>
      </c>
      <c r="G433" s="127" t="s">
        <v>735</v>
      </c>
      <c r="H433" s="126" t="s">
        <v>1482</v>
      </c>
      <c r="I433" s="126" t="s">
        <v>173</v>
      </c>
      <c r="J433" s="126" t="s">
        <v>3650</v>
      </c>
      <c r="K433" s="126" t="s">
        <v>71</v>
      </c>
      <c r="L433" s="127" t="s">
        <v>2455</v>
      </c>
      <c r="M433" s="127" t="s">
        <v>2355</v>
      </c>
      <c r="N433" s="128" t="s">
        <v>2955</v>
      </c>
      <c r="O433" s="128" t="s">
        <v>3615</v>
      </c>
      <c r="P433" s="129"/>
      <c r="Q433" s="126" t="s">
        <v>1700</v>
      </c>
      <c r="R433" s="126" t="s">
        <v>846</v>
      </c>
    </row>
    <row r="434" spans="1:18" ht="21">
      <c r="A434" s="125" t="s">
        <v>1398</v>
      </c>
      <c r="B434" s="125"/>
      <c r="C434" s="126" t="s">
        <v>1399</v>
      </c>
      <c r="D434" s="126" t="s">
        <v>28</v>
      </c>
      <c r="E434" s="126">
        <v>2565</v>
      </c>
      <c r="F434" s="126" t="s">
        <v>734</v>
      </c>
      <c r="G434" s="127" t="s">
        <v>1401</v>
      </c>
      <c r="H434" s="126" t="s">
        <v>1402</v>
      </c>
      <c r="I434" s="126" t="s">
        <v>173</v>
      </c>
      <c r="J434" s="126" t="s">
        <v>3650</v>
      </c>
      <c r="K434" s="126" t="s">
        <v>71</v>
      </c>
      <c r="L434" s="127" t="s">
        <v>2455</v>
      </c>
      <c r="M434" s="127" t="s">
        <v>2355</v>
      </c>
      <c r="N434" s="128" t="s">
        <v>2356</v>
      </c>
      <c r="O434" s="128" t="s">
        <v>3615</v>
      </c>
      <c r="P434" s="129"/>
      <c r="Q434" s="126" t="s">
        <v>1749</v>
      </c>
      <c r="R434" s="126" t="s">
        <v>862</v>
      </c>
    </row>
    <row r="435" spans="1:18" ht="21">
      <c r="A435" s="125" t="s">
        <v>1856</v>
      </c>
      <c r="B435" s="125"/>
      <c r="C435" s="126" t="s">
        <v>1857</v>
      </c>
      <c r="D435" s="126" t="s">
        <v>28</v>
      </c>
      <c r="E435" s="126">
        <v>2566</v>
      </c>
      <c r="F435" s="126" t="s">
        <v>1850</v>
      </c>
      <c r="G435" s="127" t="s">
        <v>1850</v>
      </c>
      <c r="H435" s="126" t="s">
        <v>1858</v>
      </c>
      <c r="I435" s="126" t="s">
        <v>485</v>
      </c>
      <c r="J435" s="126" t="s">
        <v>3654</v>
      </c>
      <c r="K435" s="126" t="s">
        <v>150</v>
      </c>
      <c r="L435" s="126" t="s">
        <v>2465</v>
      </c>
      <c r="M435" s="127" t="s">
        <v>2323</v>
      </c>
      <c r="N435" s="130" t="s">
        <v>2324</v>
      </c>
      <c r="O435" s="130" t="s">
        <v>3615</v>
      </c>
      <c r="P435" s="130"/>
      <c r="Q435" s="126" t="s">
        <v>3299</v>
      </c>
      <c r="R435" s="125" t="s">
        <v>1267</v>
      </c>
    </row>
    <row r="436" spans="1:18" ht="21">
      <c r="A436" s="125" t="s">
        <v>1925</v>
      </c>
      <c r="B436" s="125"/>
      <c r="C436" s="126" t="s">
        <v>1926</v>
      </c>
      <c r="D436" s="126" t="s">
        <v>28</v>
      </c>
      <c r="E436" s="126">
        <v>2566</v>
      </c>
      <c r="F436" s="126" t="s">
        <v>1849</v>
      </c>
      <c r="G436" s="127" t="s">
        <v>1919</v>
      </c>
      <c r="H436" s="126" t="s">
        <v>1927</v>
      </c>
      <c r="I436" s="126" t="s">
        <v>349</v>
      </c>
      <c r="J436" s="126" t="s">
        <v>3657</v>
      </c>
      <c r="K436" s="126" t="s">
        <v>96</v>
      </c>
      <c r="L436" s="126" t="s">
        <v>2465</v>
      </c>
      <c r="M436" s="127" t="s">
        <v>2369</v>
      </c>
      <c r="N436" s="130" t="s">
        <v>2370</v>
      </c>
      <c r="O436" s="130" t="s">
        <v>3615</v>
      </c>
      <c r="P436" s="130"/>
      <c r="Q436" s="126" t="s">
        <v>3304</v>
      </c>
      <c r="R436" s="125" t="s">
        <v>1285</v>
      </c>
    </row>
    <row r="437" spans="1:18" ht="21">
      <c r="A437" s="125" t="s">
        <v>2007</v>
      </c>
      <c r="B437" s="125"/>
      <c r="C437" s="126" t="s">
        <v>2008</v>
      </c>
      <c r="D437" s="126" t="s">
        <v>28</v>
      </c>
      <c r="E437" s="126">
        <v>2566</v>
      </c>
      <c r="F437" s="126" t="s">
        <v>705</v>
      </c>
      <c r="G437" s="127" t="s">
        <v>768</v>
      </c>
      <c r="H437" s="126" t="s">
        <v>2009</v>
      </c>
      <c r="I437" s="126" t="s">
        <v>426</v>
      </c>
      <c r="J437" s="126" t="s">
        <v>3645</v>
      </c>
      <c r="K437" s="126" t="s">
        <v>372</v>
      </c>
      <c r="L437" s="126" t="s">
        <v>2465</v>
      </c>
      <c r="M437" s="127" t="s">
        <v>2355</v>
      </c>
      <c r="N437" s="130" t="s">
        <v>2500</v>
      </c>
      <c r="O437" s="130" t="s">
        <v>3615</v>
      </c>
      <c r="P437" s="130"/>
      <c r="Q437" s="126" t="s">
        <v>3309</v>
      </c>
      <c r="R437" s="125" t="s">
        <v>1271</v>
      </c>
    </row>
    <row r="438" spans="1:18" ht="21">
      <c r="A438" s="125" t="s">
        <v>1971</v>
      </c>
      <c r="B438" s="125"/>
      <c r="C438" s="126" t="s">
        <v>1972</v>
      </c>
      <c r="D438" s="126" t="s">
        <v>28</v>
      </c>
      <c r="E438" s="126">
        <v>2566</v>
      </c>
      <c r="F438" s="126" t="s">
        <v>705</v>
      </c>
      <c r="G438" s="127" t="s">
        <v>768</v>
      </c>
      <c r="H438" s="126" t="s">
        <v>1973</v>
      </c>
      <c r="I438" s="126" t="s">
        <v>277</v>
      </c>
      <c r="J438" s="126" t="s">
        <v>3647</v>
      </c>
      <c r="K438" s="126" t="s">
        <v>150</v>
      </c>
      <c r="L438" s="126" t="s">
        <v>2465</v>
      </c>
      <c r="M438" s="127" t="s">
        <v>2369</v>
      </c>
      <c r="N438" s="130" t="s">
        <v>2373</v>
      </c>
      <c r="O438" s="130" t="s">
        <v>3615</v>
      </c>
      <c r="P438" s="130"/>
      <c r="Q438" s="126" t="s">
        <v>3312</v>
      </c>
      <c r="R438" s="125" t="s">
        <v>2466</v>
      </c>
    </row>
    <row r="439" spans="1:18" ht="21">
      <c r="A439" s="125" t="s">
        <v>2034</v>
      </c>
      <c r="B439" s="125"/>
      <c r="C439" s="126" t="s">
        <v>2035</v>
      </c>
      <c r="D439" s="126" t="s">
        <v>28</v>
      </c>
      <c r="E439" s="126">
        <v>2566</v>
      </c>
      <c r="F439" s="126" t="s">
        <v>1918</v>
      </c>
      <c r="G439" s="127" t="s">
        <v>1995</v>
      </c>
      <c r="H439" s="126" t="s">
        <v>1575</v>
      </c>
      <c r="I439" s="126" t="s">
        <v>426</v>
      </c>
      <c r="J439" s="126" t="s">
        <v>3645</v>
      </c>
      <c r="K439" s="126" t="s">
        <v>372</v>
      </c>
      <c r="L439" s="126" t="s">
        <v>2465</v>
      </c>
      <c r="M439" s="127" t="s">
        <v>2355</v>
      </c>
      <c r="N439" s="130" t="s">
        <v>2498</v>
      </c>
      <c r="O439" s="130" t="s">
        <v>3615</v>
      </c>
      <c r="P439" s="130"/>
      <c r="Q439" s="126" t="s">
        <v>3317</v>
      </c>
      <c r="R439" s="125" t="s">
        <v>1953</v>
      </c>
    </row>
    <row r="440" spans="1:18" ht="21">
      <c r="A440" s="125" t="s">
        <v>2037</v>
      </c>
      <c r="B440" s="125"/>
      <c r="C440" s="126" t="s">
        <v>2038</v>
      </c>
      <c r="D440" s="126" t="s">
        <v>28</v>
      </c>
      <c r="E440" s="126">
        <v>2566</v>
      </c>
      <c r="F440" s="126" t="s">
        <v>705</v>
      </c>
      <c r="G440" s="127" t="s">
        <v>768</v>
      </c>
      <c r="H440" s="126" t="s">
        <v>2039</v>
      </c>
      <c r="I440" s="126" t="s">
        <v>173</v>
      </c>
      <c r="J440" s="126" t="s">
        <v>3650</v>
      </c>
      <c r="K440" s="126" t="s">
        <v>71</v>
      </c>
      <c r="L440" s="126" t="s">
        <v>2465</v>
      </c>
      <c r="M440" s="127" t="s">
        <v>2355</v>
      </c>
      <c r="N440" s="130" t="s">
        <v>2500</v>
      </c>
      <c r="O440" s="130" t="s">
        <v>3615</v>
      </c>
      <c r="P440" s="130"/>
      <c r="Q440" s="126" t="s">
        <v>3322</v>
      </c>
      <c r="R440" s="125" t="s">
        <v>1271</v>
      </c>
    </row>
    <row r="441" spans="1:18" ht="21">
      <c r="A441" s="125" t="s">
        <v>2030</v>
      </c>
      <c r="B441" s="125"/>
      <c r="C441" s="126" t="s">
        <v>3323</v>
      </c>
      <c r="D441" s="126" t="s">
        <v>28</v>
      </c>
      <c r="E441" s="126">
        <v>2566</v>
      </c>
      <c r="F441" s="126" t="s">
        <v>1849</v>
      </c>
      <c r="G441" s="127" t="s">
        <v>768</v>
      </c>
      <c r="H441" s="126" t="s">
        <v>2032</v>
      </c>
      <c r="I441" s="126" t="s">
        <v>173</v>
      </c>
      <c r="J441" s="126" t="s">
        <v>3650</v>
      </c>
      <c r="K441" s="126" t="s">
        <v>71</v>
      </c>
      <c r="L441" s="126" t="s">
        <v>2465</v>
      </c>
      <c r="M441" s="127" t="s">
        <v>2323</v>
      </c>
      <c r="N441" s="130" t="s">
        <v>2361</v>
      </c>
      <c r="O441" s="130" t="s">
        <v>3615</v>
      </c>
      <c r="P441" s="130"/>
      <c r="Q441" s="126" t="s">
        <v>3326</v>
      </c>
      <c r="R441" s="125" t="s">
        <v>1216</v>
      </c>
    </row>
    <row r="442" spans="1:18" ht="21">
      <c r="A442" s="125" t="s">
        <v>2030</v>
      </c>
      <c r="B442" s="125"/>
      <c r="C442" s="126" t="s">
        <v>3323</v>
      </c>
      <c r="D442" s="126" t="s">
        <v>28</v>
      </c>
      <c r="E442" s="126">
        <v>2566</v>
      </c>
      <c r="F442" s="126" t="s">
        <v>1849</v>
      </c>
      <c r="G442" s="127" t="s">
        <v>768</v>
      </c>
      <c r="H442" s="126" t="s">
        <v>2032</v>
      </c>
      <c r="I442" s="126" t="s">
        <v>173</v>
      </c>
      <c r="J442" s="126" t="s">
        <v>3650</v>
      </c>
      <c r="K442" s="126" t="s">
        <v>71</v>
      </c>
      <c r="L442" s="126" t="s">
        <v>2465</v>
      </c>
      <c r="M442" s="127" t="s">
        <v>2323</v>
      </c>
      <c r="N442" s="130" t="s">
        <v>2361</v>
      </c>
      <c r="O442" s="130" t="s">
        <v>3615</v>
      </c>
      <c r="P442" s="130"/>
      <c r="Q442" s="126" t="s">
        <v>3326</v>
      </c>
      <c r="R442" s="125" t="s">
        <v>1216</v>
      </c>
    </row>
    <row r="443" spans="1:18" ht="21">
      <c r="A443" s="125" t="s">
        <v>2030</v>
      </c>
      <c r="B443" s="125"/>
      <c r="C443" s="126" t="s">
        <v>3323</v>
      </c>
      <c r="D443" s="126" t="s">
        <v>28</v>
      </c>
      <c r="E443" s="126">
        <v>2566</v>
      </c>
      <c r="F443" s="126" t="s">
        <v>1849</v>
      </c>
      <c r="G443" s="127" t="s">
        <v>768</v>
      </c>
      <c r="H443" s="126" t="s">
        <v>2032</v>
      </c>
      <c r="I443" s="126" t="s">
        <v>173</v>
      </c>
      <c r="J443" s="126" t="s">
        <v>3650</v>
      </c>
      <c r="K443" s="126" t="s">
        <v>71</v>
      </c>
      <c r="L443" s="126" t="s">
        <v>2465</v>
      </c>
      <c r="M443" s="127" t="s">
        <v>2323</v>
      </c>
      <c r="N443" s="130" t="s">
        <v>2361</v>
      </c>
      <c r="O443" s="130" t="s">
        <v>3615</v>
      </c>
      <c r="P443" s="130"/>
      <c r="Q443" s="126" t="s">
        <v>3326</v>
      </c>
      <c r="R443" s="125" t="s">
        <v>1216</v>
      </c>
    </row>
    <row r="444" spans="1:18" ht="21">
      <c r="A444" s="125" t="s">
        <v>2027</v>
      </c>
      <c r="B444" s="125"/>
      <c r="C444" s="126" t="s">
        <v>2028</v>
      </c>
      <c r="D444" s="126" t="s">
        <v>28</v>
      </c>
      <c r="E444" s="126">
        <v>2566</v>
      </c>
      <c r="F444" s="126" t="s">
        <v>705</v>
      </c>
      <c r="G444" s="127" t="s">
        <v>768</v>
      </c>
      <c r="H444" s="126" t="s">
        <v>1022</v>
      </c>
      <c r="I444" s="126" t="s">
        <v>197</v>
      </c>
      <c r="J444" s="126" t="s">
        <v>3653</v>
      </c>
      <c r="K444" s="126" t="s">
        <v>198</v>
      </c>
      <c r="L444" s="126" t="s">
        <v>2465</v>
      </c>
      <c r="M444" s="127" t="s">
        <v>2323</v>
      </c>
      <c r="N444" s="130" t="s">
        <v>2324</v>
      </c>
      <c r="O444" s="130" t="s">
        <v>3615</v>
      </c>
      <c r="P444" s="130"/>
      <c r="Q444" s="126" t="s">
        <v>3331</v>
      </c>
      <c r="R444" s="125" t="s">
        <v>1267</v>
      </c>
    </row>
    <row r="445" spans="1:18" ht="21">
      <c r="A445" s="125" t="s">
        <v>2048</v>
      </c>
      <c r="B445" s="125"/>
      <c r="C445" s="126" t="s">
        <v>2049</v>
      </c>
      <c r="D445" s="126" t="s">
        <v>28</v>
      </c>
      <c r="E445" s="126">
        <v>2566</v>
      </c>
      <c r="F445" s="126" t="s">
        <v>1881</v>
      </c>
      <c r="G445" s="127" t="s">
        <v>768</v>
      </c>
      <c r="H445" s="126" t="s">
        <v>2050</v>
      </c>
      <c r="I445" s="126" t="s">
        <v>277</v>
      </c>
      <c r="J445" s="126" t="s">
        <v>3647</v>
      </c>
      <c r="K445" s="126" t="s">
        <v>150</v>
      </c>
      <c r="L445" s="126" t="s">
        <v>2465</v>
      </c>
      <c r="M445" s="127" t="s">
        <v>2369</v>
      </c>
      <c r="N445" s="130" t="s">
        <v>2373</v>
      </c>
      <c r="O445" s="130" t="s">
        <v>3615</v>
      </c>
      <c r="P445" s="130"/>
      <c r="Q445" s="126" t="s">
        <v>3336</v>
      </c>
      <c r="R445" s="125" t="s">
        <v>2466</v>
      </c>
    </row>
    <row r="446" spans="1:18" ht="21">
      <c r="A446" s="125" t="s">
        <v>2059</v>
      </c>
      <c r="B446" s="125"/>
      <c r="C446" s="126" t="s">
        <v>3337</v>
      </c>
      <c r="D446" s="126" t="s">
        <v>28</v>
      </c>
      <c r="E446" s="126">
        <v>2566</v>
      </c>
      <c r="F446" s="126" t="s">
        <v>2061</v>
      </c>
      <c r="G446" s="127" t="s">
        <v>1886</v>
      </c>
      <c r="H446" s="126" t="s">
        <v>1505</v>
      </c>
      <c r="I446" s="126" t="s">
        <v>371</v>
      </c>
      <c r="J446" s="126" t="s">
        <v>3656</v>
      </c>
      <c r="K446" s="126" t="s">
        <v>372</v>
      </c>
      <c r="L446" s="126" t="s">
        <v>2465</v>
      </c>
      <c r="M446" s="127" t="s">
        <v>2369</v>
      </c>
      <c r="N446" s="130" t="s">
        <v>2373</v>
      </c>
      <c r="O446" s="130" t="s">
        <v>3615</v>
      </c>
      <c r="P446" s="130"/>
      <c r="Q446" s="126" t="s">
        <v>3340</v>
      </c>
      <c r="R446" s="125" t="s">
        <v>2466</v>
      </c>
    </row>
    <row r="447" spans="1:18" ht="21">
      <c r="A447" s="125" t="s">
        <v>2155</v>
      </c>
      <c r="B447" s="125"/>
      <c r="C447" s="126" t="s">
        <v>3341</v>
      </c>
      <c r="D447" s="126" t="s">
        <v>28</v>
      </c>
      <c r="E447" s="126">
        <v>2566</v>
      </c>
      <c r="F447" s="126" t="s">
        <v>1919</v>
      </c>
      <c r="G447" s="127" t="s">
        <v>768</v>
      </c>
      <c r="H447" s="126" t="s">
        <v>1022</v>
      </c>
      <c r="I447" s="126" t="s">
        <v>197</v>
      </c>
      <c r="J447" s="126" t="s">
        <v>3653</v>
      </c>
      <c r="K447" s="126" t="s">
        <v>198</v>
      </c>
      <c r="L447" s="126" t="s">
        <v>2465</v>
      </c>
      <c r="M447" s="127" t="s">
        <v>2330</v>
      </c>
      <c r="N447" s="130" t="s">
        <v>2331</v>
      </c>
      <c r="O447" s="130" t="s">
        <v>3615</v>
      </c>
      <c r="P447" s="130"/>
      <c r="Q447" s="126" t="s">
        <v>3342</v>
      </c>
      <c r="R447" s="125" t="s">
        <v>1221</v>
      </c>
    </row>
    <row r="448" spans="1:18" ht="21">
      <c r="A448" s="125" t="s">
        <v>2069</v>
      </c>
      <c r="B448" s="125"/>
      <c r="C448" s="126" t="s">
        <v>2070</v>
      </c>
      <c r="D448" s="126" t="s">
        <v>28</v>
      </c>
      <c r="E448" s="126">
        <v>2566</v>
      </c>
      <c r="F448" s="126" t="s">
        <v>1850</v>
      </c>
      <c r="G448" s="127" t="s">
        <v>768</v>
      </c>
      <c r="H448" s="126" t="s">
        <v>1575</v>
      </c>
      <c r="I448" s="126" t="s">
        <v>426</v>
      </c>
      <c r="J448" s="126" t="s">
        <v>3645</v>
      </c>
      <c r="K448" s="126" t="s">
        <v>372</v>
      </c>
      <c r="L448" s="126" t="s">
        <v>2465</v>
      </c>
      <c r="M448" s="127" t="s">
        <v>2369</v>
      </c>
      <c r="N448" s="130" t="s">
        <v>2373</v>
      </c>
      <c r="O448" s="130" t="s">
        <v>3615</v>
      </c>
      <c r="P448" s="130"/>
      <c r="Q448" s="126" t="s">
        <v>3343</v>
      </c>
      <c r="R448" s="125" t="s">
        <v>2466</v>
      </c>
    </row>
    <row r="449" spans="1:18" ht="21">
      <c r="A449" s="125" t="s">
        <v>2119</v>
      </c>
      <c r="B449" s="125"/>
      <c r="C449" s="126" t="s">
        <v>2120</v>
      </c>
      <c r="D449" s="126" t="s">
        <v>28</v>
      </c>
      <c r="E449" s="126">
        <v>2566</v>
      </c>
      <c r="F449" s="126" t="s">
        <v>705</v>
      </c>
      <c r="G449" s="127" t="s">
        <v>768</v>
      </c>
      <c r="H449" s="126" t="s">
        <v>118</v>
      </c>
      <c r="I449" s="126" t="s">
        <v>130</v>
      </c>
      <c r="J449" s="126" t="s">
        <v>3662</v>
      </c>
      <c r="K449" s="126" t="s">
        <v>38</v>
      </c>
      <c r="L449" s="126" t="s">
        <v>2465</v>
      </c>
      <c r="M449" s="127" t="s">
        <v>2323</v>
      </c>
      <c r="N449" s="130" t="s">
        <v>2361</v>
      </c>
      <c r="O449" s="130" t="s">
        <v>3615</v>
      </c>
      <c r="P449" s="130"/>
      <c r="Q449" s="126" t="s">
        <v>3346</v>
      </c>
      <c r="R449" s="125" t="s">
        <v>1216</v>
      </c>
    </row>
    <row r="450" spans="1:18" ht="21">
      <c r="A450" s="125" t="s">
        <v>2086</v>
      </c>
      <c r="B450" s="125"/>
      <c r="C450" s="126" t="s">
        <v>2087</v>
      </c>
      <c r="D450" s="126" t="s">
        <v>2547</v>
      </c>
      <c r="E450" s="126">
        <v>2566</v>
      </c>
      <c r="F450" s="126" t="s">
        <v>705</v>
      </c>
      <c r="G450" s="127" t="s">
        <v>768</v>
      </c>
      <c r="H450" s="126" t="s">
        <v>2088</v>
      </c>
      <c r="I450" s="126" t="s">
        <v>426</v>
      </c>
      <c r="J450" s="126" t="s">
        <v>3645</v>
      </c>
      <c r="K450" s="126" t="s">
        <v>372</v>
      </c>
      <c r="L450" s="126" t="s">
        <v>2465</v>
      </c>
      <c r="M450" s="127" t="s">
        <v>2355</v>
      </c>
      <c r="N450" s="130" t="s">
        <v>2356</v>
      </c>
      <c r="O450" s="130" t="s">
        <v>3615</v>
      </c>
      <c r="P450" s="130"/>
      <c r="Q450" s="126" t="s">
        <v>3349</v>
      </c>
      <c r="R450" s="125" t="s">
        <v>1280</v>
      </c>
    </row>
    <row r="451" spans="1:18" ht="21">
      <c r="A451" s="125" t="s">
        <v>2385</v>
      </c>
      <c r="B451" s="125"/>
      <c r="C451" s="126" t="s">
        <v>2386</v>
      </c>
      <c r="D451" s="126" t="s">
        <v>28</v>
      </c>
      <c r="E451" s="126">
        <v>2567</v>
      </c>
      <c r="F451" s="126" t="s">
        <v>2167</v>
      </c>
      <c r="G451" s="127" t="s">
        <v>2168</v>
      </c>
      <c r="H451" s="126" t="s">
        <v>118</v>
      </c>
      <c r="I451" s="126" t="s">
        <v>186</v>
      </c>
      <c r="J451" s="126" t="s">
        <v>3641</v>
      </c>
      <c r="K451" s="126" t="s">
        <v>38</v>
      </c>
      <c r="L451" s="126" t="s">
        <v>2549</v>
      </c>
      <c r="M451" s="127" t="s">
        <v>2369</v>
      </c>
      <c r="N451" s="130" t="s">
        <v>2387</v>
      </c>
      <c r="O451" s="130" t="s">
        <v>3615</v>
      </c>
      <c r="P451" s="130"/>
      <c r="Q451" s="126" t="s">
        <v>3353</v>
      </c>
      <c r="R451" s="126" t="s">
        <v>2387</v>
      </c>
    </row>
    <row r="452" spans="1:18" ht="21">
      <c r="A452" s="125" t="s">
        <v>2385</v>
      </c>
      <c r="B452" s="125"/>
      <c r="C452" s="126" t="s">
        <v>2386</v>
      </c>
      <c r="D452" s="126" t="s">
        <v>28</v>
      </c>
      <c r="E452" s="126">
        <v>2567</v>
      </c>
      <c r="F452" s="126" t="s">
        <v>2167</v>
      </c>
      <c r="G452" s="127" t="s">
        <v>2168</v>
      </c>
      <c r="H452" s="126" t="s">
        <v>118</v>
      </c>
      <c r="I452" s="126" t="s">
        <v>186</v>
      </c>
      <c r="J452" s="126" t="s">
        <v>3641</v>
      </c>
      <c r="K452" s="126" t="s">
        <v>38</v>
      </c>
      <c r="L452" s="126" t="s">
        <v>2549</v>
      </c>
      <c r="M452" s="127" t="s">
        <v>2369</v>
      </c>
      <c r="N452" s="130" t="s">
        <v>2387</v>
      </c>
      <c r="O452" s="130" t="s">
        <v>3615</v>
      </c>
      <c r="P452" s="130"/>
      <c r="Q452" s="126" t="s">
        <v>3353</v>
      </c>
      <c r="R452" s="126" t="s">
        <v>2387</v>
      </c>
    </row>
    <row r="453" spans="1:18" ht="21">
      <c r="A453" s="125" t="s">
        <v>2363</v>
      </c>
      <c r="B453" s="125"/>
      <c r="C453" s="126" t="s">
        <v>2364</v>
      </c>
      <c r="D453" s="126" t="s">
        <v>28</v>
      </c>
      <c r="E453" s="126">
        <v>2567</v>
      </c>
      <c r="F453" s="126" t="s">
        <v>2341</v>
      </c>
      <c r="G453" s="127" t="s">
        <v>2341</v>
      </c>
      <c r="H453" s="126" t="s">
        <v>118</v>
      </c>
      <c r="I453" s="126" t="s">
        <v>2365</v>
      </c>
      <c r="J453" s="126" t="s">
        <v>3690</v>
      </c>
      <c r="K453" s="126" t="s">
        <v>38</v>
      </c>
      <c r="L453" s="126" t="s">
        <v>2549</v>
      </c>
      <c r="M453" s="127" t="s">
        <v>2323</v>
      </c>
      <c r="N453" s="130" t="s">
        <v>2324</v>
      </c>
      <c r="O453" s="130" t="s">
        <v>3615</v>
      </c>
      <c r="P453" s="130"/>
      <c r="Q453" s="126" t="s">
        <v>3358</v>
      </c>
      <c r="R453" s="126" t="s">
        <v>2324</v>
      </c>
    </row>
    <row r="454" spans="1:18" ht="21">
      <c r="A454" s="125" t="s">
        <v>3359</v>
      </c>
      <c r="B454" s="125"/>
      <c r="C454" s="126" t="s">
        <v>3360</v>
      </c>
      <c r="D454" s="126" t="s">
        <v>28</v>
      </c>
      <c r="E454" s="126">
        <v>2567</v>
      </c>
      <c r="F454" s="126" t="s">
        <v>2328</v>
      </c>
      <c r="G454" s="127" t="s">
        <v>2168</v>
      </c>
      <c r="H454" s="126" t="s">
        <v>1957</v>
      </c>
      <c r="I454" s="126" t="s">
        <v>197</v>
      </c>
      <c r="J454" s="126" t="s">
        <v>3653</v>
      </c>
      <c r="K454" s="126" t="s">
        <v>198</v>
      </c>
      <c r="L454" s="126" t="s">
        <v>2549</v>
      </c>
      <c r="M454" s="127" t="s">
        <v>2323</v>
      </c>
      <c r="N454" s="130" t="s">
        <v>2324</v>
      </c>
      <c r="O454" s="130" t="s">
        <v>3615</v>
      </c>
      <c r="P454" s="130"/>
      <c r="Q454" s="126" t="s">
        <v>3362</v>
      </c>
      <c r="R454" s="126" t="s">
        <v>2324</v>
      </c>
    </row>
    <row r="455" spans="1:18" ht="21">
      <c r="A455" s="125" t="s">
        <v>2335</v>
      </c>
      <c r="B455" s="125"/>
      <c r="C455" s="126" t="s">
        <v>2336</v>
      </c>
      <c r="D455" s="126" t="s">
        <v>28</v>
      </c>
      <c r="E455" s="126">
        <v>2567</v>
      </c>
      <c r="F455" s="126" t="s">
        <v>2167</v>
      </c>
      <c r="G455" s="127" t="s">
        <v>2337</v>
      </c>
      <c r="H455" s="126" t="s">
        <v>396</v>
      </c>
      <c r="I455" s="126" t="s">
        <v>173</v>
      </c>
      <c r="J455" s="126" t="s">
        <v>3650</v>
      </c>
      <c r="K455" s="126" t="s">
        <v>71</v>
      </c>
      <c r="L455" s="126" t="s">
        <v>2549</v>
      </c>
      <c r="M455" s="127" t="s">
        <v>2323</v>
      </c>
      <c r="N455" s="130" t="s">
        <v>2324</v>
      </c>
      <c r="O455" s="130" t="s">
        <v>3615</v>
      </c>
      <c r="P455" s="130"/>
      <c r="Q455" s="126" t="s">
        <v>3363</v>
      </c>
      <c r="R455" s="126" t="s">
        <v>2324</v>
      </c>
    </row>
    <row r="456" spans="1:18" ht="21">
      <c r="A456" s="125" t="s">
        <v>3364</v>
      </c>
      <c r="B456" s="125"/>
      <c r="C456" s="126" t="s">
        <v>3365</v>
      </c>
      <c r="D456" s="126" t="s">
        <v>28</v>
      </c>
      <c r="E456" s="126">
        <v>2568</v>
      </c>
      <c r="F456" s="126" t="s">
        <v>2183</v>
      </c>
      <c r="G456" s="127" t="s">
        <v>1313</v>
      </c>
      <c r="H456" s="126" t="s">
        <v>266</v>
      </c>
      <c r="I456" s="126" t="s">
        <v>197</v>
      </c>
      <c r="J456" s="126" t="s">
        <v>3653</v>
      </c>
      <c r="K456" s="126" t="s">
        <v>198</v>
      </c>
      <c r="L456" s="126" t="s">
        <v>2777</v>
      </c>
      <c r="M456" s="127" t="s">
        <v>2330</v>
      </c>
      <c r="N456" s="130" t="s">
        <v>2331</v>
      </c>
      <c r="O456" s="130" t="s">
        <v>3615</v>
      </c>
      <c r="P456" s="130"/>
      <c r="Q456" s="126" t="s">
        <v>3369</v>
      </c>
      <c r="R456" s="126" t="s">
        <v>2331</v>
      </c>
    </row>
    <row r="457" spans="1:18" ht="21">
      <c r="A457" s="125" t="s">
        <v>3370</v>
      </c>
      <c r="B457" s="125"/>
      <c r="C457" s="126" t="s">
        <v>3371</v>
      </c>
      <c r="D457" s="126" t="s">
        <v>28</v>
      </c>
      <c r="E457" s="126">
        <v>2568</v>
      </c>
      <c r="F457" s="126" t="s">
        <v>2183</v>
      </c>
      <c r="G457" s="127" t="s">
        <v>2780</v>
      </c>
      <c r="H457" s="126" t="s">
        <v>220</v>
      </c>
      <c r="I457" s="126" t="s">
        <v>221</v>
      </c>
      <c r="J457" s="126" t="s">
        <v>3652</v>
      </c>
      <c r="K457" s="126" t="s">
        <v>198</v>
      </c>
      <c r="L457" s="126" t="s">
        <v>2777</v>
      </c>
      <c r="M457" s="127" t="s">
        <v>2323</v>
      </c>
      <c r="N457" s="130" t="s">
        <v>2361</v>
      </c>
      <c r="O457" s="130" t="s">
        <v>3615</v>
      </c>
      <c r="P457" s="130"/>
      <c r="Q457" s="126" t="s">
        <v>3373</v>
      </c>
      <c r="R457" s="126" t="s">
        <v>2361</v>
      </c>
    </row>
    <row r="458" spans="1:18" ht="21">
      <c r="A458" s="125" t="s">
        <v>3374</v>
      </c>
      <c r="B458" s="125"/>
      <c r="C458" s="126" t="s">
        <v>3375</v>
      </c>
      <c r="D458" s="126" t="s">
        <v>28</v>
      </c>
      <c r="E458" s="126">
        <v>2568</v>
      </c>
      <c r="F458" s="126" t="s">
        <v>3376</v>
      </c>
      <c r="G458" s="127" t="s">
        <v>2780</v>
      </c>
      <c r="H458" s="126" t="s">
        <v>2870</v>
      </c>
      <c r="I458" s="126" t="s">
        <v>197</v>
      </c>
      <c r="J458" s="126" t="s">
        <v>3653</v>
      </c>
      <c r="K458" s="126" t="s">
        <v>198</v>
      </c>
      <c r="L458" s="126" t="s">
        <v>2777</v>
      </c>
      <c r="M458" s="127" t="s">
        <v>2323</v>
      </c>
      <c r="N458" s="130" t="s">
        <v>2324</v>
      </c>
      <c r="O458" s="130" t="s">
        <v>3615</v>
      </c>
      <c r="P458" s="130"/>
      <c r="Q458" s="126" t="s">
        <v>3377</v>
      </c>
      <c r="R458" s="126" t="s">
        <v>2324</v>
      </c>
    </row>
    <row r="459" spans="1:18" ht="21">
      <c r="A459" s="125" t="s">
        <v>3378</v>
      </c>
      <c r="B459" s="125"/>
      <c r="C459" s="126" t="s">
        <v>3379</v>
      </c>
      <c r="D459" s="126" t="s">
        <v>28</v>
      </c>
      <c r="E459" s="126">
        <v>2568</v>
      </c>
      <c r="F459" s="126" t="s">
        <v>2725</v>
      </c>
      <c r="G459" s="127" t="s">
        <v>2780</v>
      </c>
      <c r="H459" s="126"/>
      <c r="I459" s="126" t="s">
        <v>3640</v>
      </c>
      <c r="J459" s="126" t="s">
        <v>3380</v>
      </c>
      <c r="K459" s="126" t="s">
        <v>450</v>
      </c>
      <c r="L459" s="126" t="s">
        <v>2777</v>
      </c>
      <c r="M459" s="127" t="s">
        <v>2355</v>
      </c>
      <c r="N459" s="130" t="s">
        <v>2356</v>
      </c>
      <c r="O459" s="130" t="s">
        <v>3615</v>
      </c>
      <c r="P459" s="130"/>
      <c r="Q459" s="126" t="s">
        <v>3381</v>
      </c>
      <c r="R459" s="126" t="s">
        <v>2356</v>
      </c>
    </row>
    <row r="460" spans="1:18" ht="21">
      <c r="A460" s="125" t="s">
        <v>3378</v>
      </c>
      <c r="B460" s="125"/>
      <c r="C460" s="126" t="s">
        <v>3379</v>
      </c>
      <c r="D460" s="126" t="s">
        <v>28</v>
      </c>
      <c r="E460" s="126">
        <v>2568</v>
      </c>
      <c r="F460" s="126" t="s">
        <v>2725</v>
      </c>
      <c r="G460" s="127" t="s">
        <v>2780</v>
      </c>
      <c r="H460" s="126"/>
      <c r="I460" s="126" t="s">
        <v>3640</v>
      </c>
      <c r="J460" s="126" t="s">
        <v>3380</v>
      </c>
      <c r="K460" s="126" t="s">
        <v>450</v>
      </c>
      <c r="L460" s="126" t="s">
        <v>2777</v>
      </c>
      <c r="M460" s="127" t="s">
        <v>2355</v>
      </c>
      <c r="N460" s="130" t="s">
        <v>2356</v>
      </c>
      <c r="O460" s="130" t="s">
        <v>3615</v>
      </c>
      <c r="P460" s="130"/>
      <c r="Q460" s="126" t="s">
        <v>3381</v>
      </c>
      <c r="R460" s="126" t="s">
        <v>2356</v>
      </c>
    </row>
    <row r="461" spans="1:18" ht="21">
      <c r="A461" s="125" t="s">
        <v>3383</v>
      </c>
      <c r="B461" s="125"/>
      <c r="C461" s="126" t="s">
        <v>3384</v>
      </c>
      <c r="D461" s="126" t="s">
        <v>28</v>
      </c>
      <c r="E461" s="126">
        <v>2568</v>
      </c>
      <c r="F461" s="126" t="s">
        <v>3385</v>
      </c>
      <c r="G461" s="127" t="s">
        <v>1313</v>
      </c>
      <c r="H461" s="126" t="s">
        <v>2930</v>
      </c>
      <c r="I461" s="126" t="s">
        <v>173</v>
      </c>
      <c r="J461" s="126" t="s">
        <v>3650</v>
      </c>
      <c r="K461" s="126" t="s">
        <v>71</v>
      </c>
      <c r="L461" s="126" t="s">
        <v>2777</v>
      </c>
      <c r="M461" s="127" t="s">
        <v>2369</v>
      </c>
      <c r="N461" s="130" t="s">
        <v>2373</v>
      </c>
      <c r="O461" s="130" t="s">
        <v>3615</v>
      </c>
      <c r="P461" s="130"/>
      <c r="Q461" s="126" t="s">
        <v>3386</v>
      </c>
      <c r="R461" s="126" t="s">
        <v>2373</v>
      </c>
    </row>
    <row r="462" spans="1:18" ht="21">
      <c r="A462" s="125" t="s">
        <v>3387</v>
      </c>
      <c r="B462" s="125"/>
      <c r="C462" s="126" t="s">
        <v>3388</v>
      </c>
      <c r="D462" s="126" t="s">
        <v>28</v>
      </c>
      <c r="E462" s="126">
        <v>2568</v>
      </c>
      <c r="F462" s="126" t="s">
        <v>2775</v>
      </c>
      <c r="G462" s="127" t="s">
        <v>2804</v>
      </c>
      <c r="H462" s="126" t="s">
        <v>3389</v>
      </c>
      <c r="I462" s="126" t="s">
        <v>197</v>
      </c>
      <c r="J462" s="126" t="s">
        <v>3653</v>
      </c>
      <c r="K462" s="126" t="s">
        <v>198</v>
      </c>
      <c r="L462" s="126" t="s">
        <v>2777</v>
      </c>
      <c r="M462" s="127" t="s">
        <v>2323</v>
      </c>
      <c r="N462" s="130" t="s">
        <v>2324</v>
      </c>
      <c r="O462" s="130" t="s">
        <v>3615</v>
      </c>
      <c r="P462" s="130"/>
      <c r="Q462" s="126" t="s">
        <v>3391</v>
      </c>
      <c r="R462" s="126" t="s">
        <v>2324</v>
      </c>
    </row>
    <row r="463" spans="1:18" ht="21">
      <c r="A463" s="125" t="s">
        <v>3392</v>
      </c>
      <c r="B463" s="125"/>
      <c r="C463" s="126" t="s">
        <v>3393</v>
      </c>
      <c r="D463" s="126" t="s">
        <v>28</v>
      </c>
      <c r="E463" s="126">
        <v>2568</v>
      </c>
      <c r="F463" s="126" t="s">
        <v>2183</v>
      </c>
      <c r="G463" s="127" t="s">
        <v>1313</v>
      </c>
      <c r="H463" s="126" t="s">
        <v>3394</v>
      </c>
      <c r="I463" s="126" t="s">
        <v>197</v>
      </c>
      <c r="J463" s="126" t="s">
        <v>3653</v>
      </c>
      <c r="K463" s="126" t="s">
        <v>198</v>
      </c>
      <c r="L463" s="126" t="s">
        <v>2777</v>
      </c>
      <c r="M463" s="127" t="s">
        <v>2369</v>
      </c>
      <c r="N463" s="130" t="s">
        <v>2373</v>
      </c>
      <c r="O463" s="130" t="s">
        <v>3615</v>
      </c>
      <c r="P463" s="130"/>
      <c r="Q463" s="126" t="s">
        <v>3396</v>
      </c>
      <c r="R463" s="126" t="s">
        <v>2373</v>
      </c>
    </row>
    <row r="464" spans="1:18" ht="21">
      <c r="A464" s="125" t="s">
        <v>3397</v>
      </c>
      <c r="B464" s="125"/>
      <c r="C464" s="126" t="s">
        <v>3398</v>
      </c>
      <c r="D464" s="126" t="s">
        <v>28</v>
      </c>
      <c r="E464" s="126">
        <v>2568</v>
      </c>
      <c r="F464" s="126" t="s">
        <v>3376</v>
      </c>
      <c r="G464" s="127" t="s">
        <v>1313</v>
      </c>
      <c r="H464" s="126" t="s">
        <v>3399</v>
      </c>
      <c r="I464" s="126" t="s">
        <v>371</v>
      </c>
      <c r="J464" s="126" t="s">
        <v>3656</v>
      </c>
      <c r="K464" s="126" t="s">
        <v>372</v>
      </c>
      <c r="L464" s="126" t="s">
        <v>2777</v>
      </c>
      <c r="M464" s="127" t="s">
        <v>2330</v>
      </c>
      <c r="N464" s="130" t="s">
        <v>2554</v>
      </c>
      <c r="O464" s="130" t="s">
        <v>3615</v>
      </c>
      <c r="P464" s="130"/>
      <c r="Q464" s="126" t="s">
        <v>3400</v>
      </c>
      <c r="R464" s="126" t="s">
        <v>2554</v>
      </c>
    </row>
    <row r="465" spans="1:18" ht="21">
      <c r="A465" s="125" t="s">
        <v>3401</v>
      </c>
      <c r="B465" s="125"/>
      <c r="C465" s="126" t="s">
        <v>3402</v>
      </c>
      <c r="D465" s="126" t="s">
        <v>28</v>
      </c>
      <c r="E465" s="126">
        <v>2568</v>
      </c>
      <c r="F465" s="126" t="s">
        <v>2183</v>
      </c>
      <c r="G465" s="127" t="s">
        <v>1313</v>
      </c>
      <c r="H465" s="126" t="s">
        <v>3403</v>
      </c>
      <c r="I465" s="126" t="s">
        <v>371</v>
      </c>
      <c r="J465" s="126" t="s">
        <v>3656</v>
      </c>
      <c r="K465" s="126" t="s">
        <v>372</v>
      </c>
      <c r="L465" s="126" t="s">
        <v>2777</v>
      </c>
      <c r="M465" s="127" t="s">
        <v>2369</v>
      </c>
      <c r="N465" s="130" t="s">
        <v>2373</v>
      </c>
      <c r="O465" s="130" t="s">
        <v>3615</v>
      </c>
      <c r="P465" s="130"/>
      <c r="Q465" s="126" t="s">
        <v>3407</v>
      </c>
      <c r="R465" s="126" t="s">
        <v>2373</v>
      </c>
    </row>
    <row r="466" spans="1:18" ht="21">
      <c r="A466" s="125" t="s">
        <v>3401</v>
      </c>
      <c r="B466" s="125"/>
      <c r="C466" s="126" t="s">
        <v>3402</v>
      </c>
      <c r="D466" s="126" t="s">
        <v>28</v>
      </c>
      <c r="E466" s="126">
        <v>2568</v>
      </c>
      <c r="F466" s="126" t="s">
        <v>2183</v>
      </c>
      <c r="G466" s="127" t="s">
        <v>1313</v>
      </c>
      <c r="H466" s="126" t="s">
        <v>3403</v>
      </c>
      <c r="I466" s="126" t="s">
        <v>371</v>
      </c>
      <c r="J466" s="126" t="s">
        <v>3656</v>
      </c>
      <c r="K466" s="126" t="s">
        <v>372</v>
      </c>
      <c r="L466" s="126" t="s">
        <v>2777</v>
      </c>
      <c r="M466" s="127" t="s">
        <v>2369</v>
      </c>
      <c r="N466" s="130" t="s">
        <v>2373</v>
      </c>
      <c r="O466" s="130" t="s">
        <v>3615</v>
      </c>
      <c r="P466" s="130"/>
      <c r="Q466" s="126" t="s">
        <v>3407</v>
      </c>
      <c r="R466" s="126" t="s">
        <v>2373</v>
      </c>
    </row>
    <row r="467" spans="1:18" ht="21">
      <c r="A467" s="125" t="s">
        <v>3408</v>
      </c>
      <c r="B467" s="125"/>
      <c r="C467" s="126" t="s">
        <v>3409</v>
      </c>
      <c r="D467" s="126" t="s">
        <v>28</v>
      </c>
      <c r="E467" s="126">
        <v>2568</v>
      </c>
      <c r="F467" s="126" t="s">
        <v>2183</v>
      </c>
      <c r="G467" s="127" t="s">
        <v>1313</v>
      </c>
      <c r="H467" s="126" t="s">
        <v>3403</v>
      </c>
      <c r="I467" s="126" t="s">
        <v>371</v>
      </c>
      <c r="J467" s="126" t="s">
        <v>3656</v>
      </c>
      <c r="K467" s="126" t="s">
        <v>372</v>
      </c>
      <c r="L467" s="126" t="s">
        <v>2777</v>
      </c>
      <c r="M467" s="127" t="s">
        <v>2369</v>
      </c>
      <c r="N467" s="130" t="s">
        <v>2373</v>
      </c>
      <c r="O467" s="130" t="s">
        <v>3615</v>
      </c>
      <c r="P467" s="130"/>
      <c r="Q467" s="126" t="s">
        <v>3410</v>
      </c>
      <c r="R467" s="126" t="s">
        <v>2373</v>
      </c>
    </row>
    <row r="468" spans="1:18" ht="21">
      <c r="A468" s="125" t="s">
        <v>3411</v>
      </c>
      <c r="B468" s="125"/>
      <c r="C468" s="126" t="s">
        <v>3412</v>
      </c>
      <c r="D468" s="126" t="s">
        <v>28</v>
      </c>
      <c r="E468" s="126">
        <v>2568</v>
      </c>
      <c r="F468" s="126" t="s">
        <v>2183</v>
      </c>
      <c r="G468" s="127" t="s">
        <v>1313</v>
      </c>
      <c r="H468" s="126" t="s">
        <v>3403</v>
      </c>
      <c r="I468" s="126" t="s">
        <v>371</v>
      </c>
      <c r="J468" s="126" t="s">
        <v>3656</v>
      </c>
      <c r="K468" s="126" t="s">
        <v>372</v>
      </c>
      <c r="L468" s="126" t="s">
        <v>2777</v>
      </c>
      <c r="M468" s="127" t="s">
        <v>2369</v>
      </c>
      <c r="N468" s="130" t="s">
        <v>2373</v>
      </c>
      <c r="O468" s="130" t="s">
        <v>3615</v>
      </c>
      <c r="P468" s="130"/>
      <c r="Q468" s="126" t="s">
        <v>3413</v>
      </c>
      <c r="R468" s="126" t="s">
        <v>2373</v>
      </c>
    </row>
    <row r="469" spans="1:18" ht="21">
      <c r="A469" s="125" t="s">
        <v>3414</v>
      </c>
      <c r="B469" s="125"/>
      <c r="C469" s="126" t="s">
        <v>3415</v>
      </c>
      <c r="D469" s="126" t="s">
        <v>28</v>
      </c>
      <c r="E469" s="126">
        <v>2568</v>
      </c>
      <c r="F469" s="126" t="s">
        <v>2183</v>
      </c>
      <c r="G469" s="127" t="s">
        <v>1313</v>
      </c>
      <c r="H469" s="126" t="s">
        <v>2718</v>
      </c>
      <c r="I469" s="126" t="s">
        <v>371</v>
      </c>
      <c r="J469" s="126" t="s">
        <v>3656</v>
      </c>
      <c r="K469" s="126" t="s">
        <v>372</v>
      </c>
      <c r="L469" s="126" t="s">
        <v>2777</v>
      </c>
      <c r="M469" s="127" t="s">
        <v>2369</v>
      </c>
      <c r="N469" s="130" t="s">
        <v>2373</v>
      </c>
      <c r="O469" s="130" t="s">
        <v>3615</v>
      </c>
      <c r="P469" s="130"/>
      <c r="Q469" s="126" t="s">
        <v>3419</v>
      </c>
      <c r="R469" s="126" t="s">
        <v>2373</v>
      </c>
    </row>
    <row r="470" spans="1:18" ht="21">
      <c r="A470" s="125" t="s">
        <v>3420</v>
      </c>
      <c r="B470" s="125"/>
      <c r="C470" s="126" t="s">
        <v>3421</v>
      </c>
      <c r="D470" s="126" t="s">
        <v>28</v>
      </c>
      <c r="E470" s="126">
        <v>2568</v>
      </c>
      <c r="F470" s="126" t="s">
        <v>2183</v>
      </c>
      <c r="G470" s="127" t="s">
        <v>1313</v>
      </c>
      <c r="H470" s="126" t="s">
        <v>3422</v>
      </c>
      <c r="I470" s="126" t="s">
        <v>426</v>
      </c>
      <c r="J470" s="126" t="s">
        <v>3645</v>
      </c>
      <c r="K470" s="126" t="s">
        <v>372</v>
      </c>
      <c r="L470" s="126" t="s">
        <v>2777</v>
      </c>
      <c r="M470" s="127" t="s">
        <v>2369</v>
      </c>
      <c r="N470" s="130" t="s">
        <v>2373</v>
      </c>
      <c r="O470" s="130" t="s">
        <v>3615</v>
      </c>
      <c r="P470" s="130"/>
      <c r="Q470" s="126" t="s">
        <v>3423</v>
      </c>
      <c r="R470" s="126" t="s">
        <v>2373</v>
      </c>
    </row>
    <row r="471" spans="1:18" ht="21">
      <c r="A471" s="125" t="s">
        <v>3424</v>
      </c>
      <c r="B471" s="125"/>
      <c r="C471" s="126" t="s">
        <v>3425</v>
      </c>
      <c r="D471" s="126" t="s">
        <v>28</v>
      </c>
      <c r="E471" s="126">
        <v>2568</v>
      </c>
      <c r="F471" s="126" t="s">
        <v>2183</v>
      </c>
      <c r="G471" s="127" t="s">
        <v>1313</v>
      </c>
      <c r="H471" s="126" t="s">
        <v>3426</v>
      </c>
      <c r="I471" s="126" t="s">
        <v>426</v>
      </c>
      <c r="J471" s="126" t="s">
        <v>3645</v>
      </c>
      <c r="K471" s="126" t="s">
        <v>372</v>
      </c>
      <c r="L471" s="126" t="s">
        <v>2777</v>
      </c>
      <c r="M471" s="127" t="s">
        <v>2355</v>
      </c>
      <c r="N471" s="130" t="s">
        <v>2500</v>
      </c>
      <c r="O471" s="130" t="s">
        <v>3615</v>
      </c>
      <c r="P471" s="130"/>
      <c r="Q471" s="126" t="s">
        <v>3428</v>
      </c>
      <c r="R471" s="126" t="s">
        <v>2500</v>
      </c>
    </row>
    <row r="472" spans="1:18" ht="21">
      <c r="A472" s="125" t="s">
        <v>912</v>
      </c>
      <c r="B472" s="125"/>
      <c r="C472" s="126" t="s">
        <v>913</v>
      </c>
      <c r="D472" s="126" t="s">
        <v>28</v>
      </c>
      <c r="E472" s="126">
        <v>2564</v>
      </c>
      <c r="F472" s="126" t="s">
        <v>729</v>
      </c>
      <c r="G472" s="127" t="s">
        <v>689</v>
      </c>
      <c r="H472" s="126" t="s">
        <v>386</v>
      </c>
      <c r="I472" s="126" t="s">
        <v>197</v>
      </c>
      <c r="J472" s="126" t="s">
        <v>3653</v>
      </c>
      <c r="K472" s="126" t="s">
        <v>198</v>
      </c>
      <c r="L472" s="127" t="s">
        <v>3090</v>
      </c>
      <c r="M472" s="127" t="s">
        <v>2323</v>
      </c>
      <c r="N472" s="130" t="s">
        <v>2324</v>
      </c>
      <c r="O472" s="130" t="s">
        <v>3615</v>
      </c>
      <c r="P472" s="130"/>
      <c r="Q472" s="126" t="s">
        <v>3430</v>
      </c>
      <c r="R472" s="126" t="s">
        <v>744</v>
      </c>
    </row>
    <row r="473" spans="1:18" ht="21">
      <c r="A473" s="125" t="s">
        <v>912</v>
      </c>
      <c r="B473" s="125"/>
      <c r="C473" s="126" t="s">
        <v>913</v>
      </c>
      <c r="D473" s="126" t="s">
        <v>28</v>
      </c>
      <c r="E473" s="126">
        <v>2564</v>
      </c>
      <c r="F473" s="126" t="s">
        <v>729</v>
      </c>
      <c r="G473" s="127" t="s">
        <v>689</v>
      </c>
      <c r="H473" s="126" t="s">
        <v>386</v>
      </c>
      <c r="I473" s="126" t="s">
        <v>197</v>
      </c>
      <c r="J473" s="126" t="s">
        <v>3653</v>
      </c>
      <c r="K473" s="126" t="s">
        <v>198</v>
      </c>
      <c r="L473" s="127" t="s">
        <v>3090</v>
      </c>
      <c r="M473" s="127" t="s">
        <v>2323</v>
      </c>
      <c r="N473" s="130" t="s">
        <v>2324</v>
      </c>
      <c r="O473" s="130" t="s">
        <v>3615</v>
      </c>
      <c r="P473" s="130"/>
      <c r="Q473" s="126" t="s">
        <v>3430</v>
      </c>
      <c r="R473" s="126" t="s">
        <v>744</v>
      </c>
    </row>
    <row r="474" spans="1:18" ht="21">
      <c r="A474" s="125" t="s">
        <v>940</v>
      </c>
      <c r="B474" s="125"/>
      <c r="C474" s="126" t="s">
        <v>183</v>
      </c>
      <c r="D474" s="126" t="s">
        <v>75</v>
      </c>
      <c r="E474" s="126">
        <v>2564</v>
      </c>
      <c r="F474" s="126" t="s">
        <v>729</v>
      </c>
      <c r="G474" s="127" t="s">
        <v>689</v>
      </c>
      <c r="H474" s="126" t="s">
        <v>118</v>
      </c>
      <c r="I474" s="126" t="s">
        <v>186</v>
      </c>
      <c r="J474" s="126" t="s">
        <v>3641</v>
      </c>
      <c r="K474" s="126" t="s">
        <v>38</v>
      </c>
      <c r="L474" s="127" t="s">
        <v>3090</v>
      </c>
      <c r="M474" s="127" t="s">
        <v>2323</v>
      </c>
      <c r="N474" s="130" t="s">
        <v>2324</v>
      </c>
      <c r="O474" s="130" t="s">
        <v>3615</v>
      </c>
      <c r="P474" s="130"/>
      <c r="Q474" s="126" t="s">
        <v>3433</v>
      </c>
      <c r="R474" s="126" t="s">
        <v>744</v>
      </c>
    </row>
    <row r="475" spans="1:18" ht="21">
      <c r="A475" s="125" t="s">
        <v>1110</v>
      </c>
      <c r="B475" s="125"/>
      <c r="C475" s="126" t="s">
        <v>1111</v>
      </c>
      <c r="D475" s="126" t="s">
        <v>28</v>
      </c>
      <c r="E475" s="126">
        <v>2564</v>
      </c>
      <c r="F475" s="126" t="s">
        <v>729</v>
      </c>
      <c r="G475" s="127" t="s">
        <v>689</v>
      </c>
      <c r="H475" s="126" t="s">
        <v>758</v>
      </c>
      <c r="I475" s="126" t="s">
        <v>1113</v>
      </c>
      <c r="J475" s="126" t="s">
        <v>3692</v>
      </c>
      <c r="K475" s="126" t="s">
        <v>38</v>
      </c>
      <c r="L475" s="127" t="s">
        <v>3090</v>
      </c>
      <c r="M475" s="127" t="s">
        <v>2369</v>
      </c>
      <c r="N475" s="130" t="s">
        <v>2370</v>
      </c>
      <c r="O475" s="130" t="s">
        <v>3615</v>
      </c>
      <c r="P475" s="130"/>
      <c r="Q475" s="126" t="s">
        <v>3434</v>
      </c>
      <c r="R475" s="126" t="s">
        <v>833</v>
      </c>
    </row>
    <row r="476" spans="1:18" ht="21">
      <c r="A476" s="125" t="s">
        <v>1012</v>
      </c>
      <c r="B476" s="125"/>
      <c r="C476" s="126" t="s">
        <v>1013</v>
      </c>
      <c r="D476" s="126" t="s">
        <v>28</v>
      </c>
      <c r="E476" s="126">
        <v>2564</v>
      </c>
      <c r="F476" s="126" t="s">
        <v>979</v>
      </c>
      <c r="G476" s="127" t="s">
        <v>689</v>
      </c>
      <c r="H476" s="126" t="s">
        <v>1015</v>
      </c>
      <c r="I476" s="126" t="s">
        <v>1016</v>
      </c>
      <c r="J476" s="126" t="s">
        <v>3693</v>
      </c>
      <c r="K476" s="126" t="s">
        <v>1017</v>
      </c>
      <c r="L476" s="127" t="s">
        <v>3090</v>
      </c>
      <c r="M476" s="127" t="s">
        <v>2369</v>
      </c>
      <c r="N476" s="130" t="s">
        <v>2373</v>
      </c>
      <c r="O476" s="130" t="s">
        <v>3615</v>
      </c>
      <c r="P476" s="130"/>
      <c r="Q476" s="126" t="s">
        <v>3435</v>
      </c>
      <c r="R476" s="126" t="s">
        <v>793</v>
      </c>
    </row>
    <row r="477" spans="1:18" ht="21">
      <c r="A477" s="125" t="s">
        <v>971</v>
      </c>
      <c r="B477" s="125"/>
      <c r="C477" s="126" t="s">
        <v>972</v>
      </c>
      <c r="D477" s="126" t="s">
        <v>28</v>
      </c>
      <c r="E477" s="126">
        <v>2564</v>
      </c>
      <c r="F477" s="126" t="s">
        <v>729</v>
      </c>
      <c r="G477" s="127" t="s">
        <v>689</v>
      </c>
      <c r="H477" s="126" t="s">
        <v>974</v>
      </c>
      <c r="I477" s="126" t="s">
        <v>173</v>
      </c>
      <c r="J477" s="126" t="s">
        <v>3650</v>
      </c>
      <c r="K477" s="126" t="s">
        <v>71</v>
      </c>
      <c r="L477" s="127" t="s">
        <v>3090</v>
      </c>
      <c r="M477" s="127" t="s">
        <v>2330</v>
      </c>
      <c r="N477" s="130" t="s">
        <v>2331</v>
      </c>
      <c r="O477" s="130" t="s">
        <v>3615</v>
      </c>
      <c r="P477" s="130"/>
      <c r="Q477" s="126" t="s">
        <v>3436</v>
      </c>
      <c r="R477" s="126" t="s">
        <v>788</v>
      </c>
    </row>
    <row r="478" spans="1:18" ht="21">
      <c r="A478" s="125" t="s">
        <v>1019</v>
      </c>
      <c r="B478" s="125"/>
      <c r="C478" s="126" t="s">
        <v>1020</v>
      </c>
      <c r="D478" s="126" t="s">
        <v>28</v>
      </c>
      <c r="E478" s="126">
        <v>2564</v>
      </c>
      <c r="F478" s="126" t="s">
        <v>729</v>
      </c>
      <c r="G478" s="127" t="s">
        <v>689</v>
      </c>
      <c r="H478" s="126" t="s">
        <v>1022</v>
      </c>
      <c r="I478" s="126" t="s">
        <v>197</v>
      </c>
      <c r="J478" s="126" t="s">
        <v>3653</v>
      </c>
      <c r="K478" s="126" t="s">
        <v>198</v>
      </c>
      <c r="L478" s="127" t="s">
        <v>3090</v>
      </c>
      <c r="M478" s="127" t="s">
        <v>2323</v>
      </c>
      <c r="N478" s="130" t="s">
        <v>2324</v>
      </c>
      <c r="O478" s="130" t="s">
        <v>3615</v>
      </c>
      <c r="P478" s="130"/>
      <c r="Q478" s="126" t="s">
        <v>3439</v>
      </c>
      <c r="R478" s="126" t="s">
        <v>744</v>
      </c>
    </row>
    <row r="479" spans="1:18" ht="21">
      <c r="A479" s="125" t="s">
        <v>1458</v>
      </c>
      <c r="B479" s="125"/>
      <c r="C479" s="126" t="s">
        <v>1459</v>
      </c>
      <c r="D479" s="126" t="s">
        <v>28</v>
      </c>
      <c r="E479" s="126">
        <v>2565</v>
      </c>
      <c r="F479" s="126" t="s">
        <v>734</v>
      </c>
      <c r="G479" s="127" t="s">
        <v>735</v>
      </c>
      <c r="H479" s="126" t="s">
        <v>1022</v>
      </c>
      <c r="I479" s="126" t="s">
        <v>197</v>
      </c>
      <c r="J479" s="126" t="s">
        <v>3653</v>
      </c>
      <c r="K479" s="126" t="s">
        <v>198</v>
      </c>
      <c r="L479" s="127" t="s">
        <v>2455</v>
      </c>
      <c r="M479" s="127" t="s">
        <v>2323</v>
      </c>
      <c r="N479" s="130" t="s">
        <v>2324</v>
      </c>
      <c r="O479" s="130" t="s">
        <v>3615</v>
      </c>
      <c r="P479" s="130"/>
      <c r="Q479" s="126" t="s">
        <v>1711</v>
      </c>
      <c r="R479" s="126" t="s">
        <v>744</v>
      </c>
    </row>
    <row r="480" spans="1:18" ht="21">
      <c r="A480" s="125" t="s">
        <v>1596</v>
      </c>
      <c r="B480" s="125"/>
      <c r="C480" s="126" t="s">
        <v>1597</v>
      </c>
      <c r="D480" s="126" t="s">
        <v>28</v>
      </c>
      <c r="E480" s="126">
        <v>2565</v>
      </c>
      <c r="F480" s="126" t="s">
        <v>735</v>
      </c>
      <c r="G480" s="127" t="s">
        <v>735</v>
      </c>
      <c r="H480" s="126" t="s">
        <v>1599</v>
      </c>
      <c r="I480" s="126" t="s">
        <v>485</v>
      </c>
      <c r="J480" s="126" t="s">
        <v>3654</v>
      </c>
      <c r="K480" s="126" t="s">
        <v>150</v>
      </c>
      <c r="L480" s="127" t="s">
        <v>2455</v>
      </c>
      <c r="M480" s="127" t="s">
        <v>2323</v>
      </c>
      <c r="N480" s="130" t="s">
        <v>2324</v>
      </c>
      <c r="O480" s="130" t="s">
        <v>3615</v>
      </c>
      <c r="P480" s="130"/>
      <c r="Q480" s="126" t="s">
        <v>3443</v>
      </c>
      <c r="R480" s="126" t="s">
        <v>744</v>
      </c>
    </row>
    <row r="481" spans="1:18" ht="21">
      <c r="A481" s="125" t="s">
        <v>1461</v>
      </c>
      <c r="B481" s="125"/>
      <c r="C481" s="126" t="s">
        <v>1462</v>
      </c>
      <c r="D481" s="126" t="s">
        <v>28</v>
      </c>
      <c r="E481" s="126">
        <v>2565</v>
      </c>
      <c r="F481" s="126" t="s">
        <v>734</v>
      </c>
      <c r="G481" s="127" t="s">
        <v>735</v>
      </c>
      <c r="H481" s="126" t="s">
        <v>1022</v>
      </c>
      <c r="I481" s="126" t="s">
        <v>197</v>
      </c>
      <c r="J481" s="126" t="s">
        <v>3653</v>
      </c>
      <c r="K481" s="126" t="s">
        <v>198</v>
      </c>
      <c r="L481" s="127" t="s">
        <v>2455</v>
      </c>
      <c r="M481" s="127" t="s">
        <v>2323</v>
      </c>
      <c r="N481" s="130" t="s">
        <v>2324</v>
      </c>
      <c r="O481" s="130" t="s">
        <v>3615</v>
      </c>
      <c r="P481" s="130"/>
      <c r="Q481" s="126" t="s">
        <v>1709</v>
      </c>
      <c r="R481" s="126" t="s">
        <v>744</v>
      </c>
    </row>
    <row r="482" spans="1:18" ht="21">
      <c r="A482" s="125" t="s">
        <v>3446</v>
      </c>
      <c r="B482" s="125"/>
      <c r="C482" s="126" t="s">
        <v>3447</v>
      </c>
      <c r="D482" s="126" t="s">
        <v>45</v>
      </c>
      <c r="E482" s="126">
        <v>2564</v>
      </c>
      <c r="F482" s="126" t="s">
        <v>729</v>
      </c>
      <c r="G482" s="127" t="s">
        <v>689</v>
      </c>
      <c r="H482" s="126" t="s">
        <v>3448</v>
      </c>
      <c r="I482" s="126" t="s">
        <v>1016</v>
      </c>
      <c r="J482" s="126" t="s">
        <v>3693</v>
      </c>
      <c r="K482" s="126" t="s">
        <v>1017</v>
      </c>
      <c r="L482" s="127" t="s">
        <v>3090</v>
      </c>
      <c r="M482" s="127" t="s">
        <v>2369</v>
      </c>
      <c r="N482" s="131" t="s">
        <v>2370</v>
      </c>
      <c r="O482" s="131" t="s">
        <v>3616</v>
      </c>
      <c r="P482" s="131"/>
      <c r="Q482" s="126" t="s">
        <v>3452</v>
      </c>
      <c r="R482" s="126" t="s">
        <v>3450</v>
      </c>
    </row>
    <row r="483" spans="1:18" ht="21">
      <c r="A483" s="125" t="s">
        <v>3453</v>
      </c>
      <c r="B483" s="125"/>
      <c r="C483" s="126" t="s">
        <v>3454</v>
      </c>
      <c r="D483" s="126" t="s">
        <v>28</v>
      </c>
      <c r="E483" s="126">
        <v>2566</v>
      </c>
      <c r="F483" s="126" t="s">
        <v>2061</v>
      </c>
      <c r="G483" s="127" t="s">
        <v>2061</v>
      </c>
      <c r="H483" s="126" t="s">
        <v>877</v>
      </c>
      <c r="I483" s="126" t="s">
        <v>173</v>
      </c>
      <c r="J483" s="126" t="s">
        <v>3650</v>
      </c>
      <c r="K483" s="126" t="s">
        <v>71</v>
      </c>
      <c r="L483" s="126" t="s">
        <v>2465</v>
      </c>
      <c r="M483" s="127" t="s">
        <v>2323</v>
      </c>
      <c r="N483" s="131" t="s">
        <v>2324</v>
      </c>
      <c r="O483" s="131" t="s">
        <v>3616</v>
      </c>
      <c r="P483" s="131"/>
      <c r="Q483" s="126" t="s">
        <v>3455</v>
      </c>
      <c r="R483" s="125" t="s">
        <v>3297</v>
      </c>
    </row>
    <row r="484" spans="1:18" ht="21">
      <c r="A484" s="125" t="s">
        <v>3456</v>
      </c>
      <c r="B484" s="125"/>
      <c r="C484" s="126" t="s">
        <v>3457</v>
      </c>
      <c r="D484" s="126" t="s">
        <v>28</v>
      </c>
      <c r="E484" s="126">
        <v>2566</v>
      </c>
      <c r="F484" s="126" t="s">
        <v>705</v>
      </c>
      <c r="G484" s="127" t="s">
        <v>768</v>
      </c>
      <c r="H484" s="126" t="s">
        <v>887</v>
      </c>
      <c r="I484" s="126" t="s">
        <v>277</v>
      </c>
      <c r="J484" s="126" t="s">
        <v>3647</v>
      </c>
      <c r="K484" s="126" t="s">
        <v>150</v>
      </c>
      <c r="L484" s="126" t="s">
        <v>2465</v>
      </c>
      <c r="M484" s="127" t="s">
        <v>2323</v>
      </c>
      <c r="N484" s="131" t="s">
        <v>2324</v>
      </c>
      <c r="O484" s="131" t="s">
        <v>3616</v>
      </c>
      <c r="P484" s="131"/>
      <c r="Q484" s="126" t="s">
        <v>3458</v>
      </c>
      <c r="R484" s="125" t="s">
        <v>3310</v>
      </c>
    </row>
    <row r="485" spans="1:18" ht="21">
      <c r="A485" s="125" t="s">
        <v>3459</v>
      </c>
      <c r="B485" s="125"/>
      <c r="C485" s="126" t="s">
        <v>3460</v>
      </c>
      <c r="D485" s="126" t="s">
        <v>28</v>
      </c>
      <c r="E485" s="126">
        <v>2566</v>
      </c>
      <c r="F485" s="126" t="s">
        <v>705</v>
      </c>
      <c r="G485" s="127" t="s">
        <v>768</v>
      </c>
      <c r="H485" s="126" t="s">
        <v>386</v>
      </c>
      <c r="I485" s="126" t="s">
        <v>197</v>
      </c>
      <c r="J485" s="126" t="s">
        <v>3653</v>
      </c>
      <c r="K485" s="126" t="s">
        <v>198</v>
      </c>
      <c r="L485" s="126" t="s">
        <v>2465</v>
      </c>
      <c r="M485" s="127" t="s">
        <v>2323</v>
      </c>
      <c r="N485" s="131" t="s">
        <v>2361</v>
      </c>
      <c r="O485" s="131" t="s">
        <v>3616</v>
      </c>
      <c r="P485" s="131"/>
      <c r="Q485" s="126" t="s">
        <v>3461</v>
      </c>
      <c r="R485" s="125" t="s">
        <v>3329</v>
      </c>
    </row>
    <row r="486" spans="1:18" ht="21">
      <c r="A486" s="125" t="s">
        <v>3462</v>
      </c>
      <c r="B486" s="125"/>
      <c r="C486" s="126" t="s">
        <v>3463</v>
      </c>
      <c r="D486" s="126" t="s">
        <v>28</v>
      </c>
      <c r="E486" s="126">
        <v>2566</v>
      </c>
      <c r="F486" s="126" t="s">
        <v>705</v>
      </c>
      <c r="G486" s="127" t="s">
        <v>768</v>
      </c>
      <c r="H486" s="126" t="s">
        <v>3464</v>
      </c>
      <c r="I486" s="126" t="s">
        <v>173</v>
      </c>
      <c r="J486" s="126" t="s">
        <v>3650</v>
      </c>
      <c r="K486" s="126" t="s">
        <v>71</v>
      </c>
      <c r="L486" s="126" t="s">
        <v>2465</v>
      </c>
      <c r="M486" s="127" t="s">
        <v>2355</v>
      </c>
      <c r="N486" s="131" t="s">
        <v>2500</v>
      </c>
      <c r="O486" s="131" t="s">
        <v>3616</v>
      </c>
      <c r="P486" s="131"/>
      <c r="Q486" s="126" t="s">
        <v>3469</v>
      </c>
      <c r="R486" s="125" t="s">
        <v>3467</v>
      </c>
    </row>
    <row r="487" spans="1:18" ht="21">
      <c r="A487" s="125" t="s">
        <v>3462</v>
      </c>
      <c r="B487" s="125"/>
      <c r="C487" s="126" t="s">
        <v>3463</v>
      </c>
      <c r="D487" s="126" t="s">
        <v>28</v>
      </c>
      <c r="E487" s="126">
        <v>2566</v>
      </c>
      <c r="F487" s="126" t="s">
        <v>705</v>
      </c>
      <c r="G487" s="127" t="s">
        <v>768</v>
      </c>
      <c r="H487" s="126" t="s">
        <v>3464</v>
      </c>
      <c r="I487" s="126" t="s">
        <v>173</v>
      </c>
      <c r="J487" s="126" t="s">
        <v>3650</v>
      </c>
      <c r="K487" s="126" t="s">
        <v>71</v>
      </c>
      <c r="L487" s="126" t="s">
        <v>2465</v>
      </c>
      <c r="M487" s="127" t="s">
        <v>2369</v>
      </c>
      <c r="N487" s="131" t="s">
        <v>2370</v>
      </c>
      <c r="O487" s="131" t="s">
        <v>3616</v>
      </c>
      <c r="P487" s="131"/>
      <c r="Q487" s="126" t="s">
        <v>3469</v>
      </c>
      <c r="R487" s="125" t="s">
        <v>3467</v>
      </c>
    </row>
    <row r="488" spans="1:18" ht="21">
      <c r="A488" s="125" t="s">
        <v>3470</v>
      </c>
      <c r="B488" s="125"/>
      <c r="C488" s="126" t="s">
        <v>3471</v>
      </c>
      <c r="D488" s="126" t="s">
        <v>28</v>
      </c>
      <c r="E488" s="126">
        <v>2566</v>
      </c>
      <c r="F488" s="126" t="s">
        <v>1849</v>
      </c>
      <c r="G488" s="127" t="s">
        <v>768</v>
      </c>
      <c r="H488" s="126" t="s">
        <v>2032</v>
      </c>
      <c r="I488" s="126" t="s">
        <v>173</v>
      </c>
      <c r="J488" s="126" t="s">
        <v>3650</v>
      </c>
      <c r="K488" s="126" t="s">
        <v>71</v>
      </c>
      <c r="L488" s="126" t="s">
        <v>2465</v>
      </c>
      <c r="M488" s="127" t="s">
        <v>2355</v>
      </c>
      <c r="N488" s="131" t="s">
        <v>2500</v>
      </c>
      <c r="O488" s="131" t="s">
        <v>3616</v>
      </c>
      <c r="P488" s="131"/>
      <c r="Q488" s="126" t="s">
        <v>3473</v>
      </c>
      <c r="R488" s="125" t="s">
        <v>3472</v>
      </c>
    </row>
    <row r="489" spans="1:18" ht="21">
      <c r="A489" s="125" t="s">
        <v>3590</v>
      </c>
      <c r="B489" s="125"/>
      <c r="C489" s="126" t="s">
        <v>3591</v>
      </c>
      <c r="D489" s="126" t="s">
        <v>28</v>
      </c>
      <c r="E489" s="126">
        <v>2566</v>
      </c>
      <c r="F489" s="126" t="s">
        <v>1849</v>
      </c>
      <c r="G489" s="127" t="s">
        <v>768</v>
      </c>
      <c r="H489" s="126" t="s">
        <v>3592</v>
      </c>
      <c r="I489" s="126" t="s">
        <v>197</v>
      </c>
      <c r="J489" s="126" t="s">
        <v>3653</v>
      </c>
      <c r="K489" s="126" t="s">
        <v>198</v>
      </c>
      <c r="L489" s="126" t="s">
        <v>2465</v>
      </c>
      <c r="M489" s="127" t="s">
        <v>2330</v>
      </c>
      <c r="N489" s="131" t="s">
        <v>2528</v>
      </c>
      <c r="O489" s="131" t="s">
        <v>3616</v>
      </c>
      <c r="P489" s="131"/>
      <c r="Q489" s="126" t="s">
        <v>3593</v>
      </c>
      <c r="R489" s="125" t="s">
        <v>3324</v>
      </c>
    </row>
    <row r="490" spans="1:18" ht="21">
      <c r="A490" s="125" t="s">
        <v>3474</v>
      </c>
      <c r="B490" s="125"/>
      <c r="C490" s="126" t="s">
        <v>3475</v>
      </c>
      <c r="D490" s="126" t="s">
        <v>28</v>
      </c>
      <c r="E490" s="126">
        <v>2566</v>
      </c>
      <c r="F490" s="126" t="s">
        <v>705</v>
      </c>
      <c r="G490" s="127" t="s">
        <v>768</v>
      </c>
      <c r="H490" s="126" t="s">
        <v>1022</v>
      </c>
      <c r="I490" s="126" t="s">
        <v>197</v>
      </c>
      <c r="J490" s="126" t="s">
        <v>3653</v>
      </c>
      <c r="K490" s="126" t="s">
        <v>198</v>
      </c>
      <c r="L490" s="126" t="s">
        <v>2465</v>
      </c>
      <c r="M490" s="127" t="s">
        <v>2323</v>
      </c>
      <c r="N490" s="131" t="s">
        <v>2361</v>
      </c>
      <c r="O490" s="131" t="s">
        <v>3616</v>
      </c>
      <c r="P490" s="131"/>
      <c r="Q490" s="126" t="s">
        <v>3476</v>
      </c>
      <c r="R490" s="125" t="s">
        <v>3344</v>
      </c>
    </row>
    <row r="491" spans="1:18" ht="21">
      <c r="A491" s="125" t="s">
        <v>3477</v>
      </c>
      <c r="B491" s="125"/>
      <c r="C491" s="126" t="s">
        <v>3478</v>
      </c>
      <c r="D491" s="126" t="s">
        <v>28</v>
      </c>
      <c r="E491" s="126">
        <v>2566</v>
      </c>
      <c r="F491" s="126" t="s">
        <v>705</v>
      </c>
      <c r="G491" s="127" t="s">
        <v>768</v>
      </c>
      <c r="H491" s="126" t="s">
        <v>2718</v>
      </c>
      <c r="I491" s="126" t="s">
        <v>371</v>
      </c>
      <c r="J491" s="126" t="s">
        <v>3656</v>
      </c>
      <c r="K491" s="126" t="s">
        <v>372</v>
      </c>
      <c r="L491" s="126" t="s">
        <v>2465</v>
      </c>
      <c r="M491" s="127" t="s">
        <v>2369</v>
      </c>
      <c r="N491" s="131" t="s">
        <v>2370</v>
      </c>
      <c r="O491" s="131" t="s">
        <v>3616</v>
      </c>
      <c r="P491" s="131"/>
      <c r="Q491" s="126" t="s">
        <v>3479</v>
      </c>
      <c r="R491" s="125" t="s">
        <v>3310</v>
      </c>
    </row>
    <row r="492" spans="1:18" ht="21">
      <c r="A492" s="125" t="s">
        <v>3480</v>
      </c>
      <c r="B492" s="125"/>
      <c r="C492" s="126" t="s">
        <v>3481</v>
      </c>
      <c r="D492" s="126" t="s">
        <v>28</v>
      </c>
      <c r="E492" s="126">
        <v>2566</v>
      </c>
      <c r="F492" s="126" t="s">
        <v>1849</v>
      </c>
      <c r="G492" s="127" t="s">
        <v>1918</v>
      </c>
      <c r="H492" s="126" t="s">
        <v>118</v>
      </c>
      <c r="I492" s="126" t="s">
        <v>130</v>
      </c>
      <c r="J492" s="126" t="s">
        <v>3662</v>
      </c>
      <c r="K492" s="126" t="s">
        <v>38</v>
      </c>
      <c r="L492" s="126" t="s">
        <v>2465</v>
      </c>
      <c r="M492" s="127" t="s">
        <v>2330</v>
      </c>
      <c r="N492" s="131" t="s">
        <v>2331</v>
      </c>
      <c r="O492" s="131" t="s">
        <v>3616</v>
      </c>
      <c r="P492" s="131"/>
      <c r="Q492" s="126" t="s">
        <v>3482</v>
      </c>
      <c r="R492" s="125" t="s">
        <v>3329</v>
      </c>
    </row>
    <row r="493" spans="1:18" ht="21">
      <c r="A493" s="125" t="s">
        <v>3483</v>
      </c>
      <c r="B493" s="125"/>
      <c r="C493" s="126" t="s">
        <v>3484</v>
      </c>
      <c r="D493" s="126" t="s">
        <v>274</v>
      </c>
      <c r="E493" s="126">
        <v>2566</v>
      </c>
      <c r="F493" s="126" t="s">
        <v>705</v>
      </c>
      <c r="G493" s="127" t="s">
        <v>768</v>
      </c>
      <c r="H493" s="126" t="s">
        <v>1842</v>
      </c>
      <c r="I493" s="126" t="s">
        <v>1391</v>
      </c>
      <c r="J493" s="126" t="s">
        <v>3666</v>
      </c>
      <c r="K493" s="126" t="s">
        <v>38</v>
      </c>
      <c r="L493" s="126" t="s">
        <v>2465</v>
      </c>
      <c r="M493" s="127" t="s">
        <v>2323</v>
      </c>
      <c r="N493" s="131" t="s">
        <v>2324</v>
      </c>
      <c r="O493" s="131" t="s">
        <v>3616</v>
      </c>
      <c r="P493" s="131"/>
      <c r="Q493" s="126" t="s">
        <v>3485</v>
      </c>
      <c r="R493" s="125" t="s">
        <v>3329</v>
      </c>
    </row>
    <row r="494" spans="1:18" ht="21">
      <c r="A494" s="125" t="s">
        <v>3486</v>
      </c>
      <c r="B494" s="125"/>
      <c r="C494" s="126" t="s">
        <v>3487</v>
      </c>
      <c r="D494" s="126" t="s">
        <v>28</v>
      </c>
      <c r="E494" s="126">
        <v>2567</v>
      </c>
      <c r="F494" s="126" t="s">
        <v>2328</v>
      </c>
      <c r="G494" s="127" t="s">
        <v>2168</v>
      </c>
      <c r="H494" s="126" t="s">
        <v>3488</v>
      </c>
      <c r="I494" s="126" t="s">
        <v>197</v>
      </c>
      <c r="J494" s="126" t="s">
        <v>3653</v>
      </c>
      <c r="K494" s="126" t="s">
        <v>198</v>
      </c>
      <c r="L494" s="126" t="s">
        <v>2549</v>
      </c>
      <c r="M494" s="127" t="s">
        <v>2323</v>
      </c>
      <c r="N494" s="131" t="s">
        <v>2324</v>
      </c>
      <c r="O494" s="131" t="s">
        <v>3616</v>
      </c>
      <c r="P494" s="131"/>
      <c r="Q494" s="126" t="s">
        <v>3489</v>
      </c>
      <c r="R494" s="126" t="s">
        <v>3311</v>
      </c>
    </row>
    <row r="495" spans="1:18" ht="21">
      <c r="A495" s="125" t="s">
        <v>3490</v>
      </c>
      <c r="B495" s="125"/>
      <c r="C495" s="126" t="s">
        <v>3491</v>
      </c>
      <c r="D495" s="126" t="s">
        <v>28</v>
      </c>
      <c r="E495" s="126">
        <v>2568</v>
      </c>
      <c r="F495" s="126" t="s">
        <v>2183</v>
      </c>
      <c r="G495" s="127" t="s">
        <v>1313</v>
      </c>
      <c r="H495" s="126" t="s">
        <v>3492</v>
      </c>
      <c r="I495" s="126" t="s">
        <v>197</v>
      </c>
      <c r="J495" s="126" t="s">
        <v>3653</v>
      </c>
      <c r="K495" s="126" t="s">
        <v>198</v>
      </c>
      <c r="L495" s="126" t="s">
        <v>2777</v>
      </c>
      <c r="M495" s="127" t="s">
        <v>2323</v>
      </c>
      <c r="N495" s="131" t="s">
        <v>2324</v>
      </c>
      <c r="O495" s="131" t="s">
        <v>3616</v>
      </c>
      <c r="P495" s="131"/>
      <c r="Q495" s="126" t="s">
        <v>3494</v>
      </c>
      <c r="R495" s="126" t="s">
        <v>3493</v>
      </c>
    </row>
    <row r="496" spans="1:18" ht="21">
      <c r="A496" s="125" t="s">
        <v>3594</v>
      </c>
      <c r="B496" s="125"/>
      <c r="C496" s="126" t="s">
        <v>3595</v>
      </c>
      <c r="D496" s="126" t="s">
        <v>28</v>
      </c>
      <c r="E496" s="126">
        <v>2568</v>
      </c>
      <c r="F496" s="126" t="s">
        <v>2183</v>
      </c>
      <c r="G496" s="127" t="s">
        <v>1313</v>
      </c>
      <c r="H496" s="126" t="s">
        <v>191</v>
      </c>
      <c r="I496" s="126" t="s">
        <v>173</v>
      </c>
      <c r="J496" s="126" t="s">
        <v>3650</v>
      </c>
      <c r="K496" s="126" t="s">
        <v>71</v>
      </c>
      <c r="L496" s="126" t="s">
        <v>2777</v>
      </c>
      <c r="M496" s="127" t="s">
        <v>2369</v>
      </c>
      <c r="N496" s="131" t="s">
        <v>2373</v>
      </c>
      <c r="O496" s="131" t="s">
        <v>3616</v>
      </c>
      <c r="P496" s="131"/>
      <c r="Q496" s="126" t="s">
        <v>3596</v>
      </c>
      <c r="R496" s="126" t="s">
        <v>3361</v>
      </c>
    </row>
    <row r="497" spans="1:18" ht="21">
      <c r="A497" s="125" t="s">
        <v>3495</v>
      </c>
      <c r="B497" s="125"/>
      <c r="C497" s="126" t="s">
        <v>3496</v>
      </c>
      <c r="D497" s="126" t="s">
        <v>28</v>
      </c>
      <c r="E497" s="126">
        <v>2568</v>
      </c>
      <c r="F497" s="126" t="s">
        <v>2183</v>
      </c>
      <c r="G497" s="127" t="s">
        <v>1313</v>
      </c>
      <c r="H497" s="126" t="s">
        <v>3497</v>
      </c>
      <c r="I497" s="126" t="s">
        <v>485</v>
      </c>
      <c r="J497" s="126" t="s">
        <v>3654</v>
      </c>
      <c r="K497" s="126" t="s">
        <v>150</v>
      </c>
      <c r="L497" s="126" t="s">
        <v>2777</v>
      </c>
      <c r="M497" s="127" t="s">
        <v>2323</v>
      </c>
      <c r="N497" s="131" t="s">
        <v>2324</v>
      </c>
      <c r="O497" s="131" t="s">
        <v>3616</v>
      </c>
      <c r="P497" s="131"/>
      <c r="Q497" s="126" t="s">
        <v>3498</v>
      </c>
      <c r="R497" s="126" t="s">
        <v>3493</v>
      </c>
    </row>
    <row r="498" spans="1:18" ht="21">
      <c r="A498" s="125" t="s">
        <v>3499</v>
      </c>
      <c r="B498" s="125"/>
      <c r="C498" s="126" t="s">
        <v>3500</v>
      </c>
      <c r="D498" s="126" t="s">
        <v>28</v>
      </c>
      <c r="E498" s="126">
        <v>2568</v>
      </c>
      <c r="F498" s="126" t="s">
        <v>2775</v>
      </c>
      <c r="G498" s="127" t="s">
        <v>1313</v>
      </c>
      <c r="H498" s="126" t="s">
        <v>3016</v>
      </c>
      <c r="I498" s="126" t="s">
        <v>173</v>
      </c>
      <c r="J498" s="126" t="s">
        <v>3650</v>
      </c>
      <c r="K498" s="126" t="s">
        <v>71</v>
      </c>
      <c r="L498" s="126" t="s">
        <v>2777</v>
      </c>
      <c r="M498" s="127" t="s">
        <v>2355</v>
      </c>
      <c r="N498" s="131" t="s">
        <v>2500</v>
      </c>
      <c r="O498" s="131" t="s">
        <v>3616</v>
      </c>
      <c r="P498" s="131"/>
      <c r="Q498" s="126" t="s">
        <v>3502</v>
      </c>
      <c r="R498" s="126" t="s">
        <v>3501</v>
      </c>
    </row>
    <row r="499" spans="1:18" ht="21">
      <c r="A499" s="125" t="s">
        <v>3499</v>
      </c>
      <c r="B499" s="125"/>
      <c r="C499" s="126" t="s">
        <v>3500</v>
      </c>
      <c r="D499" s="126" t="s">
        <v>28</v>
      </c>
      <c r="E499" s="126">
        <v>2568</v>
      </c>
      <c r="F499" s="126" t="s">
        <v>2775</v>
      </c>
      <c r="G499" s="127" t="s">
        <v>1313</v>
      </c>
      <c r="H499" s="126" t="s">
        <v>3016</v>
      </c>
      <c r="I499" s="126" t="s">
        <v>173</v>
      </c>
      <c r="J499" s="126" t="s">
        <v>3650</v>
      </c>
      <c r="K499" s="126" t="s">
        <v>71</v>
      </c>
      <c r="L499" s="126" t="s">
        <v>2777</v>
      </c>
      <c r="M499" s="127" t="s">
        <v>2355</v>
      </c>
      <c r="N499" s="131" t="s">
        <v>2356</v>
      </c>
      <c r="O499" s="131" t="s">
        <v>3616</v>
      </c>
      <c r="P499" s="131"/>
      <c r="Q499" s="126" t="s">
        <v>3502</v>
      </c>
      <c r="R499" s="126" t="s">
        <v>3501</v>
      </c>
    </row>
    <row r="500" spans="1:18" ht="21">
      <c r="A500" s="125" t="s">
        <v>3503</v>
      </c>
      <c r="B500" s="125"/>
      <c r="C500" s="126" t="s">
        <v>3504</v>
      </c>
      <c r="D500" s="126" t="s">
        <v>28</v>
      </c>
      <c r="E500" s="126">
        <v>2568</v>
      </c>
      <c r="F500" s="126" t="s">
        <v>2183</v>
      </c>
      <c r="G500" s="127" t="s">
        <v>1313</v>
      </c>
      <c r="H500" s="126" t="s">
        <v>2718</v>
      </c>
      <c r="I500" s="126" t="s">
        <v>371</v>
      </c>
      <c r="J500" s="126" t="s">
        <v>3656</v>
      </c>
      <c r="K500" s="126" t="s">
        <v>372</v>
      </c>
      <c r="L500" s="126" t="s">
        <v>2777</v>
      </c>
      <c r="M500" s="127" t="s">
        <v>2369</v>
      </c>
      <c r="N500" s="131" t="s">
        <v>2370</v>
      </c>
      <c r="O500" s="131" t="s">
        <v>3616</v>
      </c>
      <c r="P500" s="131"/>
      <c r="Q500" s="126" t="s">
        <v>3506</v>
      </c>
      <c r="R500" s="126" t="s">
        <v>3505</v>
      </c>
    </row>
    <row r="501" spans="1:18" ht="21">
      <c r="A501" s="125" t="s">
        <v>3507</v>
      </c>
      <c r="B501" s="125"/>
      <c r="C501" s="126" t="s">
        <v>3508</v>
      </c>
      <c r="D501" s="126" t="s">
        <v>28</v>
      </c>
      <c r="E501" s="126">
        <v>2568</v>
      </c>
      <c r="F501" s="126" t="s">
        <v>2183</v>
      </c>
      <c r="G501" s="127" t="s">
        <v>1313</v>
      </c>
      <c r="H501" s="126" t="s">
        <v>261</v>
      </c>
      <c r="I501" s="126" t="s">
        <v>197</v>
      </c>
      <c r="J501" s="126" t="s">
        <v>3653</v>
      </c>
      <c r="K501" s="126" t="s">
        <v>198</v>
      </c>
      <c r="L501" s="126" t="s">
        <v>2777</v>
      </c>
      <c r="M501" s="127" t="s">
        <v>2323</v>
      </c>
      <c r="N501" s="131" t="s">
        <v>2324</v>
      </c>
      <c r="O501" s="131" t="s">
        <v>3616</v>
      </c>
      <c r="P501" s="131"/>
      <c r="Q501" s="126" t="s">
        <v>3509</v>
      </c>
      <c r="R501" s="126" t="s">
        <v>3493</v>
      </c>
    </row>
    <row r="502" spans="1:18" ht="21">
      <c r="A502" s="125" t="s">
        <v>3510</v>
      </c>
      <c r="B502" s="125"/>
      <c r="C502" s="126" t="s">
        <v>3511</v>
      </c>
      <c r="D502" s="126" t="s">
        <v>28</v>
      </c>
      <c r="E502" s="126">
        <v>2564</v>
      </c>
      <c r="F502" s="126" t="s">
        <v>734</v>
      </c>
      <c r="G502" s="127" t="s">
        <v>735</v>
      </c>
      <c r="H502" s="126" t="s">
        <v>3512</v>
      </c>
      <c r="I502" s="126" t="s">
        <v>485</v>
      </c>
      <c r="J502" s="126" t="s">
        <v>3654</v>
      </c>
      <c r="K502" s="126" t="s">
        <v>150</v>
      </c>
      <c r="L502" s="127" t="s">
        <v>3090</v>
      </c>
      <c r="M502" s="127" t="s">
        <v>2323</v>
      </c>
      <c r="N502" s="131" t="s">
        <v>2345</v>
      </c>
      <c r="O502" s="131" t="s">
        <v>3616</v>
      </c>
      <c r="P502" s="131"/>
      <c r="Q502" s="126" t="s">
        <v>3514</v>
      </c>
      <c r="R502" s="126" t="s">
        <v>3513</v>
      </c>
    </row>
    <row r="503" spans="1:18" ht="21">
      <c r="A503" s="125" t="s">
        <v>3515</v>
      </c>
      <c r="B503" s="125"/>
      <c r="C503" s="126" t="s">
        <v>3516</v>
      </c>
      <c r="D503" s="126" t="s">
        <v>28</v>
      </c>
      <c r="E503" s="126">
        <v>2564</v>
      </c>
      <c r="F503" s="126" t="s">
        <v>729</v>
      </c>
      <c r="G503" s="127" t="s">
        <v>689</v>
      </c>
      <c r="H503" s="126" t="s">
        <v>3517</v>
      </c>
      <c r="I503" s="126" t="s">
        <v>485</v>
      </c>
      <c r="J503" s="126" t="s">
        <v>3654</v>
      </c>
      <c r="K503" s="126" t="s">
        <v>150</v>
      </c>
      <c r="L503" s="127" t="s">
        <v>3090</v>
      </c>
      <c r="M503" s="127" t="s">
        <v>2323</v>
      </c>
      <c r="N503" s="131" t="s">
        <v>2361</v>
      </c>
      <c r="O503" s="131" t="s">
        <v>3616</v>
      </c>
      <c r="P503" s="131"/>
      <c r="Q503" s="126" t="s">
        <v>3519</v>
      </c>
      <c r="R503" s="126" t="s">
        <v>3518</v>
      </c>
    </row>
    <row r="504" spans="1:18" ht="21">
      <c r="A504" s="125" t="s">
        <v>3520</v>
      </c>
      <c r="B504" s="125"/>
      <c r="C504" s="126" t="s">
        <v>3521</v>
      </c>
      <c r="D504" s="126" t="s">
        <v>28</v>
      </c>
      <c r="E504" s="126">
        <v>2564</v>
      </c>
      <c r="F504" s="126" t="s">
        <v>729</v>
      </c>
      <c r="G504" s="127" t="s">
        <v>689</v>
      </c>
      <c r="H504" s="126" t="s">
        <v>3522</v>
      </c>
      <c r="I504" s="126" t="s">
        <v>485</v>
      </c>
      <c r="J504" s="126" t="s">
        <v>3654</v>
      </c>
      <c r="K504" s="126" t="s">
        <v>150</v>
      </c>
      <c r="L504" s="127" t="s">
        <v>3090</v>
      </c>
      <c r="M504" s="127" t="s">
        <v>2323</v>
      </c>
      <c r="N504" s="131" t="s">
        <v>2361</v>
      </c>
      <c r="O504" s="131" t="s">
        <v>3616</v>
      </c>
      <c r="P504" s="131"/>
      <c r="Q504" s="126" t="s">
        <v>3524</v>
      </c>
      <c r="R504" s="126" t="s">
        <v>3523</v>
      </c>
    </row>
    <row r="505" spans="1:18" ht="21">
      <c r="A505" s="125" t="s">
        <v>3525</v>
      </c>
      <c r="B505" s="125"/>
      <c r="C505" s="126" t="s">
        <v>3526</v>
      </c>
      <c r="D505" s="126" t="s">
        <v>28</v>
      </c>
      <c r="E505" s="126">
        <v>2564</v>
      </c>
      <c r="F505" s="126" t="s">
        <v>729</v>
      </c>
      <c r="G505" s="127" t="s">
        <v>689</v>
      </c>
      <c r="H505" s="126"/>
      <c r="I505" s="126" t="s">
        <v>3618</v>
      </c>
      <c r="J505" s="126" t="s">
        <v>1407</v>
      </c>
      <c r="K505" s="126" t="s">
        <v>450</v>
      </c>
      <c r="L505" s="127" t="s">
        <v>3090</v>
      </c>
      <c r="M505" s="127" t="s">
        <v>2323</v>
      </c>
      <c r="N505" s="131" t="s">
        <v>2324</v>
      </c>
      <c r="O505" s="131" t="s">
        <v>3616</v>
      </c>
      <c r="P505" s="131"/>
      <c r="Q505" s="126" t="s">
        <v>3528</v>
      </c>
      <c r="R505" s="126" t="s">
        <v>3527</v>
      </c>
    </row>
    <row r="506" spans="1:18" ht="21">
      <c r="A506" s="125" t="s">
        <v>3529</v>
      </c>
      <c r="B506" s="125"/>
      <c r="C506" s="126" t="s">
        <v>3530</v>
      </c>
      <c r="D506" s="126" t="s">
        <v>28</v>
      </c>
      <c r="E506" s="126">
        <v>2565</v>
      </c>
      <c r="F506" s="126" t="s">
        <v>1532</v>
      </c>
      <c r="G506" s="127" t="s">
        <v>735</v>
      </c>
      <c r="H506" s="126" t="s">
        <v>1123</v>
      </c>
      <c r="I506" s="126" t="s">
        <v>197</v>
      </c>
      <c r="J506" s="126" t="s">
        <v>3653</v>
      </c>
      <c r="K506" s="126" t="s">
        <v>198</v>
      </c>
      <c r="L506" s="127" t="s">
        <v>2455</v>
      </c>
      <c r="M506" s="127" t="s">
        <v>2330</v>
      </c>
      <c r="N506" s="131" t="s">
        <v>2331</v>
      </c>
      <c r="O506" s="131" t="s">
        <v>3616</v>
      </c>
      <c r="P506" s="131"/>
      <c r="Q506" s="126" t="s">
        <v>3532</v>
      </c>
      <c r="R506" s="126" t="s">
        <v>3531</v>
      </c>
    </row>
    <row r="507" spans="1:18" ht="21">
      <c r="A507" s="125" t="s">
        <v>3533</v>
      </c>
      <c r="B507" s="125"/>
      <c r="C507" s="126" t="s">
        <v>3534</v>
      </c>
      <c r="D507" s="126" t="s">
        <v>28</v>
      </c>
      <c r="E507" s="126">
        <v>2565</v>
      </c>
      <c r="F507" s="126" t="s">
        <v>734</v>
      </c>
      <c r="G507" s="127" t="s">
        <v>735</v>
      </c>
      <c r="H507" s="126" t="s">
        <v>1973</v>
      </c>
      <c r="I507" s="126" t="s">
        <v>277</v>
      </c>
      <c r="J507" s="126" t="s">
        <v>3647</v>
      </c>
      <c r="K507" s="126" t="s">
        <v>150</v>
      </c>
      <c r="L507" s="127" t="s">
        <v>2455</v>
      </c>
      <c r="M507" s="127" t="s">
        <v>2323</v>
      </c>
      <c r="N507" s="131" t="s">
        <v>2361</v>
      </c>
      <c r="O507" s="131" t="s">
        <v>3616</v>
      </c>
      <c r="P507" s="131"/>
      <c r="Q507" s="126" t="s">
        <v>3537</v>
      </c>
      <c r="R507" s="126" t="s">
        <v>3535</v>
      </c>
    </row>
    <row r="508" spans="1:18" ht="21">
      <c r="A508" s="125" t="s">
        <v>3538</v>
      </c>
      <c r="B508" s="125"/>
      <c r="C508" s="126" t="s">
        <v>3539</v>
      </c>
      <c r="D508" s="126" t="s">
        <v>45</v>
      </c>
      <c r="E508" s="126">
        <v>2566</v>
      </c>
      <c r="F508" s="126" t="s">
        <v>1881</v>
      </c>
      <c r="G508" s="127" t="s">
        <v>1995</v>
      </c>
      <c r="H508" s="126" t="s">
        <v>49</v>
      </c>
      <c r="I508" s="126" t="s">
        <v>50</v>
      </c>
      <c r="J508" s="126" t="s">
        <v>3694</v>
      </c>
      <c r="K508" s="126" t="s">
        <v>51</v>
      </c>
      <c r="L508" s="126" t="s">
        <v>2465</v>
      </c>
      <c r="M508" s="127" t="s">
        <v>2323</v>
      </c>
      <c r="N508" s="131" t="s">
        <v>2324</v>
      </c>
      <c r="O508" s="131" t="s">
        <v>3616</v>
      </c>
      <c r="P508" s="131"/>
      <c r="Q508" s="126" t="s">
        <v>3544</v>
      </c>
      <c r="R508" s="125" t="s">
        <v>3542</v>
      </c>
    </row>
    <row r="509" spans="1:18" ht="21">
      <c r="A509" s="125" t="s">
        <v>3545</v>
      </c>
      <c r="B509" s="125"/>
      <c r="C509" s="126" t="s">
        <v>3546</v>
      </c>
      <c r="D509" s="126" t="s">
        <v>45</v>
      </c>
      <c r="E509" s="126">
        <v>2567</v>
      </c>
      <c r="F509" s="126" t="s">
        <v>2380</v>
      </c>
      <c r="G509" s="127" t="s">
        <v>2636</v>
      </c>
      <c r="H509" s="126" t="s">
        <v>49</v>
      </c>
      <c r="I509" s="126" t="s">
        <v>50</v>
      </c>
      <c r="J509" s="126" t="s">
        <v>3694</v>
      </c>
      <c r="K509" s="126" t="s">
        <v>51</v>
      </c>
      <c r="L509" s="126" t="s">
        <v>2549</v>
      </c>
      <c r="M509" s="127" t="s">
        <v>2323</v>
      </c>
      <c r="N509" s="131" t="s">
        <v>2324</v>
      </c>
      <c r="O509" s="131" t="s">
        <v>3616</v>
      </c>
      <c r="P509" s="131"/>
      <c r="Q509" s="126" t="s">
        <v>3547</v>
      </c>
      <c r="R509" s="126" t="s">
        <v>3543</v>
      </c>
    </row>
    <row r="510" spans="1:18" ht="21">
      <c r="A510" s="125" t="s">
        <v>3548</v>
      </c>
      <c r="B510" s="125"/>
      <c r="C510" s="126" t="s">
        <v>3549</v>
      </c>
      <c r="D510" s="126" t="s">
        <v>45</v>
      </c>
      <c r="E510" s="126">
        <v>2564</v>
      </c>
      <c r="F510" s="126" t="s">
        <v>928</v>
      </c>
      <c r="G510" s="127" t="s">
        <v>1226</v>
      </c>
      <c r="H510" s="126" t="s">
        <v>49</v>
      </c>
      <c r="I510" s="126" t="s">
        <v>50</v>
      </c>
      <c r="J510" s="126" t="s">
        <v>3694</v>
      </c>
      <c r="K510" s="126" t="s">
        <v>51</v>
      </c>
      <c r="L510" s="127" t="s">
        <v>3090</v>
      </c>
      <c r="M510" s="127" t="s">
        <v>2355</v>
      </c>
      <c r="N510" s="131" t="s">
        <v>2356</v>
      </c>
      <c r="O510" s="131" t="s">
        <v>3616</v>
      </c>
      <c r="P510" s="131"/>
      <c r="Q510" s="126" t="s">
        <v>3552</v>
      </c>
      <c r="R510" s="126" t="s">
        <v>3550</v>
      </c>
    </row>
    <row r="511" spans="1:18" ht="21">
      <c r="A511" s="125" t="s">
        <v>3553</v>
      </c>
      <c r="B511" s="125"/>
      <c r="C511" s="126" t="s">
        <v>3554</v>
      </c>
      <c r="D511" s="126" t="s">
        <v>45</v>
      </c>
      <c r="E511" s="126">
        <v>2564</v>
      </c>
      <c r="F511" s="126" t="s">
        <v>928</v>
      </c>
      <c r="G511" s="127" t="s">
        <v>882</v>
      </c>
      <c r="H511" s="126" t="s">
        <v>49</v>
      </c>
      <c r="I511" s="126" t="s">
        <v>50</v>
      </c>
      <c r="J511" s="126" t="s">
        <v>3694</v>
      </c>
      <c r="K511" s="126" t="s">
        <v>51</v>
      </c>
      <c r="L511" s="127" t="s">
        <v>3090</v>
      </c>
      <c r="M511" s="127" t="s">
        <v>2330</v>
      </c>
      <c r="N511" s="131" t="s">
        <v>2554</v>
      </c>
      <c r="O511" s="131" t="s">
        <v>3616</v>
      </c>
      <c r="P511" s="131"/>
      <c r="Q511" s="126" t="s">
        <v>3555</v>
      </c>
      <c r="R511" s="126" t="s">
        <v>3550</v>
      </c>
    </row>
    <row r="512" spans="1:18" ht="21">
      <c r="A512" s="125" t="s">
        <v>3556</v>
      </c>
      <c r="B512" s="125"/>
      <c r="C512" s="126" t="s">
        <v>3557</v>
      </c>
      <c r="D512" s="126" t="s">
        <v>45</v>
      </c>
      <c r="E512" s="126">
        <v>2565</v>
      </c>
      <c r="F512" s="126" t="s">
        <v>734</v>
      </c>
      <c r="G512" s="127" t="s">
        <v>1486</v>
      </c>
      <c r="H512" s="126" t="s">
        <v>49</v>
      </c>
      <c r="I512" s="126" t="s">
        <v>50</v>
      </c>
      <c r="J512" s="126" t="s">
        <v>3694</v>
      </c>
      <c r="K512" s="126" t="s">
        <v>51</v>
      </c>
      <c r="L512" s="127" t="s">
        <v>2455</v>
      </c>
      <c r="M512" s="127" t="s">
        <v>2323</v>
      </c>
      <c r="N512" s="131" t="s">
        <v>2324</v>
      </c>
      <c r="O512" s="131" t="s">
        <v>3616</v>
      </c>
      <c r="P512" s="131"/>
      <c r="Q512" s="126" t="s">
        <v>3559</v>
      </c>
      <c r="R512" s="126" t="s">
        <v>3558</v>
      </c>
    </row>
    <row r="513" spans="1:18" ht="21">
      <c r="A513" s="125" t="s">
        <v>3597</v>
      </c>
      <c r="B513" s="125"/>
      <c r="C513" s="126" t="s">
        <v>3598</v>
      </c>
      <c r="D513" s="126" t="s">
        <v>28</v>
      </c>
      <c r="E513" s="126">
        <v>2566</v>
      </c>
      <c r="F513" s="126" t="s">
        <v>1849</v>
      </c>
      <c r="G513" s="127" t="s">
        <v>1873</v>
      </c>
      <c r="H513" s="126" t="s">
        <v>3599</v>
      </c>
      <c r="I513" s="126" t="s">
        <v>426</v>
      </c>
      <c r="J513" s="126" t="s">
        <v>3645</v>
      </c>
      <c r="K513" s="126" t="s">
        <v>372</v>
      </c>
      <c r="L513" s="126" t="s">
        <v>2465</v>
      </c>
      <c r="M513" s="127" t="s">
        <v>2369</v>
      </c>
      <c r="N513" s="131" t="s">
        <v>2373</v>
      </c>
      <c r="O513" s="131" t="s">
        <v>3616</v>
      </c>
      <c r="P513" s="131"/>
      <c r="Q513" s="126" t="s">
        <v>3600</v>
      </c>
      <c r="R513" s="125" t="s">
        <v>3315</v>
      </c>
    </row>
    <row r="514" spans="1:18" ht="21">
      <c r="A514" s="125" t="s">
        <v>3560</v>
      </c>
      <c r="B514" s="125"/>
      <c r="C514" s="126" t="s">
        <v>3561</v>
      </c>
      <c r="D514" s="126" t="s">
        <v>28</v>
      </c>
      <c r="E514" s="126">
        <v>2564</v>
      </c>
      <c r="F514" s="126" t="s">
        <v>729</v>
      </c>
      <c r="G514" s="127" t="s">
        <v>689</v>
      </c>
      <c r="H514" s="126" t="s">
        <v>905</v>
      </c>
      <c r="I514" s="126" t="s">
        <v>371</v>
      </c>
      <c r="J514" s="126" t="s">
        <v>3656</v>
      </c>
      <c r="K514" s="126" t="s">
        <v>372</v>
      </c>
      <c r="L514" s="127" t="s">
        <v>3090</v>
      </c>
      <c r="M514" s="127" t="s">
        <v>2323</v>
      </c>
      <c r="N514" s="131" t="s">
        <v>2324</v>
      </c>
      <c r="O514" s="131" t="s">
        <v>3616</v>
      </c>
      <c r="P514" s="131"/>
      <c r="Q514" s="126" t="s">
        <v>3565</v>
      </c>
      <c r="R514" s="126" t="s">
        <v>3563</v>
      </c>
    </row>
    <row r="515" spans="1:18" ht="21">
      <c r="A515" s="125" t="s">
        <v>3601</v>
      </c>
      <c r="B515" s="125"/>
      <c r="C515" s="126" t="s">
        <v>3602</v>
      </c>
      <c r="D515" s="126" t="s">
        <v>28</v>
      </c>
      <c r="E515" s="126">
        <v>2564</v>
      </c>
      <c r="F515" s="126" t="s">
        <v>635</v>
      </c>
      <c r="G515" s="127" t="s">
        <v>904</v>
      </c>
      <c r="H515" s="126" t="s">
        <v>3599</v>
      </c>
      <c r="I515" s="126" t="s">
        <v>426</v>
      </c>
      <c r="J515" s="126" t="s">
        <v>3645</v>
      </c>
      <c r="K515" s="126" t="s">
        <v>372</v>
      </c>
      <c r="L515" s="127" t="s">
        <v>3090</v>
      </c>
      <c r="M515" s="127" t="s">
        <v>2369</v>
      </c>
      <c r="N515" s="131" t="s">
        <v>2373</v>
      </c>
      <c r="O515" s="131" t="s">
        <v>3616</v>
      </c>
      <c r="P515" s="131"/>
      <c r="Q515" s="126" t="s">
        <v>3605</v>
      </c>
      <c r="R515" s="126" t="s">
        <v>3603</v>
      </c>
    </row>
    <row r="516" spans="1:18" ht="21">
      <c r="A516" s="126" t="s">
        <v>3606</v>
      </c>
      <c r="B516" s="126"/>
      <c r="C516" s="126" t="s">
        <v>3607</v>
      </c>
      <c r="D516" s="126" t="s">
        <v>75</v>
      </c>
      <c r="E516" s="126">
        <v>2565</v>
      </c>
      <c r="F516" s="126" t="s">
        <v>734</v>
      </c>
      <c r="G516" s="126" t="s">
        <v>735</v>
      </c>
      <c r="H516" s="126" t="s">
        <v>148</v>
      </c>
      <c r="I516" s="126" t="s">
        <v>149</v>
      </c>
      <c r="J516" s="126" t="s">
        <v>3686</v>
      </c>
      <c r="K516" s="126" t="s">
        <v>150</v>
      </c>
      <c r="L516" s="126" t="s">
        <v>2455</v>
      </c>
      <c r="M516" s="127" t="s">
        <v>2355</v>
      </c>
      <c r="N516" s="131" t="s">
        <v>2498</v>
      </c>
      <c r="O516" s="131" t="s">
        <v>3616</v>
      </c>
      <c r="P516" s="131"/>
      <c r="Q516" s="126" t="s">
        <v>3610</v>
      </c>
      <c r="R516" s="126" t="s">
        <v>3608</v>
      </c>
    </row>
    <row r="517" spans="1:18" ht="21">
      <c r="A517" s="125" t="s">
        <v>3566</v>
      </c>
      <c r="B517" s="125"/>
      <c r="C517" s="126" t="s">
        <v>3567</v>
      </c>
      <c r="D517" s="126" t="s">
        <v>75</v>
      </c>
      <c r="E517" s="126">
        <v>2567</v>
      </c>
      <c r="F517" s="126" t="s">
        <v>2167</v>
      </c>
      <c r="G517" s="127" t="s">
        <v>2168</v>
      </c>
      <c r="H517" s="126" t="s">
        <v>3569</v>
      </c>
      <c r="I517" s="126" t="s">
        <v>3568</v>
      </c>
      <c r="J517" s="126" t="s">
        <v>3695</v>
      </c>
      <c r="K517" s="126" t="s">
        <v>38</v>
      </c>
      <c r="L517" s="126" t="s">
        <v>2549</v>
      </c>
      <c r="M517" s="127" t="s">
        <v>2323</v>
      </c>
      <c r="N517" s="131" t="s">
        <v>2324</v>
      </c>
      <c r="O517" s="131" t="s">
        <v>3616</v>
      </c>
      <c r="P517" s="131"/>
      <c r="Q517" s="126" t="s">
        <v>3573</v>
      </c>
      <c r="R517" s="126" t="s">
        <v>3572</v>
      </c>
    </row>
    <row r="518" spans="1:18" ht="21">
      <c r="A518" s="125" t="s">
        <v>3574</v>
      </c>
      <c r="B518" s="125"/>
      <c r="C518" s="126" t="s">
        <v>3575</v>
      </c>
      <c r="D518" s="126" t="s">
        <v>75</v>
      </c>
      <c r="E518" s="126">
        <v>2563</v>
      </c>
      <c r="F518" s="126" t="s">
        <v>734</v>
      </c>
      <c r="G518" s="127" t="s">
        <v>1667</v>
      </c>
      <c r="H518" s="126" t="s">
        <v>758</v>
      </c>
      <c r="I518" s="126" t="s">
        <v>1668</v>
      </c>
      <c r="J518" s="126" t="s">
        <v>3643</v>
      </c>
      <c r="K518" s="126" t="s">
        <v>38</v>
      </c>
      <c r="L518" s="127" t="s">
        <v>3081</v>
      </c>
      <c r="M518" s="127" t="s">
        <v>2323</v>
      </c>
      <c r="N518" s="131" t="s">
        <v>2324</v>
      </c>
      <c r="O518" s="131" t="s">
        <v>3616</v>
      </c>
      <c r="P518" s="131"/>
      <c r="Q518" s="126" t="s">
        <v>3578</v>
      </c>
      <c r="R518" s="126" t="s">
        <v>3576</v>
      </c>
    </row>
    <row r="519" spans="1:18" ht="21">
      <c r="A519" s="125" t="s">
        <v>3579</v>
      </c>
      <c r="B519" s="125"/>
      <c r="C519" s="126" t="s">
        <v>3580</v>
      </c>
      <c r="D519" s="126" t="s">
        <v>274</v>
      </c>
      <c r="E519" s="126">
        <v>2566</v>
      </c>
      <c r="F519" s="126" t="s">
        <v>705</v>
      </c>
      <c r="G519" s="127" t="s">
        <v>768</v>
      </c>
      <c r="H519" s="126" t="s">
        <v>155</v>
      </c>
      <c r="I519" s="126" t="s">
        <v>3266</v>
      </c>
      <c r="J519" s="126" t="s">
        <v>3689</v>
      </c>
      <c r="K519" s="126" t="s">
        <v>38</v>
      </c>
      <c r="L519" s="126" t="s">
        <v>2465</v>
      </c>
      <c r="M519" s="127" t="s">
        <v>2330</v>
      </c>
      <c r="N519" s="131" t="s">
        <v>2331</v>
      </c>
      <c r="O519" s="131" t="s">
        <v>3616</v>
      </c>
      <c r="P519" s="131"/>
      <c r="Q519" s="126" t="s">
        <v>3585</v>
      </c>
      <c r="R519" s="125" t="s">
        <v>3583</v>
      </c>
    </row>
    <row r="520" spans="1:18" ht="21">
      <c r="A520" s="125" t="s">
        <v>3586</v>
      </c>
      <c r="B520" s="125"/>
      <c r="C520" s="126" t="s">
        <v>3587</v>
      </c>
      <c r="D520" s="126" t="s">
        <v>274</v>
      </c>
      <c r="E520" s="126">
        <v>2566</v>
      </c>
      <c r="F520" s="126" t="s">
        <v>705</v>
      </c>
      <c r="G520" s="127" t="s">
        <v>768</v>
      </c>
      <c r="H520" s="126" t="s">
        <v>2057</v>
      </c>
      <c r="I520" s="126" t="s">
        <v>197</v>
      </c>
      <c r="J520" s="126" t="s">
        <v>3653</v>
      </c>
      <c r="K520" s="126" t="s">
        <v>198</v>
      </c>
      <c r="L520" s="126" t="s">
        <v>2465</v>
      </c>
      <c r="M520" s="127" t="s">
        <v>2330</v>
      </c>
      <c r="N520" s="131" t="s">
        <v>2331</v>
      </c>
      <c r="O520" s="131" t="s">
        <v>3616</v>
      </c>
      <c r="P520" s="131"/>
      <c r="Q520" s="126" t="s">
        <v>3589</v>
      </c>
      <c r="R520" s="125" t="s">
        <v>3588</v>
      </c>
    </row>
  </sheetData>
  <autoFilter ref="A2:R520" xr:uid="{3B52FC70-6F6B-432E-922F-62E2E817C0F1}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998C-6CF8-4469-A716-58CBACA16780}">
  <sheetPr filterMode="1"/>
  <dimension ref="A1:M123"/>
  <sheetViews>
    <sheetView workbookViewId="0">
      <selection activeCell="A16" sqref="A16:A123"/>
    </sheetView>
  </sheetViews>
  <sheetFormatPr defaultColWidth="9" defaultRowHeight="14.4"/>
  <cols>
    <col min="1" max="2" width="33.109375" style="45" customWidth="1"/>
    <col min="3" max="3" width="47.21875" style="45" customWidth="1"/>
    <col min="4" max="4" width="11.6640625" style="45" customWidth="1"/>
    <col min="5" max="5" width="24.6640625" style="45" customWidth="1"/>
    <col min="6" max="6" width="23.5546875" style="45" customWidth="1"/>
    <col min="7" max="10" width="47.21875" style="45" customWidth="1"/>
    <col min="11" max="11" width="11.6640625" style="45" customWidth="1"/>
    <col min="12" max="12" width="14.109375" style="45" customWidth="1"/>
    <col min="13" max="13" width="65.6640625" style="45" customWidth="1"/>
    <col min="14" max="16384" width="9" style="45"/>
  </cols>
  <sheetData>
    <row r="1" spans="1:13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</row>
    <row r="2" spans="1:13">
      <c r="A2" s="46" t="s">
        <v>1</v>
      </c>
      <c r="B2" s="46"/>
      <c r="C2" s="46" t="s">
        <v>2</v>
      </c>
      <c r="D2" s="46" t="s">
        <v>1671</v>
      </c>
      <c r="E2" s="46" t="s">
        <v>13</v>
      </c>
      <c r="F2" s="46" t="s">
        <v>14</v>
      </c>
      <c r="G2" s="46" t="s">
        <v>17</v>
      </c>
      <c r="H2" s="46" t="s">
        <v>18</v>
      </c>
      <c r="I2" s="46" t="s">
        <v>19</v>
      </c>
      <c r="J2" s="46" t="s">
        <v>20</v>
      </c>
      <c r="K2" s="46" t="s">
        <v>21</v>
      </c>
      <c r="L2" s="46" t="s">
        <v>22</v>
      </c>
      <c r="M2" s="46" t="s">
        <v>1754</v>
      </c>
    </row>
    <row r="3" spans="1:13" hidden="1">
      <c r="A3" s="45" t="s">
        <v>1212</v>
      </c>
      <c r="C3" s="45" t="s">
        <v>848</v>
      </c>
      <c r="D3" s="47">
        <v>2566</v>
      </c>
      <c r="E3" s="45" t="s">
        <v>705</v>
      </c>
      <c r="F3" s="45" t="s">
        <v>768</v>
      </c>
      <c r="G3" s="45" t="s">
        <v>359</v>
      </c>
      <c r="H3" s="45" t="s">
        <v>360</v>
      </c>
      <c r="I3" s="45" t="s">
        <v>96</v>
      </c>
      <c r="J3" s="45" t="s">
        <v>1214</v>
      </c>
      <c r="K3" s="45" t="s">
        <v>738</v>
      </c>
      <c r="L3" s="45" t="s">
        <v>1724</v>
      </c>
      <c r="M3" s="45" t="s">
        <v>1777</v>
      </c>
    </row>
    <row r="4" spans="1:13" hidden="1">
      <c r="A4" s="45" t="s">
        <v>1217</v>
      </c>
      <c r="C4" s="45" t="s">
        <v>1218</v>
      </c>
      <c r="D4" s="47">
        <v>2566</v>
      </c>
      <c r="E4" s="45" t="s">
        <v>705</v>
      </c>
      <c r="F4" s="45" t="s">
        <v>768</v>
      </c>
      <c r="G4" s="45" t="s">
        <v>69</v>
      </c>
      <c r="H4" s="45" t="s">
        <v>70</v>
      </c>
      <c r="I4" s="45" t="s">
        <v>71</v>
      </c>
      <c r="J4" s="45" t="s">
        <v>1214</v>
      </c>
      <c r="K4" s="45" t="s">
        <v>747</v>
      </c>
      <c r="L4" s="45" t="s">
        <v>1729</v>
      </c>
      <c r="M4" s="45" t="s">
        <v>1779</v>
      </c>
    </row>
    <row r="5" spans="1:13" hidden="1">
      <c r="A5" s="45" t="s">
        <v>1239</v>
      </c>
      <c r="C5" s="45" t="s">
        <v>852</v>
      </c>
      <c r="D5" s="47">
        <v>2566</v>
      </c>
      <c r="E5" s="45" t="s">
        <v>705</v>
      </c>
      <c r="F5" s="45" t="s">
        <v>768</v>
      </c>
      <c r="G5" s="45" t="s">
        <v>359</v>
      </c>
      <c r="H5" s="45" t="s">
        <v>360</v>
      </c>
      <c r="I5" s="45" t="s">
        <v>96</v>
      </c>
      <c r="J5" s="45" t="s">
        <v>1214</v>
      </c>
      <c r="K5" s="45" t="s">
        <v>738</v>
      </c>
      <c r="L5" s="45" t="s">
        <v>1724</v>
      </c>
      <c r="M5" s="45" t="s">
        <v>1781</v>
      </c>
    </row>
    <row r="6" spans="1:13" hidden="1">
      <c r="A6" s="45" t="s">
        <v>1241</v>
      </c>
      <c r="C6" s="45" t="s">
        <v>1242</v>
      </c>
      <c r="D6" s="47">
        <v>2566</v>
      </c>
      <c r="E6" s="45" t="s">
        <v>705</v>
      </c>
      <c r="F6" s="45" t="s">
        <v>768</v>
      </c>
      <c r="G6" s="45" t="s">
        <v>359</v>
      </c>
      <c r="H6" s="45" t="s">
        <v>360</v>
      </c>
      <c r="I6" s="45" t="s">
        <v>96</v>
      </c>
      <c r="J6" s="45" t="s">
        <v>1214</v>
      </c>
      <c r="K6" s="45" t="s">
        <v>738</v>
      </c>
      <c r="L6" s="45" t="s">
        <v>1724</v>
      </c>
      <c r="M6" s="45" t="s">
        <v>1783</v>
      </c>
    </row>
    <row r="7" spans="1:13" hidden="1">
      <c r="A7" s="45" t="s">
        <v>1244</v>
      </c>
      <c r="C7" s="45" t="s">
        <v>1245</v>
      </c>
      <c r="D7" s="47">
        <v>2566</v>
      </c>
      <c r="E7" s="45" t="s">
        <v>705</v>
      </c>
      <c r="F7" s="45" t="s">
        <v>768</v>
      </c>
      <c r="G7" s="45" t="s">
        <v>359</v>
      </c>
      <c r="H7" s="45" t="s">
        <v>360</v>
      </c>
      <c r="I7" s="45" t="s">
        <v>96</v>
      </c>
      <c r="J7" s="45" t="s">
        <v>1214</v>
      </c>
      <c r="K7" s="45" t="s">
        <v>738</v>
      </c>
      <c r="L7" s="45" t="s">
        <v>1724</v>
      </c>
      <c r="M7" s="45" t="s">
        <v>1785</v>
      </c>
    </row>
    <row r="8" spans="1:13" hidden="1">
      <c r="A8" s="45" t="s">
        <v>1247</v>
      </c>
      <c r="C8" s="45" t="s">
        <v>1248</v>
      </c>
      <c r="D8" s="47">
        <v>2566</v>
      </c>
      <c r="E8" s="45" t="s">
        <v>705</v>
      </c>
      <c r="F8" s="45" t="s">
        <v>768</v>
      </c>
      <c r="G8" s="45" t="s">
        <v>359</v>
      </c>
      <c r="H8" s="45" t="s">
        <v>360</v>
      </c>
      <c r="I8" s="45" t="s">
        <v>96</v>
      </c>
      <c r="J8" s="45" t="s">
        <v>1214</v>
      </c>
      <c r="K8" s="45" t="s">
        <v>738</v>
      </c>
      <c r="L8" s="45" t="s">
        <v>1724</v>
      </c>
      <c r="M8" s="45" t="s">
        <v>1787</v>
      </c>
    </row>
    <row r="9" spans="1:13" hidden="1">
      <c r="A9" s="45" t="s">
        <v>1251</v>
      </c>
      <c r="C9" s="45" t="s">
        <v>1252</v>
      </c>
      <c r="D9" s="47">
        <v>2566</v>
      </c>
      <c r="E9" s="45" t="s">
        <v>705</v>
      </c>
      <c r="F9" s="45" t="s">
        <v>768</v>
      </c>
      <c r="G9" s="45" t="s">
        <v>1254</v>
      </c>
      <c r="H9" s="45" t="s">
        <v>1255</v>
      </c>
      <c r="I9" s="45" t="s">
        <v>38</v>
      </c>
      <c r="J9" s="45" t="s">
        <v>1214</v>
      </c>
      <c r="K9" s="45" t="s">
        <v>752</v>
      </c>
      <c r="L9" s="45" t="s">
        <v>1736</v>
      </c>
      <c r="M9" s="45" t="s">
        <v>1789</v>
      </c>
    </row>
    <row r="10" spans="1:13" hidden="1">
      <c r="A10" s="45" t="s">
        <v>1258</v>
      </c>
      <c r="C10" s="45" t="s">
        <v>1259</v>
      </c>
      <c r="D10" s="47">
        <v>2566</v>
      </c>
      <c r="E10" s="45" t="s">
        <v>705</v>
      </c>
      <c r="F10" s="45" t="s">
        <v>768</v>
      </c>
      <c r="G10" s="45" t="s">
        <v>1254</v>
      </c>
      <c r="H10" s="45" t="s">
        <v>1255</v>
      </c>
      <c r="I10" s="45" t="s">
        <v>38</v>
      </c>
      <c r="J10" s="45" t="s">
        <v>1214</v>
      </c>
      <c r="K10" s="45" t="s">
        <v>747</v>
      </c>
      <c r="L10" s="45" t="s">
        <v>1822</v>
      </c>
      <c r="M10" s="45" t="s">
        <v>1834</v>
      </c>
    </row>
    <row r="11" spans="1:13" hidden="1">
      <c r="A11" s="45" t="s">
        <v>1263</v>
      </c>
      <c r="C11" s="45" t="s">
        <v>1264</v>
      </c>
      <c r="D11" s="47">
        <v>2566</v>
      </c>
      <c r="E11" s="45" t="s">
        <v>705</v>
      </c>
      <c r="F11" s="45" t="s">
        <v>768</v>
      </c>
      <c r="G11" s="45" t="s">
        <v>1266</v>
      </c>
      <c r="H11" s="45" t="s">
        <v>197</v>
      </c>
      <c r="I11" s="45" t="s">
        <v>198</v>
      </c>
      <c r="J11" s="45" t="s">
        <v>1214</v>
      </c>
      <c r="K11" s="45" t="s">
        <v>738</v>
      </c>
      <c r="L11" s="45" t="s">
        <v>1705</v>
      </c>
      <c r="M11" s="45" t="s">
        <v>1791</v>
      </c>
    </row>
    <row r="12" spans="1:13" hidden="1">
      <c r="A12" s="45" t="s">
        <v>1268</v>
      </c>
      <c r="C12" s="45" t="s">
        <v>1269</v>
      </c>
      <c r="D12" s="47">
        <v>2566</v>
      </c>
      <c r="E12" s="45" t="s">
        <v>705</v>
      </c>
      <c r="F12" s="45" t="s">
        <v>768</v>
      </c>
      <c r="G12" s="45" t="s">
        <v>1266</v>
      </c>
      <c r="H12" s="45" t="s">
        <v>197</v>
      </c>
      <c r="I12" s="45" t="s">
        <v>198</v>
      </c>
      <c r="J12" s="45" t="s">
        <v>1214</v>
      </c>
      <c r="K12" s="45" t="s">
        <v>752</v>
      </c>
      <c r="L12" s="45" t="s">
        <v>1793</v>
      </c>
      <c r="M12" s="45" t="s">
        <v>1794</v>
      </c>
    </row>
    <row r="13" spans="1:13" hidden="1">
      <c r="A13" s="45" t="s">
        <v>1272</v>
      </c>
      <c r="C13" s="45" t="s">
        <v>1273</v>
      </c>
      <c r="D13" s="47">
        <v>2566</v>
      </c>
      <c r="E13" s="45" t="s">
        <v>705</v>
      </c>
      <c r="F13" s="45" t="s">
        <v>768</v>
      </c>
      <c r="G13" s="45" t="s">
        <v>1266</v>
      </c>
      <c r="H13" s="45" t="s">
        <v>197</v>
      </c>
      <c r="I13" s="45" t="s">
        <v>198</v>
      </c>
      <c r="J13" s="45" t="s">
        <v>1214</v>
      </c>
      <c r="K13" s="45" t="s">
        <v>738</v>
      </c>
      <c r="L13" s="45" t="s">
        <v>1705</v>
      </c>
      <c r="M13" s="45" t="s">
        <v>1796</v>
      </c>
    </row>
    <row r="14" spans="1:13" hidden="1">
      <c r="A14" s="45" t="s">
        <v>1276</v>
      </c>
      <c r="C14" s="45" t="s">
        <v>1277</v>
      </c>
      <c r="D14" s="47">
        <v>2566</v>
      </c>
      <c r="E14" s="45" t="s">
        <v>705</v>
      </c>
      <c r="F14" s="45" t="s">
        <v>768</v>
      </c>
      <c r="G14" s="45" t="s">
        <v>758</v>
      </c>
      <c r="H14" s="45" t="s">
        <v>1279</v>
      </c>
      <c r="I14" s="45" t="s">
        <v>38</v>
      </c>
      <c r="J14" s="45" t="s">
        <v>1214</v>
      </c>
      <c r="K14" s="45" t="s">
        <v>752</v>
      </c>
      <c r="L14" s="45" t="s">
        <v>1696</v>
      </c>
      <c r="M14" s="45" t="s">
        <v>1798</v>
      </c>
    </row>
    <row r="15" spans="1:13" hidden="1">
      <c r="A15" s="45" t="s">
        <v>1281</v>
      </c>
      <c r="C15" s="45" t="s">
        <v>1282</v>
      </c>
      <c r="D15" s="47">
        <v>2566</v>
      </c>
      <c r="E15" s="45" t="s">
        <v>705</v>
      </c>
      <c r="F15" s="45" t="s">
        <v>768</v>
      </c>
      <c r="G15" s="45" t="s">
        <v>1266</v>
      </c>
      <c r="H15" s="45" t="s">
        <v>197</v>
      </c>
      <c r="I15" s="45" t="s">
        <v>198</v>
      </c>
      <c r="J15" s="45" t="s">
        <v>1214</v>
      </c>
      <c r="K15" s="45" t="s">
        <v>792</v>
      </c>
      <c r="L15" s="45" t="s">
        <v>1800</v>
      </c>
      <c r="M15" s="45" t="s">
        <v>1801</v>
      </c>
    </row>
    <row r="16" spans="1:13">
      <c r="A16" s="45" t="s">
        <v>1286</v>
      </c>
      <c r="C16" s="45" t="s">
        <v>1287</v>
      </c>
      <c r="D16" s="47">
        <v>2566</v>
      </c>
      <c r="E16" s="45" t="s">
        <v>705</v>
      </c>
      <c r="F16" s="45" t="s">
        <v>768</v>
      </c>
      <c r="H16" s="45" t="s">
        <v>706</v>
      </c>
      <c r="I16" s="45" t="s">
        <v>71</v>
      </c>
      <c r="J16" s="45" t="s">
        <v>1289</v>
      </c>
      <c r="K16" s="45" t="s">
        <v>752</v>
      </c>
      <c r="L16" s="45" t="s">
        <v>1736</v>
      </c>
      <c r="M16" s="45" t="s">
        <v>1803</v>
      </c>
    </row>
    <row r="17" spans="1:13" hidden="1">
      <c r="A17" s="45" t="s">
        <v>1290</v>
      </c>
      <c r="C17" s="45" t="s">
        <v>1291</v>
      </c>
      <c r="D17" s="47">
        <v>2566</v>
      </c>
      <c r="E17" s="45" t="s">
        <v>705</v>
      </c>
      <c r="F17" s="45" t="s">
        <v>768</v>
      </c>
      <c r="G17" s="45" t="s">
        <v>758</v>
      </c>
      <c r="H17" s="45" t="s">
        <v>759</v>
      </c>
      <c r="I17" s="45" t="s">
        <v>38</v>
      </c>
      <c r="J17" s="45" t="s">
        <v>1214</v>
      </c>
      <c r="K17" s="45" t="s">
        <v>738</v>
      </c>
      <c r="L17" s="45" t="s">
        <v>1705</v>
      </c>
      <c r="M17" s="45" t="s">
        <v>1805</v>
      </c>
    </row>
    <row r="18" spans="1:13" hidden="1">
      <c r="A18" s="45" t="s">
        <v>1293</v>
      </c>
      <c r="C18" s="45" t="s">
        <v>1294</v>
      </c>
      <c r="D18" s="47">
        <v>2566</v>
      </c>
      <c r="E18" s="45" t="s">
        <v>705</v>
      </c>
      <c r="F18" s="45" t="s">
        <v>768</v>
      </c>
      <c r="G18" s="45" t="s">
        <v>758</v>
      </c>
      <c r="H18" s="45" t="s">
        <v>759</v>
      </c>
      <c r="I18" s="45" t="s">
        <v>38</v>
      </c>
      <c r="J18" s="45" t="s">
        <v>1214</v>
      </c>
      <c r="K18" s="45" t="s">
        <v>738</v>
      </c>
      <c r="L18" s="45" t="s">
        <v>1705</v>
      </c>
      <c r="M18" s="45" t="s">
        <v>1807</v>
      </c>
    </row>
    <row r="19" spans="1:13">
      <c r="A19" s="45" t="s">
        <v>1296</v>
      </c>
      <c r="C19" s="45" t="s">
        <v>1297</v>
      </c>
      <c r="D19" s="47">
        <v>2566</v>
      </c>
      <c r="E19" s="45" t="s">
        <v>705</v>
      </c>
      <c r="F19" s="45" t="s">
        <v>768</v>
      </c>
      <c r="H19" s="45" t="s">
        <v>706</v>
      </c>
      <c r="I19" s="45" t="s">
        <v>71</v>
      </c>
      <c r="J19" s="45" t="s">
        <v>1289</v>
      </c>
      <c r="K19" s="45" t="s">
        <v>752</v>
      </c>
      <c r="L19" s="45" t="s">
        <v>1696</v>
      </c>
      <c r="M19" s="45" t="s">
        <v>1809</v>
      </c>
    </row>
    <row r="20" spans="1:13" hidden="1">
      <c r="A20" s="45" t="s">
        <v>1300</v>
      </c>
      <c r="C20" s="45" t="s">
        <v>1301</v>
      </c>
      <c r="D20" s="47">
        <v>2566</v>
      </c>
      <c r="E20" s="45" t="s">
        <v>705</v>
      </c>
      <c r="F20" s="45" t="s">
        <v>768</v>
      </c>
      <c r="G20" s="45" t="s">
        <v>758</v>
      </c>
      <c r="H20" s="45" t="s">
        <v>1303</v>
      </c>
      <c r="I20" s="45" t="s">
        <v>38</v>
      </c>
      <c r="J20" s="45" t="s">
        <v>1214</v>
      </c>
      <c r="K20" s="45" t="s">
        <v>738</v>
      </c>
      <c r="L20" s="45" t="s">
        <v>1705</v>
      </c>
      <c r="M20" s="45" t="s">
        <v>1811</v>
      </c>
    </row>
    <row r="21" spans="1:13" hidden="1">
      <c r="A21" s="45" t="s">
        <v>1305</v>
      </c>
      <c r="C21" s="45" t="s">
        <v>1306</v>
      </c>
      <c r="D21" s="47">
        <v>2566</v>
      </c>
      <c r="E21" s="45" t="s">
        <v>705</v>
      </c>
      <c r="F21" s="45" t="s">
        <v>768</v>
      </c>
      <c r="G21" s="45" t="s">
        <v>758</v>
      </c>
      <c r="H21" s="45" t="s">
        <v>1308</v>
      </c>
      <c r="I21" s="45" t="s">
        <v>38</v>
      </c>
      <c r="J21" s="45" t="s">
        <v>1214</v>
      </c>
      <c r="K21" s="45" t="s">
        <v>752</v>
      </c>
      <c r="L21" s="45" t="s">
        <v>1696</v>
      </c>
      <c r="M21" s="45" t="s">
        <v>1813</v>
      </c>
    </row>
    <row r="22" spans="1:13" hidden="1">
      <c r="A22" s="45" t="s">
        <v>1310</v>
      </c>
      <c r="C22" s="45" t="s">
        <v>1311</v>
      </c>
      <c r="D22" s="47">
        <v>2566</v>
      </c>
      <c r="E22" s="45" t="s">
        <v>705</v>
      </c>
      <c r="F22" s="45" t="s">
        <v>1313</v>
      </c>
      <c r="G22" s="45" t="s">
        <v>1314</v>
      </c>
      <c r="H22" s="45" t="s">
        <v>130</v>
      </c>
      <c r="I22" s="45" t="s">
        <v>38</v>
      </c>
      <c r="J22" s="45" t="s">
        <v>1214</v>
      </c>
      <c r="K22" s="45" t="s">
        <v>747</v>
      </c>
      <c r="L22" s="45" t="s">
        <v>1815</v>
      </c>
      <c r="M22" s="45" t="s">
        <v>1816</v>
      </c>
    </row>
    <row r="23" spans="1:13" hidden="1">
      <c r="A23" s="45" t="s">
        <v>1317</v>
      </c>
      <c r="C23" s="45" t="s">
        <v>1318</v>
      </c>
      <c r="D23" s="47">
        <v>2566</v>
      </c>
      <c r="E23" s="45" t="s">
        <v>705</v>
      </c>
      <c r="F23" s="45" t="s">
        <v>768</v>
      </c>
      <c r="G23" s="45" t="s">
        <v>36</v>
      </c>
      <c r="H23" s="45" t="s">
        <v>1320</v>
      </c>
      <c r="I23" s="45" t="s">
        <v>38</v>
      </c>
      <c r="J23" s="45" t="s">
        <v>1214</v>
      </c>
      <c r="K23" s="45" t="s">
        <v>738</v>
      </c>
      <c r="L23" s="45" t="s">
        <v>1705</v>
      </c>
      <c r="M23" s="45" t="s">
        <v>1818</v>
      </c>
    </row>
    <row r="24" spans="1:13" hidden="1">
      <c r="A24" s="45" t="s">
        <v>1321</v>
      </c>
      <c r="C24" s="45" t="s">
        <v>1322</v>
      </c>
      <c r="D24" s="47">
        <v>2566</v>
      </c>
      <c r="E24" s="45" t="s">
        <v>705</v>
      </c>
      <c r="F24" s="45" t="s">
        <v>768</v>
      </c>
      <c r="G24" s="45" t="s">
        <v>690</v>
      </c>
      <c r="H24" s="45" t="s">
        <v>691</v>
      </c>
      <c r="I24" s="45" t="s">
        <v>51</v>
      </c>
      <c r="J24" s="45" t="s">
        <v>1214</v>
      </c>
      <c r="K24" s="45" t="s">
        <v>738</v>
      </c>
      <c r="L24" s="45" t="s">
        <v>1708</v>
      </c>
      <c r="M24" s="45" t="s">
        <v>1820</v>
      </c>
    </row>
    <row r="25" spans="1:13">
      <c r="A25" s="45" t="s">
        <v>1326</v>
      </c>
      <c r="C25" s="45" t="s">
        <v>1327</v>
      </c>
      <c r="D25" s="47">
        <v>2566</v>
      </c>
      <c r="E25" s="45" t="s">
        <v>705</v>
      </c>
      <c r="F25" s="45" t="s">
        <v>768</v>
      </c>
      <c r="G25" s="45" t="s">
        <v>1329</v>
      </c>
      <c r="H25" s="45" t="s">
        <v>1330</v>
      </c>
      <c r="I25" s="45" t="s">
        <v>38</v>
      </c>
      <c r="J25" s="45" t="s">
        <v>1289</v>
      </c>
      <c r="K25" s="45" t="s">
        <v>747</v>
      </c>
      <c r="L25" s="45" t="s">
        <v>1822</v>
      </c>
      <c r="M25" s="45" t="s">
        <v>1823</v>
      </c>
    </row>
    <row r="26" spans="1:13" hidden="1">
      <c r="A26" s="45" t="s">
        <v>1332</v>
      </c>
      <c r="C26" s="45" t="s">
        <v>1333</v>
      </c>
      <c r="D26" s="47">
        <v>2566</v>
      </c>
      <c r="E26" s="45" t="s">
        <v>705</v>
      </c>
      <c r="F26" s="45" t="s">
        <v>768</v>
      </c>
      <c r="G26" s="45" t="s">
        <v>758</v>
      </c>
      <c r="H26" s="45" t="s">
        <v>317</v>
      </c>
      <c r="I26" s="45" t="s">
        <v>38</v>
      </c>
      <c r="J26" s="45" t="s">
        <v>1214</v>
      </c>
      <c r="K26" s="45" t="s">
        <v>738</v>
      </c>
      <c r="L26" s="45" t="s">
        <v>1724</v>
      </c>
      <c r="M26" s="45" t="s">
        <v>1825</v>
      </c>
    </row>
    <row r="27" spans="1:13" hidden="1">
      <c r="A27" s="45" t="s">
        <v>1335</v>
      </c>
      <c r="C27" s="45" t="s">
        <v>1336</v>
      </c>
      <c r="D27" s="47">
        <v>2566</v>
      </c>
      <c r="E27" s="45" t="s">
        <v>705</v>
      </c>
      <c r="F27" s="45" t="s">
        <v>768</v>
      </c>
      <c r="G27" s="45" t="s">
        <v>758</v>
      </c>
      <c r="H27" s="45" t="s">
        <v>317</v>
      </c>
      <c r="I27" s="45" t="s">
        <v>38</v>
      </c>
      <c r="J27" s="45" t="s">
        <v>1214</v>
      </c>
      <c r="K27" s="45" t="s">
        <v>747</v>
      </c>
      <c r="L27" s="45" t="s">
        <v>1822</v>
      </c>
      <c r="M27" s="45" t="s">
        <v>1827</v>
      </c>
    </row>
    <row r="28" spans="1:13">
      <c r="A28" s="45" t="s">
        <v>1338</v>
      </c>
      <c r="C28" s="45" t="s">
        <v>1339</v>
      </c>
      <c r="D28" s="47">
        <v>2566</v>
      </c>
      <c r="E28" s="45" t="s">
        <v>705</v>
      </c>
      <c r="F28" s="45" t="s">
        <v>768</v>
      </c>
      <c r="G28" s="45" t="s">
        <v>758</v>
      </c>
      <c r="H28" s="45" t="s">
        <v>317</v>
      </c>
      <c r="I28" s="45" t="s">
        <v>38</v>
      </c>
      <c r="J28" s="45" t="s">
        <v>1289</v>
      </c>
      <c r="K28" s="45" t="s">
        <v>738</v>
      </c>
      <c r="L28" s="45" t="s">
        <v>1724</v>
      </c>
      <c r="M28" s="45" t="s">
        <v>1829</v>
      </c>
    </row>
    <row r="29" spans="1:13" hidden="1">
      <c r="A29" s="45" t="s">
        <v>1342</v>
      </c>
      <c r="C29" s="45" t="s">
        <v>1343</v>
      </c>
      <c r="D29" s="47">
        <v>2566</v>
      </c>
      <c r="E29" s="45" t="s">
        <v>705</v>
      </c>
      <c r="F29" s="45" t="s">
        <v>768</v>
      </c>
      <c r="G29" s="45" t="s">
        <v>758</v>
      </c>
      <c r="H29" s="45" t="s">
        <v>1345</v>
      </c>
      <c r="I29" s="45" t="s">
        <v>38</v>
      </c>
      <c r="J29" s="45" t="s">
        <v>1214</v>
      </c>
      <c r="K29" s="45" t="s">
        <v>747</v>
      </c>
      <c r="L29" s="45" t="s">
        <v>1822</v>
      </c>
      <c r="M29" s="45" t="s">
        <v>1835</v>
      </c>
    </row>
    <row r="30" spans="1:13" hidden="1">
      <c r="A30" s="45" t="s">
        <v>1347</v>
      </c>
      <c r="C30" s="45" t="s">
        <v>1348</v>
      </c>
      <c r="D30" s="47">
        <v>2566</v>
      </c>
      <c r="E30" s="45" t="s">
        <v>705</v>
      </c>
      <c r="F30" s="45" t="s">
        <v>768</v>
      </c>
      <c r="G30" s="45" t="s">
        <v>758</v>
      </c>
      <c r="H30" s="45" t="s">
        <v>1350</v>
      </c>
      <c r="I30" s="45" t="s">
        <v>38</v>
      </c>
      <c r="J30" s="45" t="s">
        <v>1214</v>
      </c>
      <c r="K30" s="45" t="s">
        <v>747</v>
      </c>
      <c r="L30" s="45" t="s">
        <v>1729</v>
      </c>
      <c r="M30" s="45" t="s">
        <v>1836</v>
      </c>
    </row>
    <row r="31" spans="1:13" hidden="1">
      <c r="A31" s="45" t="s">
        <v>1351</v>
      </c>
      <c r="C31" s="45" t="s">
        <v>1352</v>
      </c>
      <c r="D31" s="47">
        <v>2566</v>
      </c>
      <c r="E31" s="45" t="s">
        <v>705</v>
      </c>
      <c r="F31" s="45" t="s">
        <v>768</v>
      </c>
      <c r="G31" s="45" t="s">
        <v>838</v>
      </c>
      <c r="H31" s="45" t="s">
        <v>106</v>
      </c>
      <c r="I31" s="45" t="s">
        <v>38</v>
      </c>
      <c r="J31" s="45" t="s">
        <v>1214</v>
      </c>
      <c r="K31" s="45" t="s">
        <v>747</v>
      </c>
      <c r="L31" s="45" t="s">
        <v>1729</v>
      </c>
      <c r="M31" s="45" t="s">
        <v>1837</v>
      </c>
    </row>
    <row r="32" spans="1:13" hidden="1">
      <c r="A32" s="45" t="s">
        <v>1354</v>
      </c>
      <c r="C32" s="45" t="s">
        <v>1355</v>
      </c>
      <c r="D32" s="47">
        <v>2566</v>
      </c>
      <c r="E32" s="45" t="s">
        <v>705</v>
      </c>
      <c r="F32" s="45" t="s">
        <v>768</v>
      </c>
      <c r="G32" s="45" t="s">
        <v>148</v>
      </c>
      <c r="H32" s="45" t="s">
        <v>173</v>
      </c>
      <c r="I32" s="45" t="s">
        <v>71</v>
      </c>
      <c r="J32" s="45" t="s">
        <v>1214</v>
      </c>
      <c r="K32" s="45" t="s">
        <v>747</v>
      </c>
      <c r="L32" s="45" t="s">
        <v>1815</v>
      </c>
      <c r="M32" s="45" t="s">
        <v>1838</v>
      </c>
    </row>
    <row r="33" spans="1:13" hidden="1">
      <c r="A33" s="45" t="s">
        <v>1359</v>
      </c>
      <c r="C33" s="45" t="s">
        <v>1360</v>
      </c>
      <c r="D33" s="47">
        <v>2566</v>
      </c>
      <c r="E33" s="45" t="s">
        <v>705</v>
      </c>
      <c r="F33" s="45" t="s">
        <v>768</v>
      </c>
      <c r="G33" s="45" t="s">
        <v>84</v>
      </c>
      <c r="H33" s="45" t="s">
        <v>85</v>
      </c>
      <c r="I33" s="45" t="s">
        <v>38</v>
      </c>
      <c r="J33" s="45" t="s">
        <v>1214</v>
      </c>
      <c r="K33" s="45" t="s">
        <v>738</v>
      </c>
      <c r="L33" s="45" t="s">
        <v>1724</v>
      </c>
      <c r="M33" s="45" t="s">
        <v>1839</v>
      </c>
    </row>
    <row r="34" spans="1:13">
      <c r="A34" s="45" t="s">
        <v>1840</v>
      </c>
      <c r="C34" s="45" t="s">
        <v>1841</v>
      </c>
      <c r="D34" s="47">
        <v>2566</v>
      </c>
      <c r="E34" s="45" t="s">
        <v>1486</v>
      </c>
      <c r="F34" s="45" t="s">
        <v>735</v>
      </c>
      <c r="G34" s="45" t="s">
        <v>1842</v>
      </c>
      <c r="H34" s="45" t="s">
        <v>1391</v>
      </c>
      <c r="I34" s="45" t="s">
        <v>38</v>
      </c>
      <c r="K34" s="45" t="s">
        <v>747</v>
      </c>
      <c r="L34" s="45" t="s">
        <v>1729</v>
      </c>
      <c r="M34" s="45" t="s">
        <v>1843</v>
      </c>
    </row>
    <row r="35" spans="1:13">
      <c r="A35" s="45" t="s">
        <v>1844</v>
      </c>
      <c r="C35" s="45" t="s">
        <v>1845</v>
      </c>
      <c r="D35" s="47">
        <v>2566</v>
      </c>
      <c r="E35" s="45" t="s">
        <v>1486</v>
      </c>
      <c r="F35" s="45" t="s">
        <v>1486</v>
      </c>
      <c r="G35" s="45" t="s">
        <v>118</v>
      </c>
      <c r="H35" s="45" t="s">
        <v>130</v>
      </c>
      <c r="I35" s="45" t="s">
        <v>38</v>
      </c>
      <c r="K35" s="45" t="s">
        <v>747</v>
      </c>
      <c r="L35" s="45" t="s">
        <v>1729</v>
      </c>
      <c r="M35" s="45" t="s">
        <v>1846</v>
      </c>
    </row>
    <row r="36" spans="1:13">
      <c r="A36" s="45" t="s">
        <v>1847</v>
      </c>
      <c r="C36" s="45" t="s">
        <v>1848</v>
      </c>
      <c r="D36" s="47">
        <v>2566</v>
      </c>
      <c r="E36" s="45" t="s">
        <v>1849</v>
      </c>
      <c r="F36" s="45" t="s">
        <v>1850</v>
      </c>
      <c r="G36" s="45" t="s">
        <v>1851</v>
      </c>
      <c r="H36" s="45" t="s">
        <v>485</v>
      </c>
      <c r="I36" s="45" t="s">
        <v>150</v>
      </c>
      <c r="K36" s="45" t="s">
        <v>738</v>
      </c>
      <c r="L36" s="45" t="s">
        <v>1705</v>
      </c>
      <c r="M36" s="45" t="s">
        <v>1852</v>
      </c>
    </row>
    <row r="37" spans="1:13">
      <c r="A37" s="45" t="s">
        <v>1853</v>
      </c>
      <c r="C37" s="45" t="s">
        <v>1854</v>
      </c>
      <c r="D37" s="47">
        <v>2566</v>
      </c>
      <c r="E37" s="45" t="s">
        <v>705</v>
      </c>
      <c r="F37" s="45" t="s">
        <v>768</v>
      </c>
      <c r="H37" s="45" t="s">
        <v>706</v>
      </c>
      <c r="I37" s="45" t="s">
        <v>71</v>
      </c>
      <c r="K37" s="45" t="s">
        <v>738</v>
      </c>
      <c r="L37" s="45" t="s">
        <v>1705</v>
      </c>
      <c r="M37" s="45" t="s">
        <v>1855</v>
      </c>
    </row>
    <row r="38" spans="1:13">
      <c r="A38" s="45" t="s">
        <v>1856</v>
      </c>
      <c r="C38" s="45" t="s">
        <v>1857</v>
      </c>
      <c r="D38" s="47">
        <v>2566</v>
      </c>
      <c r="E38" s="45" t="s">
        <v>1850</v>
      </c>
      <c r="F38" s="45" t="s">
        <v>1850</v>
      </c>
      <c r="G38" s="45" t="s">
        <v>1858</v>
      </c>
      <c r="H38" s="45" t="s">
        <v>485</v>
      </c>
      <c r="I38" s="45" t="s">
        <v>150</v>
      </c>
      <c r="K38" s="45" t="s">
        <v>738</v>
      </c>
      <c r="L38" s="45" t="s">
        <v>1705</v>
      </c>
      <c r="M38" s="45" t="s">
        <v>1859</v>
      </c>
    </row>
    <row r="39" spans="1:13">
      <c r="A39" s="45" t="s">
        <v>1860</v>
      </c>
      <c r="C39" s="45" t="s">
        <v>1861</v>
      </c>
      <c r="D39" s="47">
        <v>2566</v>
      </c>
      <c r="E39" s="45" t="s">
        <v>1849</v>
      </c>
      <c r="F39" s="45" t="s">
        <v>768</v>
      </c>
      <c r="G39" s="45" t="s">
        <v>1862</v>
      </c>
      <c r="H39" s="45" t="s">
        <v>1130</v>
      </c>
      <c r="I39" s="45" t="s">
        <v>1017</v>
      </c>
      <c r="K39" s="45" t="s">
        <v>738</v>
      </c>
      <c r="L39" s="45" t="s">
        <v>1724</v>
      </c>
      <c r="M39" s="45" t="s">
        <v>1863</v>
      </c>
    </row>
    <row r="40" spans="1:13">
      <c r="A40" s="45" t="s">
        <v>1864</v>
      </c>
      <c r="C40" s="45" t="s">
        <v>1865</v>
      </c>
      <c r="D40" s="47">
        <v>2566</v>
      </c>
      <c r="E40" s="45" t="s">
        <v>705</v>
      </c>
      <c r="F40" s="45" t="s">
        <v>768</v>
      </c>
      <c r="G40" s="45" t="s">
        <v>1866</v>
      </c>
      <c r="H40" s="45" t="s">
        <v>138</v>
      </c>
      <c r="I40" s="45" t="s">
        <v>139</v>
      </c>
      <c r="K40" s="45" t="s">
        <v>738</v>
      </c>
      <c r="L40" s="45" t="s">
        <v>1705</v>
      </c>
      <c r="M40" s="45" t="s">
        <v>1867</v>
      </c>
    </row>
    <row r="41" spans="1:13">
      <c r="A41" s="45" t="s">
        <v>1868</v>
      </c>
      <c r="C41" s="45" t="s">
        <v>1869</v>
      </c>
      <c r="D41" s="47">
        <v>2566</v>
      </c>
      <c r="E41" s="45" t="s">
        <v>705</v>
      </c>
      <c r="F41" s="45" t="s">
        <v>768</v>
      </c>
      <c r="G41" s="45" t="s">
        <v>1457</v>
      </c>
      <c r="H41" s="45" t="s">
        <v>485</v>
      </c>
      <c r="I41" s="45" t="s">
        <v>150</v>
      </c>
      <c r="K41" s="45" t="s">
        <v>792</v>
      </c>
      <c r="L41" s="45" t="s">
        <v>1699</v>
      </c>
      <c r="M41" s="45" t="s">
        <v>1870</v>
      </c>
    </row>
    <row r="42" spans="1:13">
      <c r="A42" s="45" t="s">
        <v>1871</v>
      </c>
      <c r="C42" s="45" t="s">
        <v>1872</v>
      </c>
      <c r="D42" s="47">
        <v>2566</v>
      </c>
      <c r="E42" s="45" t="s">
        <v>1849</v>
      </c>
      <c r="F42" s="45" t="s">
        <v>1873</v>
      </c>
      <c r="G42" s="45" t="s">
        <v>1874</v>
      </c>
      <c r="H42" s="45" t="s">
        <v>426</v>
      </c>
      <c r="I42" s="45" t="s">
        <v>372</v>
      </c>
      <c r="K42" s="45" t="s">
        <v>792</v>
      </c>
      <c r="L42" s="45" t="s">
        <v>1833</v>
      </c>
      <c r="M42" s="45" t="s">
        <v>1875</v>
      </c>
    </row>
    <row r="43" spans="1:13">
      <c r="A43" s="45" t="s">
        <v>1876</v>
      </c>
      <c r="C43" s="45" t="s">
        <v>1877</v>
      </c>
      <c r="D43" s="47">
        <v>2566</v>
      </c>
      <c r="E43" s="45" t="s">
        <v>705</v>
      </c>
      <c r="F43" s="45" t="s">
        <v>768</v>
      </c>
      <c r="G43" s="45" t="s">
        <v>1874</v>
      </c>
      <c r="H43" s="45" t="s">
        <v>426</v>
      </c>
      <c r="I43" s="45" t="s">
        <v>372</v>
      </c>
      <c r="K43" s="45" t="s">
        <v>792</v>
      </c>
      <c r="L43" s="45" t="s">
        <v>1833</v>
      </c>
      <c r="M43" s="45" t="s">
        <v>1878</v>
      </c>
    </row>
    <row r="44" spans="1:13">
      <c r="A44" s="45" t="s">
        <v>1879</v>
      </c>
      <c r="C44" s="45" t="s">
        <v>1880</v>
      </c>
      <c r="D44" s="47">
        <v>2566</v>
      </c>
      <c r="E44" s="45" t="s">
        <v>1881</v>
      </c>
      <c r="F44" s="45" t="s">
        <v>768</v>
      </c>
      <c r="G44" s="45" t="s">
        <v>1882</v>
      </c>
      <c r="H44" s="45" t="s">
        <v>426</v>
      </c>
      <c r="I44" s="45" t="s">
        <v>372</v>
      </c>
      <c r="K44" s="45" t="s">
        <v>792</v>
      </c>
      <c r="L44" s="45" t="s">
        <v>1833</v>
      </c>
      <c r="M44" s="45" t="s">
        <v>1883</v>
      </c>
    </row>
    <row r="45" spans="1:13">
      <c r="A45" s="45" t="s">
        <v>1884</v>
      </c>
      <c r="C45" s="45" t="s">
        <v>1885</v>
      </c>
      <c r="D45" s="47">
        <v>2566</v>
      </c>
      <c r="E45" s="45" t="s">
        <v>1886</v>
      </c>
      <c r="F45" s="45" t="s">
        <v>768</v>
      </c>
      <c r="G45" s="45" t="s">
        <v>1887</v>
      </c>
      <c r="H45" s="45" t="s">
        <v>173</v>
      </c>
      <c r="I45" s="45" t="s">
        <v>71</v>
      </c>
      <c r="K45" s="45" t="s">
        <v>738</v>
      </c>
      <c r="L45" s="45" t="s">
        <v>1708</v>
      </c>
      <c r="M45" s="45" t="s">
        <v>1888</v>
      </c>
    </row>
    <row r="46" spans="1:13">
      <c r="A46" s="45" t="s">
        <v>1889</v>
      </c>
      <c r="C46" s="45" t="s">
        <v>1890</v>
      </c>
      <c r="D46" s="47">
        <v>2566</v>
      </c>
      <c r="E46" s="45" t="s">
        <v>705</v>
      </c>
      <c r="F46" s="45" t="s">
        <v>768</v>
      </c>
      <c r="H46" s="45" t="s">
        <v>1891</v>
      </c>
      <c r="I46" s="45" t="s">
        <v>450</v>
      </c>
      <c r="K46" s="45" t="s">
        <v>738</v>
      </c>
      <c r="L46" s="45" t="s">
        <v>1705</v>
      </c>
      <c r="M46" s="45" t="s">
        <v>1892</v>
      </c>
    </row>
    <row r="47" spans="1:13">
      <c r="A47" s="45" t="s">
        <v>1893</v>
      </c>
      <c r="C47" s="45" t="s">
        <v>1894</v>
      </c>
      <c r="D47" s="47">
        <v>2566</v>
      </c>
      <c r="E47" s="45" t="s">
        <v>705</v>
      </c>
      <c r="F47" s="45" t="s">
        <v>768</v>
      </c>
      <c r="G47" s="45" t="s">
        <v>736</v>
      </c>
      <c r="H47" s="45" t="s">
        <v>764</v>
      </c>
      <c r="I47" s="45" t="s">
        <v>198</v>
      </c>
      <c r="K47" s="45" t="s">
        <v>738</v>
      </c>
      <c r="L47" s="45" t="s">
        <v>1724</v>
      </c>
      <c r="M47" s="45" t="s">
        <v>1895</v>
      </c>
    </row>
    <row r="48" spans="1:13">
      <c r="A48" s="45" t="s">
        <v>1896</v>
      </c>
      <c r="C48" s="45" t="s">
        <v>1897</v>
      </c>
      <c r="D48" s="47">
        <v>2566</v>
      </c>
      <c r="E48" s="45" t="s">
        <v>705</v>
      </c>
      <c r="F48" s="45" t="s">
        <v>768</v>
      </c>
      <c r="G48" s="45" t="s">
        <v>220</v>
      </c>
      <c r="H48" s="45" t="s">
        <v>221</v>
      </c>
      <c r="I48" s="45" t="s">
        <v>198</v>
      </c>
      <c r="K48" s="45" t="s">
        <v>738</v>
      </c>
      <c r="L48" s="45" t="s">
        <v>1705</v>
      </c>
      <c r="M48" s="45" t="s">
        <v>1898</v>
      </c>
    </row>
    <row r="49" spans="1:13">
      <c r="A49" s="45" t="s">
        <v>1899</v>
      </c>
      <c r="C49" s="45" t="s">
        <v>1900</v>
      </c>
      <c r="D49" s="47">
        <v>2566</v>
      </c>
      <c r="E49" s="45" t="s">
        <v>705</v>
      </c>
      <c r="F49" s="45" t="s">
        <v>768</v>
      </c>
      <c r="G49" s="45" t="s">
        <v>1901</v>
      </c>
      <c r="H49" s="45" t="s">
        <v>764</v>
      </c>
      <c r="I49" s="45" t="s">
        <v>198</v>
      </c>
      <c r="K49" s="45" t="s">
        <v>747</v>
      </c>
      <c r="L49" s="45" t="s">
        <v>1729</v>
      </c>
      <c r="M49" s="45" t="s">
        <v>1902</v>
      </c>
    </row>
    <row r="50" spans="1:13">
      <c r="A50" s="45" t="s">
        <v>1903</v>
      </c>
      <c r="C50" s="45" t="s">
        <v>1904</v>
      </c>
      <c r="D50" s="47">
        <v>2566</v>
      </c>
      <c r="E50" s="45" t="s">
        <v>705</v>
      </c>
      <c r="F50" s="45" t="s">
        <v>768</v>
      </c>
      <c r="G50" s="45" t="s">
        <v>1901</v>
      </c>
      <c r="H50" s="45" t="s">
        <v>764</v>
      </c>
      <c r="I50" s="45" t="s">
        <v>198</v>
      </c>
      <c r="K50" s="45" t="s">
        <v>738</v>
      </c>
      <c r="L50" s="45" t="s">
        <v>1705</v>
      </c>
      <c r="M50" s="45" t="s">
        <v>1905</v>
      </c>
    </row>
    <row r="51" spans="1:13">
      <c r="A51" s="45" t="s">
        <v>1906</v>
      </c>
      <c r="C51" s="45" t="s">
        <v>1907</v>
      </c>
      <c r="D51" s="47">
        <v>2566</v>
      </c>
      <c r="E51" s="45" t="s">
        <v>705</v>
      </c>
      <c r="F51" s="45" t="s">
        <v>768</v>
      </c>
      <c r="G51" s="45" t="s">
        <v>1901</v>
      </c>
      <c r="H51" s="45" t="s">
        <v>764</v>
      </c>
      <c r="I51" s="45" t="s">
        <v>198</v>
      </c>
      <c r="K51" s="45" t="s">
        <v>738</v>
      </c>
      <c r="L51" s="45" t="s">
        <v>1724</v>
      </c>
      <c r="M51" s="45" t="s">
        <v>1908</v>
      </c>
    </row>
    <row r="52" spans="1:13">
      <c r="A52" s="45" t="s">
        <v>1909</v>
      </c>
      <c r="C52" s="45" t="s">
        <v>1436</v>
      </c>
      <c r="D52" s="47">
        <v>2566</v>
      </c>
      <c r="E52" s="45" t="s">
        <v>705</v>
      </c>
      <c r="F52" s="45" t="s">
        <v>768</v>
      </c>
      <c r="G52" s="45" t="s">
        <v>1134</v>
      </c>
      <c r="H52" s="45" t="s">
        <v>764</v>
      </c>
      <c r="I52" s="45" t="s">
        <v>198</v>
      </c>
      <c r="K52" s="45" t="s">
        <v>738</v>
      </c>
      <c r="L52" s="45" t="s">
        <v>1705</v>
      </c>
      <c r="M52" s="45" t="s">
        <v>1910</v>
      </c>
    </row>
    <row r="53" spans="1:13">
      <c r="A53" s="45" t="s">
        <v>1911</v>
      </c>
      <c r="C53" s="45" t="s">
        <v>1912</v>
      </c>
      <c r="D53" s="47">
        <v>2566</v>
      </c>
      <c r="E53" s="45" t="s">
        <v>705</v>
      </c>
      <c r="F53" s="45" t="s">
        <v>768</v>
      </c>
      <c r="G53" s="45" t="s">
        <v>1913</v>
      </c>
      <c r="H53" s="45" t="s">
        <v>1914</v>
      </c>
      <c r="I53" s="45" t="s">
        <v>150</v>
      </c>
      <c r="K53" s="45" t="s">
        <v>792</v>
      </c>
      <c r="L53" s="45" t="s">
        <v>1833</v>
      </c>
      <c r="M53" s="45" t="s">
        <v>1915</v>
      </c>
    </row>
    <row r="54" spans="1:13">
      <c r="A54" s="45" t="s">
        <v>1916</v>
      </c>
      <c r="C54" s="45" t="s">
        <v>1917</v>
      </c>
      <c r="D54" s="47">
        <v>2566</v>
      </c>
      <c r="E54" s="45" t="s">
        <v>1918</v>
      </c>
      <c r="F54" s="45" t="s">
        <v>1919</v>
      </c>
      <c r="G54" s="45" t="s">
        <v>1920</v>
      </c>
      <c r="H54" s="45" t="s">
        <v>173</v>
      </c>
      <c r="I54" s="45" t="s">
        <v>71</v>
      </c>
      <c r="K54" s="45" t="s">
        <v>752</v>
      </c>
      <c r="L54" s="45" t="s">
        <v>1696</v>
      </c>
      <c r="M54" s="45" t="s">
        <v>1921</v>
      </c>
    </row>
    <row r="55" spans="1:13">
      <c r="A55" s="45" t="s">
        <v>1922</v>
      </c>
      <c r="C55" s="45" t="s">
        <v>1923</v>
      </c>
      <c r="D55" s="47">
        <v>2566</v>
      </c>
      <c r="E55" s="45" t="s">
        <v>705</v>
      </c>
      <c r="F55" s="45" t="s">
        <v>768</v>
      </c>
      <c r="G55" s="45" t="s">
        <v>1266</v>
      </c>
      <c r="H55" s="45" t="s">
        <v>197</v>
      </c>
      <c r="I55" s="45" t="s">
        <v>198</v>
      </c>
      <c r="K55" s="45" t="s">
        <v>738</v>
      </c>
      <c r="L55" s="45" t="s">
        <v>1705</v>
      </c>
      <c r="M55" s="45" t="s">
        <v>1924</v>
      </c>
    </row>
    <row r="56" spans="1:13">
      <c r="A56" s="45" t="s">
        <v>1925</v>
      </c>
      <c r="C56" s="45" t="s">
        <v>1926</v>
      </c>
      <c r="D56" s="47">
        <v>2566</v>
      </c>
      <c r="E56" s="45" t="s">
        <v>1849</v>
      </c>
      <c r="F56" s="45" t="s">
        <v>1919</v>
      </c>
      <c r="G56" s="45" t="s">
        <v>1927</v>
      </c>
      <c r="H56" s="45" t="s">
        <v>349</v>
      </c>
      <c r="I56" s="45" t="s">
        <v>96</v>
      </c>
      <c r="K56" s="45" t="s">
        <v>792</v>
      </c>
      <c r="L56" s="45" t="s">
        <v>1800</v>
      </c>
      <c r="M56" s="45" t="s">
        <v>1928</v>
      </c>
    </row>
    <row r="57" spans="1:13">
      <c r="A57" s="45" t="s">
        <v>1929</v>
      </c>
      <c r="C57" s="45" t="s">
        <v>1930</v>
      </c>
      <c r="D57" s="47">
        <v>2566</v>
      </c>
      <c r="E57" s="45" t="s">
        <v>705</v>
      </c>
      <c r="F57" s="45" t="s">
        <v>768</v>
      </c>
      <c r="G57" s="45" t="s">
        <v>343</v>
      </c>
      <c r="H57" s="45" t="s">
        <v>221</v>
      </c>
      <c r="I57" s="45" t="s">
        <v>198</v>
      </c>
      <c r="K57" s="45" t="s">
        <v>738</v>
      </c>
      <c r="L57" s="45" t="s">
        <v>1705</v>
      </c>
      <c r="M57" s="45" t="s">
        <v>1931</v>
      </c>
    </row>
    <row r="58" spans="1:13">
      <c r="A58" s="45" t="s">
        <v>1932</v>
      </c>
      <c r="C58" s="45" t="s">
        <v>1933</v>
      </c>
      <c r="D58" s="47">
        <v>2566</v>
      </c>
      <c r="E58" s="45" t="s">
        <v>705</v>
      </c>
      <c r="F58" s="45" t="s">
        <v>768</v>
      </c>
      <c r="G58" s="45" t="s">
        <v>299</v>
      </c>
      <c r="H58" s="45" t="s">
        <v>173</v>
      </c>
      <c r="I58" s="45" t="s">
        <v>71</v>
      </c>
      <c r="K58" s="45" t="s">
        <v>738</v>
      </c>
      <c r="L58" s="45" t="s">
        <v>1708</v>
      </c>
      <c r="M58" s="45" t="s">
        <v>1934</v>
      </c>
    </row>
    <row r="59" spans="1:13">
      <c r="A59" s="45" t="s">
        <v>1935</v>
      </c>
      <c r="C59" s="45" t="s">
        <v>1936</v>
      </c>
      <c r="D59" s="47">
        <v>2566</v>
      </c>
      <c r="E59" s="45" t="s">
        <v>1881</v>
      </c>
      <c r="F59" s="45" t="s">
        <v>1886</v>
      </c>
      <c r="G59" s="45" t="s">
        <v>1266</v>
      </c>
      <c r="H59" s="45" t="s">
        <v>197</v>
      </c>
      <c r="I59" s="45" t="s">
        <v>198</v>
      </c>
      <c r="K59" s="45" t="s">
        <v>738</v>
      </c>
      <c r="L59" s="45" t="s">
        <v>1705</v>
      </c>
      <c r="M59" s="45" t="s">
        <v>1937</v>
      </c>
    </row>
    <row r="60" spans="1:13">
      <c r="A60" s="45" t="s">
        <v>1938</v>
      </c>
      <c r="C60" s="45" t="s">
        <v>1939</v>
      </c>
      <c r="D60" s="47">
        <v>2566</v>
      </c>
      <c r="E60" s="45" t="s">
        <v>705</v>
      </c>
      <c r="F60" s="45" t="s">
        <v>768</v>
      </c>
      <c r="G60" s="45" t="s">
        <v>1494</v>
      </c>
      <c r="H60" s="45" t="s">
        <v>173</v>
      </c>
      <c r="I60" s="45" t="s">
        <v>71</v>
      </c>
      <c r="K60" s="45" t="s">
        <v>752</v>
      </c>
      <c r="L60" s="45" t="s">
        <v>1696</v>
      </c>
      <c r="M60" s="45" t="s">
        <v>1940</v>
      </c>
    </row>
    <row r="61" spans="1:13">
      <c r="A61" s="45" t="s">
        <v>1941</v>
      </c>
      <c r="C61" s="45" t="s">
        <v>1942</v>
      </c>
      <c r="D61" s="47">
        <v>2566</v>
      </c>
      <c r="E61" s="45" t="s">
        <v>705</v>
      </c>
      <c r="F61" s="45" t="s">
        <v>768</v>
      </c>
      <c r="G61" s="45" t="s">
        <v>1943</v>
      </c>
      <c r="H61" s="45" t="s">
        <v>485</v>
      </c>
      <c r="I61" s="45" t="s">
        <v>150</v>
      </c>
      <c r="K61" s="45" t="s">
        <v>738</v>
      </c>
      <c r="L61" s="45" t="s">
        <v>1705</v>
      </c>
      <c r="M61" s="45" t="s">
        <v>1944</v>
      </c>
    </row>
    <row r="62" spans="1:13">
      <c r="A62" s="45" t="s">
        <v>1945</v>
      </c>
      <c r="C62" s="45" t="s">
        <v>1946</v>
      </c>
      <c r="D62" s="47">
        <v>2566</v>
      </c>
      <c r="E62" s="45" t="s">
        <v>705</v>
      </c>
      <c r="F62" s="45" t="s">
        <v>768</v>
      </c>
      <c r="G62" s="45" t="s">
        <v>1947</v>
      </c>
      <c r="H62" s="45" t="s">
        <v>1948</v>
      </c>
      <c r="I62" s="45" t="s">
        <v>372</v>
      </c>
      <c r="K62" s="45" t="s">
        <v>792</v>
      </c>
      <c r="L62" s="45" t="s">
        <v>1800</v>
      </c>
      <c r="M62" s="45" t="s">
        <v>1949</v>
      </c>
    </row>
    <row r="63" spans="1:13">
      <c r="A63" s="45" t="s">
        <v>1950</v>
      </c>
      <c r="C63" s="45" t="s">
        <v>1951</v>
      </c>
      <c r="D63" s="47">
        <v>2566</v>
      </c>
      <c r="E63" s="45" t="s">
        <v>705</v>
      </c>
      <c r="F63" s="45" t="s">
        <v>768</v>
      </c>
      <c r="G63" s="45" t="s">
        <v>1952</v>
      </c>
      <c r="H63" s="45" t="s">
        <v>173</v>
      </c>
      <c r="I63" s="45" t="s">
        <v>71</v>
      </c>
      <c r="K63" s="45" t="s">
        <v>752</v>
      </c>
      <c r="L63" s="45" t="s">
        <v>1721</v>
      </c>
      <c r="M63" s="45" t="s">
        <v>1954</v>
      </c>
    </row>
    <row r="64" spans="1:13">
      <c r="A64" s="45" t="s">
        <v>1955</v>
      </c>
      <c r="C64" s="45" t="s">
        <v>1956</v>
      </c>
      <c r="D64" s="47">
        <v>2566</v>
      </c>
      <c r="E64" s="45" t="s">
        <v>705</v>
      </c>
      <c r="F64" s="45" t="s">
        <v>768</v>
      </c>
      <c r="G64" s="45" t="s">
        <v>1957</v>
      </c>
      <c r="H64" s="45" t="s">
        <v>197</v>
      </c>
      <c r="I64" s="45" t="s">
        <v>198</v>
      </c>
      <c r="K64" s="45" t="s">
        <v>738</v>
      </c>
      <c r="L64" s="45" t="s">
        <v>1705</v>
      </c>
      <c r="M64" s="45" t="s">
        <v>1958</v>
      </c>
    </row>
    <row r="65" spans="1:13">
      <c r="A65" s="45" t="s">
        <v>1959</v>
      </c>
      <c r="C65" s="45" t="s">
        <v>1960</v>
      </c>
      <c r="D65" s="47">
        <v>2566</v>
      </c>
      <c r="E65" s="45" t="s">
        <v>1918</v>
      </c>
      <c r="F65" s="45" t="s">
        <v>768</v>
      </c>
      <c r="G65" s="45" t="s">
        <v>1920</v>
      </c>
      <c r="H65" s="45" t="s">
        <v>173</v>
      </c>
      <c r="I65" s="45" t="s">
        <v>71</v>
      </c>
      <c r="K65" s="45" t="s">
        <v>752</v>
      </c>
      <c r="L65" s="45" t="s">
        <v>1793</v>
      </c>
      <c r="M65" s="45" t="s">
        <v>1961</v>
      </c>
    </row>
    <row r="66" spans="1:13">
      <c r="A66" s="45" t="s">
        <v>1962</v>
      </c>
      <c r="C66" s="45" t="s">
        <v>1963</v>
      </c>
      <c r="D66" s="47">
        <v>2566</v>
      </c>
      <c r="E66" s="45" t="s">
        <v>705</v>
      </c>
      <c r="F66" s="45" t="s">
        <v>768</v>
      </c>
      <c r="G66" s="45" t="s">
        <v>1964</v>
      </c>
      <c r="H66" s="45" t="s">
        <v>371</v>
      </c>
      <c r="I66" s="45" t="s">
        <v>372</v>
      </c>
      <c r="K66" s="45" t="s">
        <v>752</v>
      </c>
      <c r="L66" s="45" t="s">
        <v>1696</v>
      </c>
      <c r="M66" s="45" t="s">
        <v>1965</v>
      </c>
    </row>
    <row r="67" spans="1:13">
      <c r="A67" s="45" t="s">
        <v>1966</v>
      </c>
      <c r="C67" s="45" t="s">
        <v>1967</v>
      </c>
      <c r="D67" s="47">
        <v>2566</v>
      </c>
      <c r="E67" s="45" t="s">
        <v>1849</v>
      </c>
      <c r="F67" s="45" t="s">
        <v>1968</v>
      </c>
      <c r="G67" s="45" t="s">
        <v>1969</v>
      </c>
      <c r="H67" s="45" t="s">
        <v>426</v>
      </c>
      <c r="I67" s="45" t="s">
        <v>372</v>
      </c>
      <c r="K67" s="45" t="s">
        <v>792</v>
      </c>
      <c r="L67" s="45" t="s">
        <v>1833</v>
      </c>
      <c r="M67" s="45" t="s">
        <v>1970</v>
      </c>
    </row>
    <row r="68" spans="1:13">
      <c r="A68" s="45" t="s">
        <v>1971</v>
      </c>
      <c r="C68" s="45" t="s">
        <v>1972</v>
      </c>
      <c r="D68" s="47">
        <v>2566</v>
      </c>
      <c r="E68" s="45" t="s">
        <v>705</v>
      </c>
      <c r="F68" s="45" t="s">
        <v>768</v>
      </c>
      <c r="G68" s="45" t="s">
        <v>1973</v>
      </c>
      <c r="H68" s="45" t="s">
        <v>277</v>
      </c>
      <c r="I68" s="45" t="s">
        <v>150</v>
      </c>
      <c r="K68" s="45" t="s">
        <v>792</v>
      </c>
      <c r="L68" s="45" t="s">
        <v>1833</v>
      </c>
      <c r="M68" s="45" t="s">
        <v>1974</v>
      </c>
    </row>
    <row r="69" spans="1:13">
      <c r="A69" s="45" t="s">
        <v>1975</v>
      </c>
      <c r="C69" s="45" t="s">
        <v>1976</v>
      </c>
      <c r="D69" s="47">
        <v>2566</v>
      </c>
      <c r="E69" s="45" t="s">
        <v>705</v>
      </c>
      <c r="F69" s="45" t="s">
        <v>768</v>
      </c>
      <c r="G69" s="45" t="s">
        <v>1977</v>
      </c>
      <c r="H69" s="45" t="s">
        <v>426</v>
      </c>
      <c r="I69" s="45" t="s">
        <v>372</v>
      </c>
      <c r="K69" s="45" t="s">
        <v>792</v>
      </c>
      <c r="L69" s="45" t="s">
        <v>1833</v>
      </c>
      <c r="M69" s="45" t="s">
        <v>1978</v>
      </c>
    </row>
    <row r="70" spans="1:13">
      <c r="A70" s="45" t="s">
        <v>1979</v>
      </c>
      <c r="C70" s="45" t="s">
        <v>1980</v>
      </c>
      <c r="D70" s="47">
        <v>2566</v>
      </c>
      <c r="E70" s="45" t="s">
        <v>705</v>
      </c>
      <c r="F70" s="45" t="s">
        <v>768</v>
      </c>
      <c r="G70" s="45" t="s">
        <v>690</v>
      </c>
      <c r="H70" s="45" t="s">
        <v>691</v>
      </c>
      <c r="I70" s="45" t="s">
        <v>51</v>
      </c>
      <c r="K70" s="45" t="s">
        <v>738</v>
      </c>
      <c r="L70" s="45" t="s">
        <v>1708</v>
      </c>
      <c r="M70" s="45" t="s">
        <v>1981</v>
      </c>
    </row>
    <row r="71" spans="1:13">
      <c r="A71" s="45" t="s">
        <v>1982</v>
      </c>
      <c r="C71" s="45" t="s">
        <v>1983</v>
      </c>
      <c r="D71" s="47">
        <v>2566</v>
      </c>
      <c r="E71" s="45" t="s">
        <v>705</v>
      </c>
      <c r="F71" s="45" t="s">
        <v>1873</v>
      </c>
      <c r="G71" s="45" t="s">
        <v>1984</v>
      </c>
      <c r="H71" s="45" t="s">
        <v>173</v>
      </c>
      <c r="I71" s="45" t="s">
        <v>71</v>
      </c>
      <c r="K71" s="45" t="s">
        <v>738</v>
      </c>
      <c r="L71" s="45" t="s">
        <v>1705</v>
      </c>
      <c r="M71" s="45" t="s">
        <v>1985</v>
      </c>
    </row>
    <row r="72" spans="1:13">
      <c r="A72" s="45" t="s">
        <v>1986</v>
      </c>
      <c r="C72" s="45" t="s">
        <v>1987</v>
      </c>
      <c r="D72" s="47">
        <v>2566</v>
      </c>
      <c r="E72" s="45" t="s">
        <v>705</v>
      </c>
      <c r="F72" s="45" t="s">
        <v>1919</v>
      </c>
      <c r="G72" s="45" t="s">
        <v>1988</v>
      </c>
      <c r="H72" s="45" t="s">
        <v>173</v>
      </c>
      <c r="I72" s="45" t="s">
        <v>71</v>
      </c>
      <c r="K72" s="45" t="s">
        <v>738</v>
      </c>
      <c r="L72" s="45" t="s">
        <v>1708</v>
      </c>
      <c r="M72" s="45" t="s">
        <v>1989</v>
      </c>
    </row>
    <row r="73" spans="1:13">
      <c r="A73" s="45" t="s">
        <v>1990</v>
      </c>
      <c r="C73" s="45" t="s">
        <v>1991</v>
      </c>
      <c r="D73" s="47">
        <v>2566</v>
      </c>
      <c r="E73" s="45" t="s">
        <v>1849</v>
      </c>
      <c r="F73" s="45" t="s">
        <v>1968</v>
      </c>
      <c r="G73" s="45" t="s">
        <v>1969</v>
      </c>
      <c r="H73" s="45" t="s">
        <v>426</v>
      </c>
      <c r="I73" s="45" t="s">
        <v>372</v>
      </c>
      <c r="K73" s="45" t="s">
        <v>792</v>
      </c>
      <c r="L73" s="45" t="s">
        <v>1833</v>
      </c>
      <c r="M73" s="45" t="s">
        <v>1992</v>
      </c>
    </row>
    <row r="74" spans="1:13">
      <c r="A74" s="45" t="s">
        <v>1993</v>
      </c>
      <c r="C74" s="45" t="s">
        <v>1994</v>
      </c>
      <c r="D74" s="47">
        <v>2566</v>
      </c>
      <c r="E74" s="45" t="s">
        <v>1918</v>
      </c>
      <c r="F74" s="45" t="s">
        <v>1995</v>
      </c>
      <c r="G74" s="45" t="s">
        <v>1969</v>
      </c>
      <c r="H74" s="45" t="s">
        <v>426</v>
      </c>
      <c r="I74" s="45" t="s">
        <v>372</v>
      </c>
      <c r="K74" s="45" t="s">
        <v>792</v>
      </c>
      <c r="L74" s="45" t="s">
        <v>1833</v>
      </c>
      <c r="M74" s="45" t="s">
        <v>1996</v>
      </c>
    </row>
    <row r="75" spans="1:13">
      <c r="A75" s="45" t="s">
        <v>1997</v>
      </c>
      <c r="C75" s="45" t="s">
        <v>1998</v>
      </c>
      <c r="D75" s="47">
        <v>2566</v>
      </c>
      <c r="E75" s="45" t="s">
        <v>705</v>
      </c>
      <c r="F75" s="45" t="s">
        <v>1995</v>
      </c>
      <c r="G75" s="45" t="s">
        <v>220</v>
      </c>
      <c r="H75" s="45" t="s">
        <v>221</v>
      </c>
      <c r="I75" s="45" t="s">
        <v>198</v>
      </c>
      <c r="K75" s="45" t="s">
        <v>738</v>
      </c>
      <c r="L75" s="45" t="s">
        <v>1705</v>
      </c>
      <c r="M75" s="45" t="s">
        <v>1999</v>
      </c>
    </row>
    <row r="76" spans="1:13">
      <c r="A76" s="45" t="s">
        <v>2000</v>
      </c>
      <c r="C76" s="45" t="s">
        <v>2001</v>
      </c>
      <c r="D76" s="47">
        <v>2566</v>
      </c>
      <c r="E76" s="45" t="s">
        <v>705</v>
      </c>
      <c r="F76" s="45" t="s">
        <v>1886</v>
      </c>
      <c r="G76" s="45" t="s">
        <v>2002</v>
      </c>
      <c r="H76" s="45" t="s">
        <v>173</v>
      </c>
      <c r="I76" s="45" t="s">
        <v>71</v>
      </c>
      <c r="K76" s="45" t="s">
        <v>738</v>
      </c>
      <c r="L76" s="45" t="s">
        <v>1705</v>
      </c>
      <c r="M76" s="45" t="s">
        <v>2003</v>
      </c>
    </row>
    <row r="77" spans="1:13">
      <c r="A77" s="45" t="s">
        <v>2004</v>
      </c>
      <c r="C77" s="45" t="s">
        <v>2005</v>
      </c>
      <c r="D77" s="47">
        <v>2566</v>
      </c>
      <c r="E77" s="45" t="s">
        <v>705</v>
      </c>
      <c r="F77" s="45" t="s">
        <v>768</v>
      </c>
      <c r="G77" s="45" t="s">
        <v>1372</v>
      </c>
      <c r="H77" s="45" t="s">
        <v>349</v>
      </c>
      <c r="I77" s="45" t="s">
        <v>96</v>
      </c>
      <c r="K77" s="45" t="s">
        <v>738</v>
      </c>
      <c r="L77" s="45" t="s">
        <v>1724</v>
      </c>
      <c r="M77" s="45" t="s">
        <v>2006</v>
      </c>
    </row>
    <row r="78" spans="1:13">
      <c r="A78" s="45" t="s">
        <v>2007</v>
      </c>
      <c r="C78" s="45" t="s">
        <v>2008</v>
      </c>
      <c r="D78" s="47">
        <v>2566</v>
      </c>
      <c r="E78" s="45" t="s">
        <v>705</v>
      </c>
      <c r="F78" s="45" t="s">
        <v>768</v>
      </c>
      <c r="G78" s="45" t="s">
        <v>2009</v>
      </c>
      <c r="H78" s="45" t="s">
        <v>426</v>
      </c>
      <c r="I78" s="45" t="s">
        <v>372</v>
      </c>
      <c r="K78" s="45" t="s">
        <v>752</v>
      </c>
      <c r="L78" s="45" t="s">
        <v>1793</v>
      </c>
      <c r="M78" s="45" t="s">
        <v>2010</v>
      </c>
    </row>
    <row r="79" spans="1:13">
      <c r="A79" s="45" t="s">
        <v>2011</v>
      </c>
      <c r="C79" s="45" t="s">
        <v>2012</v>
      </c>
      <c r="D79" s="47">
        <v>2566</v>
      </c>
      <c r="E79" s="45" t="s">
        <v>705</v>
      </c>
      <c r="F79" s="45" t="s">
        <v>768</v>
      </c>
      <c r="G79" s="45" t="s">
        <v>2013</v>
      </c>
      <c r="H79" s="45" t="s">
        <v>205</v>
      </c>
      <c r="I79" s="45" t="s">
        <v>150</v>
      </c>
      <c r="K79" s="45" t="s">
        <v>747</v>
      </c>
      <c r="L79" s="45" t="s">
        <v>1729</v>
      </c>
      <c r="M79" s="45" t="s">
        <v>2014</v>
      </c>
    </row>
    <row r="80" spans="1:13">
      <c r="A80" s="45" t="s">
        <v>2015</v>
      </c>
      <c r="C80" s="45" t="s">
        <v>2016</v>
      </c>
      <c r="D80" s="47">
        <v>2566</v>
      </c>
      <c r="E80" s="45" t="s">
        <v>705</v>
      </c>
      <c r="F80" s="45" t="s">
        <v>768</v>
      </c>
      <c r="G80" s="45" t="s">
        <v>2017</v>
      </c>
      <c r="H80" s="45" t="s">
        <v>1914</v>
      </c>
      <c r="I80" s="45" t="s">
        <v>150</v>
      </c>
      <c r="K80" s="45" t="s">
        <v>792</v>
      </c>
      <c r="L80" s="45" t="s">
        <v>1833</v>
      </c>
      <c r="M80" s="45" t="s">
        <v>2018</v>
      </c>
    </row>
    <row r="81" spans="1:13">
      <c r="A81" s="45" t="s">
        <v>2019</v>
      </c>
      <c r="C81" s="45" t="s">
        <v>2020</v>
      </c>
      <c r="D81" s="47">
        <v>2566</v>
      </c>
      <c r="E81" s="45" t="s">
        <v>705</v>
      </c>
      <c r="F81" s="45" t="s">
        <v>768</v>
      </c>
      <c r="G81" s="45" t="s">
        <v>2021</v>
      </c>
      <c r="H81" s="45" t="s">
        <v>277</v>
      </c>
      <c r="I81" s="45" t="s">
        <v>150</v>
      </c>
      <c r="K81" s="45" t="s">
        <v>738</v>
      </c>
      <c r="L81" s="45" t="s">
        <v>1724</v>
      </c>
      <c r="M81" s="45" t="s">
        <v>2022</v>
      </c>
    </row>
    <row r="82" spans="1:13">
      <c r="A82" s="45" t="s">
        <v>2023</v>
      </c>
      <c r="C82" s="45" t="s">
        <v>2024</v>
      </c>
      <c r="D82" s="47">
        <v>2566</v>
      </c>
      <c r="E82" s="45" t="s">
        <v>1849</v>
      </c>
      <c r="F82" s="45" t="s">
        <v>1918</v>
      </c>
      <c r="G82" s="45" t="s">
        <v>2025</v>
      </c>
      <c r="H82" s="45" t="s">
        <v>197</v>
      </c>
      <c r="I82" s="45" t="s">
        <v>198</v>
      </c>
      <c r="K82" s="45" t="s">
        <v>738</v>
      </c>
      <c r="L82" s="45" t="s">
        <v>1705</v>
      </c>
      <c r="M82" s="45" t="s">
        <v>2026</v>
      </c>
    </row>
    <row r="83" spans="1:13">
      <c r="A83" s="45" t="s">
        <v>2027</v>
      </c>
      <c r="C83" s="45" t="s">
        <v>2028</v>
      </c>
      <c r="D83" s="47">
        <v>2566</v>
      </c>
      <c r="E83" s="45" t="s">
        <v>705</v>
      </c>
      <c r="F83" s="45" t="s">
        <v>768</v>
      </c>
      <c r="G83" s="45" t="s">
        <v>1022</v>
      </c>
      <c r="H83" s="45" t="s">
        <v>197</v>
      </c>
      <c r="I83" s="45" t="s">
        <v>198</v>
      </c>
      <c r="K83" s="45" t="s">
        <v>738</v>
      </c>
      <c r="L83" s="45" t="s">
        <v>1705</v>
      </c>
      <c r="M83" s="45" t="s">
        <v>2029</v>
      </c>
    </row>
    <row r="84" spans="1:13">
      <c r="A84" s="45" t="s">
        <v>2030</v>
      </c>
      <c r="C84" s="45" t="s">
        <v>2031</v>
      </c>
      <c r="D84" s="47">
        <v>2566</v>
      </c>
      <c r="E84" s="45" t="s">
        <v>1849</v>
      </c>
      <c r="F84" s="45" t="s">
        <v>768</v>
      </c>
      <c r="G84" s="45" t="s">
        <v>2032</v>
      </c>
      <c r="H84" s="45" t="s">
        <v>173</v>
      </c>
      <c r="I84" s="45" t="s">
        <v>71</v>
      </c>
      <c r="K84" s="45" t="s">
        <v>738</v>
      </c>
      <c r="L84" s="45" t="s">
        <v>1724</v>
      </c>
      <c r="M84" s="45" t="s">
        <v>2033</v>
      </c>
    </row>
    <row r="85" spans="1:13">
      <c r="A85" s="45" t="s">
        <v>2034</v>
      </c>
      <c r="C85" s="45" t="s">
        <v>2035</v>
      </c>
      <c r="D85" s="47">
        <v>2566</v>
      </c>
      <c r="E85" s="45" t="s">
        <v>1918</v>
      </c>
      <c r="F85" s="45" t="s">
        <v>1995</v>
      </c>
      <c r="G85" s="45" t="s">
        <v>1575</v>
      </c>
      <c r="H85" s="45" t="s">
        <v>426</v>
      </c>
      <c r="I85" s="45" t="s">
        <v>372</v>
      </c>
      <c r="K85" s="45" t="s">
        <v>752</v>
      </c>
      <c r="L85" s="45" t="s">
        <v>1721</v>
      </c>
      <c r="M85" s="45" t="s">
        <v>2036</v>
      </c>
    </row>
    <row r="86" spans="1:13">
      <c r="A86" s="45" t="s">
        <v>2037</v>
      </c>
      <c r="C86" s="45" t="s">
        <v>2038</v>
      </c>
      <c r="D86" s="47">
        <v>2566</v>
      </c>
      <c r="E86" s="45" t="s">
        <v>705</v>
      </c>
      <c r="F86" s="45" t="s">
        <v>768</v>
      </c>
      <c r="G86" s="45" t="s">
        <v>2039</v>
      </c>
      <c r="H86" s="45" t="s">
        <v>173</v>
      </c>
      <c r="I86" s="45" t="s">
        <v>71</v>
      </c>
      <c r="K86" s="45" t="s">
        <v>752</v>
      </c>
      <c r="L86" s="45" t="s">
        <v>1793</v>
      </c>
      <c r="M86" s="45" t="s">
        <v>2040</v>
      </c>
    </row>
    <row r="87" spans="1:13">
      <c r="A87" s="45" t="s">
        <v>2041</v>
      </c>
      <c r="C87" s="45" t="s">
        <v>2042</v>
      </c>
      <c r="D87" s="47">
        <v>2566</v>
      </c>
      <c r="E87" s="45" t="s">
        <v>705</v>
      </c>
      <c r="F87" s="45" t="s">
        <v>768</v>
      </c>
      <c r="G87" s="45" t="s">
        <v>2043</v>
      </c>
      <c r="H87" s="45" t="s">
        <v>277</v>
      </c>
      <c r="I87" s="45" t="s">
        <v>150</v>
      </c>
      <c r="K87" s="45" t="s">
        <v>792</v>
      </c>
      <c r="L87" s="45" t="s">
        <v>1833</v>
      </c>
      <c r="M87" s="45" t="s">
        <v>2044</v>
      </c>
    </row>
    <row r="88" spans="1:13">
      <c r="A88" s="45" t="s">
        <v>2045</v>
      </c>
      <c r="C88" s="45" t="s">
        <v>2046</v>
      </c>
      <c r="D88" s="47">
        <v>2566</v>
      </c>
      <c r="E88" s="45" t="s">
        <v>705</v>
      </c>
      <c r="F88" s="45" t="s">
        <v>768</v>
      </c>
      <c r="G88" s="45" t="s">
        <v>2043</v>
      </c>
      <c r="H88" s="45" t="s">
        <v>277</v>
      </c>
      <c r="I88" s="45" t="s">
        <v>150</v>
      </c>
      <c r="K88" s="45" t="s">
        <v>738</v>
      </c>
      <c r="L88" s="45" t="s">
        <v>1724</v>
      </c>
      <c r="M88" s="45" t="s">
        <v>2047</v>
      </c>
    </row>
    <row r="89" spans="1:13">
      <c r="A89" s="45" t="s">
        <v>2048</v>
      </c>
      <c r="C89" s="45" t="s">
        <v>2049</v>
      </c>
      <c r="D89" s="47">
        <v>2566</v>
      </c>
      <c r="E89" s="45" t="s">
        <v>1881</v>
      </c>
      <c r="F89" s="45" t="s">
        <v>768</v>
      </c>
      <c r="G89" s="45" t="s">
        <v>2050</v>
      </c>
      <c r="H89" s="45" t="s">
        <v>277</v>
      </c>
      <c r="I89" s="45" t="s">
        <v>150</v>
      </c>
      <c r="K89" s="45" t="s">
        <v>792</v>
      </c>
      <c r="L89" s="45" t="s">
        <v>1833</v>
      </c>
      <c r="M89" s="45" t="s">
        <v>2051</v>
      </c>
    </row>
    <row r="90" spans="1:13">
      <c r="A90" s="45" t="s">
        <v>2052</v>
      </c>
      <c r="C90" s="45" t="s">
        <v>2053</v>
      </c>
      <c r="D90" s="47">
        <v>2566</v>
      </c>
      <c r="E90" s="45" t="s">
        <v>705</v>
      </c>
      <c r="F90" s="45" t="s">
        <v>768</v>
      </c>
      <c r="G90" s="45" t="s">
        <v>2050</v>
      </c>
      <c r="H90" s="45" t="s">
        <v>277</v>
      </c>
      <c r="I90" s="45" t="s">
        <v>150</v>
      </c>
      <c r="K90" s="45" t="s">
        <v>738</v>
      </c>
      <c r="L90" s="45" t="s">
        <v>1705</v>
      </c>
      <c r="M90" s="45" t="s">
        <v>2054</v>
      </c>
    </row>
    <row r="91" spans="1:13">
      <c r="A91" s="45" t="s">
        <v>2055</v>
      </c>
      <c r="C91" s="45" t="s">
        <v>2056</v>
      </c>
      <c r="D91" s="47">
        <v>2566</v>
      </c>
      <c r="E91" s="45" t="s">
        <v>705</v>
      </c>
      <c r="F91" s="45" t="s">
        <v>768</v>
      </c>
      <c r="G91" s="45" t="s">
        <v>2057</v>
      </c>
      <c r="H91" s="45" t="s">
        <v>197</v>
      </c>
      <c r="I91" s="45" t="s">
        <v>198</v>
      </c>
      <c r="K91" s="45" t="s">
        <v>738</v>
      </c>
      <c r="L91" s="45" t="s">
        <v>1724</v>
      </c>
      <c r="M91" s="45" t="s">
        <v>2058</v>
      </c>
    </row>
    <row r="92" spans="1:13">
      <c r="A92" s="45" t="s">
        <v>2059</v>
      </c>
      <c r="C92" s="45" t="s">
        <v>2060</v>
      </c>
      <c r="D92" s="47">
        <v>2566</v>
      </c>
      <c r="E92" s="45" t="s">
        <v>2061</v>
      </c>
      <c r="F92" s="45" t="s">
        <v>1886</v>
      </c>
      <c r="G92" s="45" t="s">
        <v>1505</v>
      </c>
      <c r="H92" s="45" t="s">
        <v>371</v>
      </c>
      <c r="I92" s="45" t="s">
        <v>372</v>
      </c>
      <c r="K92" s="45" t="s">
        <v>792</v>
      </c>
      <c r="L92" s="45" t="s">
        <v>1833</v>
      </c>
      <c r="M92" s="45" t="s">
        <v>2062</v>
      </c>
    </row>
    <row r="93" spans="1:13">
      <c r="A93" s="45" t="s">
        <v>2063</v>
      </c>
      <c r="C93" s="45" t="s">
        <v>2064</v>
      </c>
      <c r="D93" s="47">
        <v>2566</v>
      </c>
      <c r="E93" s="45" t="s">
        <v>2061</v>
      </c>
      <c r="F93" s="45" t="s">
        <v>1886</v>
      </c>
      <c r="G93" s="45" t="s">
        <v>1505</v>
      </c>
      <c r="H93" s="45" t="s">
        <v>371</v>
      </c>
      <c r="I93" s="45" t="s">
        <v>372</v>
      </c>
      <c r="K93" s="45" t="s">
        <v>792</v>
      </c>
      <c r="L93" s="45" t="s">
        <v>1833</v>
      </c>
      <c r="M93" s="45" t="s">
        <v>2065</v>
      </c>
    </row>
    <row r="94" spans="1:13">
      <c r="A94" s="45" t="s">
        <v>2066</v>
      </c>
      <c r="C94" s="45" t="s">
        <v>2067</v>
      </c>
      <c r="D94" s="47">
        <v>2566</v>
      </c>
      <c r="E94" s="45" t="s">
        <v>705</v>
      </c>
      <c r="F94" s="45" t="s">
        <v>768</v>
      </c>
      <c r="H94" s="45" t="s">
        <v>1407</v>
      </c>
      <c r="I94" s="45" t="s">
        <v>450</v>
      </c>
      <c r="K94" s="45" t="s">
        <v>738</v>
      </c>
      <c r="L94" s="45" t="s">
        <v>1724</v>
      </c>
      <c r="M94" s="45" t="s">
        <v>2068</v>
      </c>
    </row>
    <row r="95" spans="1:13">
      <c r="A95" s="45" t="s">
        <v>2069</v>
      </c>
      <c r="C95" s="45" t="s">
        <v>2070</v>
      </c>
      <c r="D95" s="47">
        <v>2566</v>
      </c>
      <c r="E95" s="45" t="s">
        <v>1850</v>
      </c>
      <c r="F95" s="45" t="s">
        <v>768</v>
      </c>
      <c r="G95" s="45" t="s">
        <v>1575</v>
      </c>
      <c r="H95" s="45" t="s">
        <v>426</v>
      </c>
      <c r="I95" s="45" t="s">
        <v>372</v>
      </c>
      <c r="K95" s="45" t="s">
        <v>792</v>
      </c>
      <c r="L95" s="45" t="s">
        <v>1833</v>
      </c>
      <c r="M95" s="45" t="s">
        <v>2071</v>
      </c>
    </row>
    <row r="96" spans="1:13">
      <c r="A96" s="45" t="s">
        <v>2072</v>
      </c>
      <c r="C96" s="45" t="s">
        <v>2073</v>
      </c>
      <c r="D96" s="47">
        <v>2566</v>
      </c>
      <c r="E96" s="45" t="s">
        <v>705</v>
      </c>
      <c r="F96" s="45" t="s">
        <v>768</v>
      </c>
      <c r="G96" s="45" t="s">
        <v>2074</v>
      </c>
      <c r="H96" s="45" t="s">
        <v>173</v>
      </c>
      <c r="I96" s="45" t="s">
        <v>71</v>
      </c>
      <c r="K96" s="45" t="s">
        <v>792</v>
      </c>
      <c r="L96" s="45" t="s">
        <v>1833</v>
      </c>
      <c r="M96" s="45" t="s">
        <v>2075</v>
      </c>
    </row>
    <row r="97" spans="1:13">
      <c r="A97" s="45" t="s">
        <v>2076</v>
      </c>
      <c r="C97" s="45" t="s">
        <v>2077</v>
      </c>
      <c r="D97" s="47">
        <v>2566</v>
      </c>
      <c r="E97" s="45" t="s">
        <v>705</v>
      </c>
      <c r="F97" s="45" t="s">
        <v>768</v>
      </c>
      <c r="G97" s="45" t="s">
        <v>887</v>
      </c>
      <c r="H97" s="45" t="s">
        <v>277</v>
      </c>
      <c r="I97" s="45" t="s">
        <v>150</v>
      </c>
      <c r="K97" s="45" t="s">
        <v>792</v>
      </c>
      <c r="L97" s="45" t="s">
        <v>1833</v>
      </c>
      <c r="M97" s="45" t="s">
        <v>2078</v>
      </c>
    </row>
    <row r="98" spans="1:13">
      <c r="A98" s="45" t="s">
        <v>2079</v>
      </c>
      <c r="C98" s="45" t="s">
        <v>2080</v>
      </c>
      <c r="D98" s="47">
        <v>2566</v>
      </c>
      <c r="E98" s="45" t="s">
        <v>705</v>
      </c>
      <c r="F98" s="45" t="s">
        <v>768</v>
      </c>
      <c r="G98" s="45" t="s">
        <v>155</v>
      </c>
      <c r="H98" s="45" t="s">
        <v>317</v>
      </c>
      <c r="I98" s="45" t="s">
        <v>38</v>
      </c>
      <c r="K98" s="45" t="s">
        <v>738</v>
      </c>
      <c r="L98" s="45" t="s">
        <v>1724</v>
      </c>
      <c r="M98" s="45" t="s">
        <v>2081</v>
      </c>
    </row>
    <row r="99" spans="1:13">
      <c r="A99" s="45" t="s">
        <v>2082</v>
      </c>
      <c r="C99" s="45" t="s">
        <v>2083</v>
      </c>
      <c r="D99" s="47">
        <v>2566</v>
      </c>
      <c r="E99" s="45" t="s">
        <v>1849</v>
      </c>
      <c r="F99" s="45" t="s">
        <v>1886</v>
      </c>
      <c r="G99" s="45" t="s">
        <v>2084</v>
      </c>
      <c r="H99" s="45" t="s">
        <v>173</v>
      </c>
      <c r="I99" s="45" t="s">
        <v>71</v>
      </c>
      <c r="K99" s="45" t="s">
        <v>738</v>
      </c>
      <c r="L99" s="45" t="s">
        <v>1705</v>
      </c>
      <c r="M99" s="45" t="s">
        <v>2085</v>
      </c>
    </row>
    <row r="100" spans="1:13">
      <c r="A100" s="45" t="s">
        <v>2086</v>
      </c>
      <c r="C100" s="45" t="s">
        <v>2087</v>
      </c>
      <c r="D100" s="47">
        <v>2566</v>
      </c>
      <c r="E100" s="45" t="s">
        <v>705</v>
      </c>
      <c r="F100" s="45" t="s">
        <v>768</v>
      </c>
      <c r="G100" s="45" t="s">
        <v>2088</v>
      </c>
      <c r="H100" s="45" t="s">
        <v>426</v>
      </c>
      <c r="I100" s="45" t="s">
        <v>372</v>
      </c>
      <c r="K100" s="45" t="s">
        <v>752</v>
      </c>
      <c r="L100" s="45" t="s">
        <v>1696</v>
      </c>
      <c r="M100" s="45" t="s">
        <v>2089</v>
      </c>
    </row>
    <row r="101" spans="1:13">
      <c r="A101" s="45" t="s">
        <v>2090</v>
      </c>
      <c r="C101" s="45" t="s">
        <v>2091</v>
      </c>
      <c r="D101" s="47">
        <v>2566</v>
      </c>
      <c r="E101" s="45" t="s">
        <v>705</v>
      </c>
      <c r="F101" s="45" t="s">
        <v>768</v>
      </c>
      <c r="G101" s="45" t="s">
        <v>249</v>
      </c>
      <c r="H101" s="45" t="s">
        <v>212</v>
      </c>
      <c r="I101" s="45" t="s">
        <v>213</v>
      </c>
      <c r="K101" s="45" t="s">
        <v>792</v>
      </c>
      <c r="L101" s="45" t="s">
        <v>1699</v>
      </c>
      <c r="M101" s="45" t="s">
        <v>2092</v>
      </c>
    </row>
    <row r="102" spans="1:13">
      <c r="A102" s="45" t="s">
        <v>2093</v>
      </c>
      <c r="C102" s="45" t="s">
        <v>2094</v>
      </c>
      <c r="D102" s="47">
        <v>2566</v>
      </c>
      <c r="E102" s="45" t="s">
        <v>705</v>
      </c>
      <c r="F102" s="45" t="s">
        <v>768</v>
      </c>
      <c r="G102" s="45" t="s">
        <v>1099</v>
      </c>
      <c r="H102" s="45" t="s">
        <v>173</v>
      </c>
      <c r="I102" s="45" t="s">
        <v>71</v>
      </c>
      <c r="K102" s="45" t="s">
        <v>738</v>
      </c>
      <c r="L102" s="45" t="s">
        <v>1708</v>
      </c>
      <c r="M102" s="45" t="s">
        <v>2095</v>
      </c>
    </row>
    <row r="103" spans="1:13">
      <c r="A103" s="45" t="s">
        <v>2096</v>
      </c>
      <c r="C103" s="45" t="s">
        <v>2097</v>
      </c>
      <c r="D103" s="47">
        <v>2566</v>
      </c>
      <c r="E103" s="45" t="s">
        <v>705</v>
      </c>
      <c r="F103" s="45" t="s">
        <v>768</v>
      </c>
      <c r="G103" s="45" t="s">
        <v>1099</v>
      </c>
      <c r="H103" s="45" t="s">
        <v>173</v>
      </c>
      <c r="I103" s="45" t="s">
        <v>71</v>
      </c>
      <c r="K103" s="45" t="s">
        <v>738</v>
      </c>
      <c r="L103" s="45" t="s">
        <v>1705</v>
      </c>
      <c r="M103" s="45" t="s">
        <v>2098</v>
      </c>
    </row>
    <row r="104" spans="1:13">
      <c r="A104" s="45" t="s">
        <v>2099</v>
      </c>
      <c r="C104" s="45" t="s">
        <v>2100</v>
      </c>
      <c r="D104" s="47">
        <v>2566</v>
      </c>
      <c r="E104" s="45" t="s">
        <v>705</v>
      </c>
      <c r="F104" s="45" t="s">
        <v>768</v>
      </c>
      <c r="G104" s="45" t="s">
        <v>2101</v>
      </c>
      <c r="H104" s="45" t="s">
        <v>197</v>
      </c>
      <c r="I104" s="45" t="s">
        <v>198</v>
      </c>
      <c r="K104" s="45" t="s">
        <v>738</v>
      </c>
      <c r="L104" s="45" t="s">
        <v>1724</v>
      </c>
      <c r="M104" s="45" t="s">
        <v>2102</v>
      </c>
    </row>
    <row r="105" spans="1:13">
      <c r="A105" s="45" t="s">
        <v>2103</v>
      </c>
      <c r="C105" s="45" t="s">
        <v>2104</v>
      </c>
      <c r="D105" s="47">
        <v>2566</v>
      </c>
      <c r="E105" s="45" t="s">
        <v>705</v>
      </c>
      <c r="F105" s="45" t="s">
        <v>768</v>
      </c>
      <c r="G105" s="45" t="s">
        <v>2105</v>
      </c>
      <c r="H105" s="45" t="s">
        <v>2106</v>
      </c>
      <c r="I105" s="45" t="s">
        <v>51</v>
      </c>
      <c r="K105" s="45" t="s">
        <v>792</v>
      </c>
      <c r="L105" s="45" t="s">
        <v>1833</v>
      </c>
      <c r="M105" s="45" t="s">
        <v>2107</v>
      </c>
    </row>
    <row r="106" spans="1:13">
      <c r="A106" s="45" t="s">
        <v>2108</v>
      </c>
      <c r="C106" s="45" t="s">
        <v>2109</v>
      </c>
      <c r="D106" s="47">
        <v>2566</v>
      </c>
      <c r="E106" s="45" t="s">
        <v>705</v>
      </c>
      <c r="F106" s="45" t="s">
        <v>768</v>
      </c>
      <c r="G106" s="45" t="s">
        <v>2101</v>
      </c>
      <c r="H106" s="45" t="s">
        <v>197</v>
      </c>
      <c r="I106" s="45" t="s">
        <v>198</v>
      </c>
      <c r="K106" s="45" t="s">
        <v>747</v>
      </c>
      <c r="L106" s="45" t="s">
        <v>1822</v>
      </c>
      <c r="M106" s="45" t="s">
        <v>2110</v>
      </c>
    </row>
    <row r="107" spans="1:13">
      <c r="A107" s="45" t="s">
        <v>2111</v>
      </c>
      <c r="C107" s="45" t="s">
        <v>931</v>
      </c>
      <c r="D107" s="47">
        <v>2566</v>
      </c>
      <c r="E107" s="45" t="s">
        <v>705</v>
      </c>
      <c r="F107" s="45" t="s">
        <v>768</v>
      </c>
      <c r="G107" s="45" t="s">
        <v>118</v>
      </c>
      <c r="H107" s="45" t="s">
        <v>186</v>
      </c>
      <c r="I107" s="45" t="s">
        <v>38</v>
      </c>
      <c r="K107" s="45" t="s">
        <v>738</v>
      </c>
      <c r="L107" s="45" t="s">
        <v>1705</v>
      </c>
      <c r="M107" s="45" t="s">
        <v>2112</v>
      </c>
    </row>
    <row r="108" spans="1:13">
      <c r="A108" s="45" t="s">
        <v>2113</v>
      </c>
      <c r="C108" s="45" t="s">
        <v>2114</v>
      </c>
      <c r="D108" s="47">
        <v>2566</v>
      </c>
      <c r="E108" s="45" t="s">
        <v>1881</v>
      </c>
      <c r="F108" s="45" t="s">
        <v>1995</v>
      </c>
      <c r="G108" s="45" t="s">
        <v>2115</v>
      </c>
      <c r="H108" s="45" t="s">
        <v>1431</v>
      </c>
      <c r="I108" s="45" t="s">
        <v>51</v>
      </c>
      <c r="K108" s="45" t="s">
        <v>792</v>
      </c>
      <c r="L108" s="45" t="s">
        <v>1833</v>
      </c>
      <c r="M108" s="45" t="s">
        <v>2116</v>
      </c>
    </row>
    <row r="109" spans="1:13">
      <c r="A109" s="45" t="s">
        <v>2117</v>
      </c>
      <c r="C109" s="45" t="s">
        <v>183</v>
      </c>
      <c r="D109" s="47">
        <v>2566</v>
      </c>
      <c r="E109" s="45" t="s">
        <v>1849</v>
      </c>
      <c r="F109" s="45" t="s">
        <v>1849</v>
      </c>
      <c r="G109" s="45" t="s">
        <v>118</v>
      </c>
      <c r="H109" s="45" t="s">
        <v>186</v>
      </c>
      <c r="I109" s="45" t="s">
        <v>38</v>
      </c>
      <c r="K109" s="45" t="s">
        <v>738</v>
      </c>
      <c r="L109" s="45" t="s">
        <v>1705</v>
      </c>
      <c r="M109" s="45" t="s">
        <v>2118</v>
      </c>
    </row>
    <row r="110" spans="1:13">
      <c r="A110" s="45" t="s">
        <v>2119</v>
      </c>
      <c r="C110" s="45" t="s">
        <v>2120</v>
      </c>
      <c r="D110" s="47">
        <v>2566</v>
      </c>
      <c r="E110" s="45" t="s">
        <v>705</v>
      </c>
      <c r="F110" s="45" t="s">
        <v>768</v>
      </c>
      <c r="G110" s="45" t="s">
        <v>118</v>
      </c>
      <c r="H110" s="45" t="s">
        <v>130</v>
      </c>
      <c r="I110" s="45" t="s">
        <v>38</v>
      </c>
      <c r="K110" s="45" t="s">
        <v>738</v>
      </c>
      <c r="L110" s="45" t="s">
        <v>1724</v>
      </c>
      <c r="M110" s="45" t="s">
        <v>2121</v>
      </c>
    </row>
    <row r="111" spans="1:13">
      <c r="A111" s="45" t="s">
        <v>2122</v>
      </c>
      <c r="C111" s="45" t="s">
        <v>2123</v>
      </c>
      <c r="D111" s="47">
        <v>2566</v>
      </c>
      <c r="E111" s="45" t="s">
        <v>705</v>
      </c>
      <c r="F111" s="45" t="s">
        <v>768</v>
      </c>
      <c r="G111" s="45" t="s">
        <v>118</v>
      </c>
      <c r="H111" s="45" t="s">
        <v>130</v>
      </c>
      <c r="I111" s="45" t="s">
        <v>38</v>
      </c>
      <c r="K111" s="45" t="s">
        <v>752</v>
      </c>
      <c r="L111" s="45" t="s">
        <v>1696</v>
      </c>
      <c r="M111" s="45" t="s">
        <v>2124</v>
      </c>
    </row>
    <row r="112" spans="1:13" hidden="1">
      <c r="A112" s="45" t="s">
        <v>2125</v>
      </c>
      <c r="C112" s="45" t="s">
        <v>1339</v>
      </c>
      <c r="D112" s="47">
        <v>2566</v>
      </c>
      <c r="E112" s="45" t="s">
        <v>705</v>
      </c>
      <c r="F112" s="45" t="s">
        <v>768</v>
      </c>
      <c r="G112" s="45" t="s">
        <v>758</v>
      </c>
      <c r="H112" s="45" t="s">
        <v>317</v>
      </c>
      <c r="I112" s="45" t="s">
        <v>38</v>
      </c>
      <c r="J112" s="45" t="s">
        <v>2126</v>
      </c>
      <c r="K112" s="45" t="s">
        <v>738</v>
      </c>
      <c r="L112" s="45" t="s">
        <v>1724</v>
      </c>
      <c r="M112" s="45" t="s">
        <v>2127</v>
      </c>
    </row>
    <row r="113" spans="1:13">
      <c r="A113" s="45" t="s">
        <v>2128</v>
      </c>
      <c r="C113" s="45" t="s">
        <v>2129</v>
      </c>
      <c r="D113" s="47">
        <v>2566</v>
      </c>
      <c r="E113" s="45" t="s">
        <v>705</v>
      </c>
      <c r="F113" s="45" t="s">
        <v>768</v>
      </c>
      <c r="G113" s="45" t="s">
        <v>359</v>
      </c>
      <c r="H113" s="45" t="s">
        <v>360</v>
      </c>
      <c r="I113" s="45" t="s">
        <v>96</v>
      </c>
      <c r="K113" s="45" t="s">
        <v>738</v>
      </c>
      <c r="L113" s="45" t="s">
        <v>1705</v>
      </c>
      <c r="M113" s="45" t="s">
        <v>2130</v>
      </c>
    </row>
    <row r="114" spans="1:13">
      <c r="A114" s="45" t="s">
        <v>2131</v>
      </c>
      <c r="C114" s="45" t="s">
        <v>848</v>
      </c>
      <c r="D114" s="47">
        <v>2566</v>
      </c>
      <c r="E114" s="45" t="s">
        <v>705</v>
      </c>
      <c r="F114" s="45" t="s">
        <v>768</v>
      </c>
      <c r="G114" s="45" t="s">
        <v>359</v>
      </c>
      <c r="H114" s="45" t="s">
        <v>360</v>
      </c>
      <c r="I114" s="45" t="s">
        <v>96</v>
      </c>
      <c r="K114" s="45" t="s">
        <v>738</v>
      </c>
      <c r="L114" s="45" t="s">
        <v>1724</v>
      </c>
      <c r="M114" s="45" t="s">
        <v>2132</v>
      </c>
    </row>
    <row r="115" spans="1:13">
      <c r="A115" s="45" t="s">
        <v>2133</v>
      </c>
      <c r="C115" s="45" t="s">
        <v>2134</v>
      </c>
      <c r="D115" s="47">
        <v>2566</v>
      </c>
      <c r="E115" s="45" t="s">
        <v>705</v>
      </c>
      <c r="F115" s="45" t="s">
        <v>768</v>
      </c>
      <c r="G115" s="45" t="s">
        <v>359</v>
      </c>
      <c r="H115" s="45" t="s">
        <v>360</v>
      </c>
      <c r="I115" s="45" t="s">
        <v>96</v>
      </c>
      <c r="K115" s="45" t="s">
        <v>738</v>
      </c>
      <c r="L115" s="45" t="s">
        <v>1724</v>
      </c>
      <c r="M115" s="45" t="s">
        <v>2135</v>
      </c>
    </row>
    <row r="116" spans="1:13">
      <c r="A116" s="45" t="s">
        <v>2136</v>
      </c>
      <c r="C116" s="45" t="s">
        <v>2137</v>
      </c>
      <c r="D116" s="47">
        <v>2566</v>
      </c>
      <c r="E116" s="45" t="s">
        <v>705</v>
      </c>
      <c r="F116" s="45" t="s">
        <v>768</v>
      </c>
      <c r="G116" s="45" t="s">
        <v>359</v>
      </c>
      <c r="H116" s="45" t="s">
        <v>360</v>
      </c>
      <c r="I116" s="45" t="s">
        <v>96</v>
      </c>
      <c r="K116" s="45" t="s">
        <v>738</v>
      </c>
      <c r="L116" s="45" t="s">
        <v>1724</v>
      </c>
      <c r="M116" s="45" t="s">
        <v>2138</v>
      </c>
    </row>
    <row r="117" spans="1:13">
      <c r="A117" s="45" t="s">
        <v>2139</v>
      </c>
      <c r="C117" s="45" t="s">
        <v>2140</v>
      </c>
      <c r="D117" s="47">
        <v>2566</v>
      </c>
      <c r="E117" s="45" t="s">
        <v>705</v>
      </c>
      <c r="F117" s="45" t="s">
        <v>768</v>
      </c>
      <c r="G117" s="45" t="s">
        <v>359</v>
      </c>
      <c r="H117" s="45" t="s">
        <v>360</v>
      </c>
      <c r="I117" s="45" t="s">
        <v>96</v>
      </c>
      <c r="K117" s="45" t="s">
        <v>738</v>
      </c>
      <c r="L117" s="45" t="s">
        <v>1724</v>
      </c>
      <c r="M117" s="45" t="s">
        <v>2141</v>
      </c>
    </row>
    <row r="118" spans="1:13">
      <c r="A118" s="45" t="s">
        <v>2142</v>
      </c>
      <c r="C118" s="45" t="s">
        <v>2143</v>
      </c>
      <c r="D118" s="47">
        <v>2566</v>
      </c>
      <c r="E118" s="45" t="s">
        <v>705</v>
      </c>
      <c r="F118" s="45" t="s">
        <v>768</v>
      </c>
      <c r="G118" s="45" t="s">
        <v>2145</v>
      </c>
      <c r="H118" s="45" t="s">
        <v>2144</v>
      </c>
      <c r="I118" s="45" t="s">
        <v>38</v>
      </c>
      <c r="K118" s="45" t="s">
        <v>747</v>
      </c>
      <c r="L118" s="45" t="s">
        <v>1822</v>
      </c>
      <c r="M118" s="45" t="s">
        <v>2146</v>
      </c>
    </row>
    <row r="119" spans="1:13">
      <c r="A119" s="45" t="s">
        <v>2147</v>
      </c>
      <c r="C119" s="45" t="s">
        <v>2148</v>
      </c>
      <c r="D119" s="47">
        <v>2566</v>
      </c>
      <c r="E119" s="45" t="s">
        <v>1968</v>
      </c>
      <c r="F119" s="45" t="s">
        <v>1995</v>
      </c>
      <c r="G119" s="45" t="s">
        <v>2149</v>
      </c>
      <c r="H119" s="45" t="s">
        <v>1391</v>
      </c>
      <c r="I119" s="45" t="s">
        <v>38</v>
      </c>
      <c r="K119" s="45" t="s">
        <v>738</v>
      </c>
      <c r="L119" s="45" t="s">
        <v>1705</v>
      </c>
      <c r="M119" s="45" t="s">
        <v>2150</v>
      </c>
    </row>
    <row r="120" spans="1:13">
      <c r="A120" s="45" t="s">
        <v>2151</v>
      </c>
      <c r="C120" s="45" t="s">
        <v>2152</v>
      </c>
      <c r="D120" s="47">
        <v>2566</v>
      </c>
      <c r="E120" s="45" t="s">
        <v>1919</v>
      </c>
      <c r="F120" s="45" t="s">
        <v>768</v>
      </c>
      <c r="G120" s="45" t="s">
        <v>2153</v>
      </c>
      <c r="H120" s="45" t="s">
        <v>197</v>
      </c>
      <c r="I120" s="45" t="s">
        <v>198</v>
      </c>
      <c r="K120" s="45" t="s">
        <v>738</v>
      </c>
      <c r="L120" s="45" t="s">
        <v>1705</v>
      </c>
      <c r="M120" s="45" t="s">
        <v>2154</v>
      </c>
    </row>
    <row r="121" spans="1:13">
      <c r="A121" s="45" t="s">
        <v>2155</v>
      </c>
      <c r="C121" s="45" t="s">
        <v>2156</v>
      </c>
      <c r="D121" s="47">
        <v>2566</v>
      </c>
      <c r="E121" s="45" t="s">
        <v>1919</v>
      </c>
      <c r="F121" s="45" t="s">
        <v>768</v>
      </c>
      <c r="G121" s="45" t="s">
        <v>1022</v>
      </c>
      <c r="H121" s="45" t="s">
        <v>197</v>
      </c>
      <c r="I121" s="45" t="s">
        <v>198</v>
      </c>
      <c r="K121" s="45" t="s">
        <v>747</v>
      </c>
      <c r="L121" s="45" t="s">
        <v>1729</v>
      </c>
      <c r="M121" s="45" t="s">
        <v>2157</v>
      </c>
    </row>
    <row r="122" spans="1:13">
      <c r="A122" s="45" t="s">
        <v>2158</v>
      </c>
      <c r="C122" s="45" t="s">
        <v>2159</v>
      </c>
      <c r="D122" s="47">
        <v>2566</v>
      </c>
      <c r="E122" s="45" t="s">
        <v>1968</v>
      </c>
      <c r="F122" s="45" t="s">
        <v>768</v>
      </c>
      <c r="G122" s="45" t="s">
        <v>2160</v>
      </c>
      <c r="H122" s="45" t="s">
        <v>277</v>
      </c>
      <c r="I122" s="45" t="s">
        <v>150</v>
      </c>
      <c r="K122" s="45" t="s">
        <v>792</v>
      </c>
      <c r="L122" s="45" t="s">
        <v>1833</v>
      </c>
      <c r="M122" s="45" t="s">
        <v>2161</v>
      </c>
    </row>
    <row r="123" spans="1:13">
      <c r="A123" s="45" t="s">
        <v>2162</v>
      </c>
      <c r="C123" s="45" t="s">
        <v>2163</v>
      </c>
      <c r="D123" s="47">
        <v>2566</v>
      </c>
      <c r="E123" s="45" t="s">
        <v>1968</v>
      </c>
      <c r="F123" s="45" t="s">
        <v>768</v>
      </c>
      <c r="G123" s="45" t="s">
        <v>985</v>
      </c>
      <c r="H123" s="45" t="s">
        <v>277</v>
      </c>
      <c r="I123" s="45" t="s">
        <v>150</v>
      </c>
      <c r="K123" s="45" t="s">
        <v>792</v>
      </c>
      <c r="L123" s="45" t="s">
        <v>1833</v>
      </c>
      <c r="M123" s="45" t="s">
        <v>2164</v>
      </c>
    </row>
  </sheetData>
  <autoFilter ref="A2:AW123" xr:uid="{889626F0-6F3E-43F6-A1BA-F75BC00E3F52}">
    <filterColumn colId="9">
      <filters blank="1">
        <filter val="ข้อเสนอโครงการสำคัญ 2566 ที่ผ่านเข้ารอบ"/>
      </filters>
    </filterColumn>
  </autoFilter>
  <mergeCells count="1"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C2D2-62A1-4EF3-9E6B-391171AABF61}">
  <sheetPr filterMode="1"/>
  <dimension ref="A1:P70"/>
  <sheetViews>
    <sheetView workbookViewId="0">
      <selection activeCell="A3" sqref="A3:A70"/>
    </sheetView>
  </sheetViews>
  <sheetFormatPr defaultColWidth="9" defaultRowHeight="14.4"/>
  <cols>
    <col min="1" max="2" width="26" style="45" customWidth="1"/>
    <col min="3" max="3" width="47.21875" style="45" customWidth="1"/>
    <col min="4" max="4" width="11.6640625" style="45" customWidth="1"/>
    <col min="5" max="5" width="24.6640625" style="45" customWidth="1"/>
    <col min="6" max="6" width="23.5546875" style="45" customWidth="1"/>
    <col min="7" max="10" width="47.21875" style="45" customWidth="1"/>
    <col min="11" max="11" width="11.6640625" style="45" customWidth="1"/>
    <col min="12" max="12" width="14.109375" style="45" customWidth="1"/>
    <col min="13" max="13" width="63.5546875" style="45" customWidth="1"/>
    <col min="14" max="14" width="9" style="45"/>
    <col min="15" max="15" width="23.44140625" style="45" customWidth="1"/>
    <col min="16" max="16" width="9" style="45"/>
    <col min="17" max="17" width="9.21875" style="45" customWidth="1"/>
    <col min="18" max="16384" width="9" style="45"/>
  </cols>
  <sheetData>
    <row r="1" spans="1:16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</row>
    <row r="2" spans="1:16">
      <c r="A2" s="46" t="s">
        <v>1</v>
      </c>
      <c r="B2" s="46"/>
      <c r="C2" s="46" t="s">
        <v>2</v>
      </c>
      <c r="D2" s="46" t="s">
        <v>1671</v>
      </c>
      <c r="E2" s="46" t="s">
        <v>13</v>
      </c>
      <c r="F2" s="46" t="s">
        <v>14</v>
      </c>
      <c r="G2" s="46" t="s">
        <v>17</v>
      </c>
      <c r="H2" s="46" t="s">
        <v>18</v>
      </c>
      <c r="I2" s="46" t="s">
        <v>19</v>
      </c>
      <c r="J2" s="46" t="s">
        <v>20</v>
      </c>
      <c r="K2" s="46" t="s">
        <v>21</v>
      </c>
      <c r="L2" s="46" t="s">
        <v>22</v>
      </c>
      <c r="M2" s="46" t="s">
        <v>1754</v>
      </c>
      <c r="O2" s="46" t="s">
        <v>1756</v>
      </c>
      <c r="P2" s="46" t="s">
        <v>1755</v>
      </c>
    </row>
    <row r="3" spans="1:16">
      <c r="A3" s="45" t="s">
        <v>2165</v>
      </c>
      <c r="C3" s="45" t="s">
        <v>2166</v>
      </c>
      <c r="D3" s="47">
        <v>2567</v>
      </c>
      <c r="E3" s="45" t="s">
        <v>2167</v>
      </c>
      <c r="F3" s="45" t="s">
        <v>2168</v>
      </c>
      <c r="G3" s="45" t="s">
        <v>69</v>
      </c>
      <c r="H3" s="45" t="s">
        <v>70</v>
      </c>
      <c r="I3" s="45" t="s">
        <v>71</v>
      </c>
      <c r="J3" s="45" t="s">
        <v>2169</v>
      </c>
      <c r="K3" s="45" t="s">
        <v>747</v>
      </c>
      <c r="L3" s="45" t="s">
        <v>1729</v>
      </c>
      <c r="M3" s="45" t="s">
        <v>2170</v>
      </c>
      <c r="O3" s="45" t="s">
        <v>1220</v>
      </c>
      <c r="P3" s="45" t="s">
        <v>1221</v>
      </c>
    </row>
    <row r="4" spans="1:16" hidden="1">
      <c r="A4" s="45" t="s">
        <v>2171</v>
      </c>
      <c r="C4" s="45" t="s">
        <v>2172</v>
      </c>
      <c r="D4" s="47">
        <v>2567</v>
      </c>
      <c r="E4" s="45" t="s">
        <v>2167</v>
      </c>
      <c r="F4" s="45" t="s">
        <v>2168</v>
      </c>
      <c r="G4" s="45" t="s">
        <v>49</v>
      </c>
      <c r="H4" s="45" t="s">
        <v>50</v>
      </c>
      <c r="I4" s="45" t="s">
        <v>51</v>
      </c>
      <c r="J4" s="45" t="s">
        <v>2173</v>
      </c>
      <c r="K4" s="45" t="s">
        <v>738</v>
      </c>
      <c r="L4" s="45" t="s">
        <v>1705</v>
      </c>
      <c r="M4" s="45" t="s">
        <v>2174</v>
      </c>
      <c r="O4" s="45" t="s">
        <v>1215</v>
      </c>
      <c r="P4" s="45" t="s">
        <v>1267</v>
      </c>
    </row>
    <row r="5" spans="1:16" hidden="1">
      <c r="A5" s="45" t="s">
        <v>2175</v>
      </c>
      <c r="C5" s="45" t="s">
        <v>2176</v>
      </c>
      <c r="D5" s="47">
        <v>2567</v>
      </c>
      <c r="E5" s="45" t="s">
        <v>2167</v>
      </c>
      <c r="F5" s="45" t="s">
        <v>2168</v>
      </c>
      <c r="G5" s="45" t="s">
        <v>69</v>
      </c>
      <c r="H5" s="45" t="s">
        <v>70</v>
      </c>
      <c r="I5" s="45" t="s">
        <v>71</v>
      </c>
      <c r="J5" s="45" t="s">
        <v>2173</v>
      </c>
      <c r="K5" s="45" t="s">
        <v>747</v>
      </c>
      <c r="L5" s="45" t="s">
        <v>1729</v>
      </c>
      <c r="M5" s="45" t="s">
        <v>2177</v>
      </c>
      <c r="O5" s="45" t="s">
        <v>1220</v>
      </c>
      <c r="P5" s="45" t="s">
        <v>1221</v>
      </c>
    </row>
    <row r="6" spans="1:16">
      <c r="A6" s="45" t="s">
        <v>2178</v>
      </c>
      <c r="C6" s="45" t="s">
        <v>2179</v>
      </c>
      <c r="D6" s="47">
        <v>2567</v>
      </c>
      <c r="E6" s="45" t="s">
        <v>2167</v>
      </c>
      <c r="F6" s="45" t="s">
        <v>1667</v>
      </c>
      <c r="G6" s="45" t="s">
        <v>690</v>
      </c>
      <c r="H6" s="45" t="s">
        <v>691</v>
      </c>
      <c r="I6" s="45" t="s">
        <v>51</v>
      </c>
      <c r="J6" s="45" t="s">
        <v>2169</v>
      </c>
      <c r="K6" s="45" t="s">
        <v>738</v>
      </c>
      <c r="L6" s="45" t="s">
        <v>1708</v>
      </c>
      <c r="M6" s="45" t="s">
        <v>2180</v>
      </c>
      <c r="O6" s="45" t="s">
        <v>1215</v>
      </c>
      <c r="P6" s="45" t="s">
        <v>1324</v>
      </c>
    </row>
    <row r="7" spans="1:16">
      <c r="A7" s="45" t="s">
        <v>2181</v>
      </c>
      <c r="C7" s="45" t="s">
        <v>2182</v>
      </c>
      <c r="D7" s="47">
        <v>2567</v>
      </c>
      <c r="E7" s="45" t="s">
        <v>2183</v>
      </c>
      <c r="F7" s="45" t="s">
        <v>2184</v>
      </c>
      <c r="H7" s="45" t="s">
        <v>706</v>
      </c>
      <c r="I7" s="45" t="s">
        <v>71</v>
      </c>
      <c r="J7" s="45" t="s">
        <v>2169</v>
      </c>
      <c r="K7" s="45" t="s">
        <v>738</v>
      </c>
      <c r="L7" s="45" t="s">
        <v>1724</v>
      </c>
      <c r="M7" s="45" t="s">
        <v>2185</v>
      </c>
      <c r="O7" s="45" t="s">
        <v>1215</v>
      </c>
      <c r="P7" s="45" t="s">
        <v>1216</v>
      </c>
    </row>
    <row r="8" spans="1:16" hidden="1">
      <c r="A8" s="45" t="s">
        <v>2186</v>
      </c>
      <c r="C8" s="45" t="s">
        <v>2187</v>
      </c>
      <c r="D8" s="47">
        <v>2567</v>
      </c>
      <c r="E8" s="45" t="s">
        <v>2167</v>
      </c>
      <c r="F8" s="45" t="s">
        <v>2168</v>
      </c>
      <c r="G8" s="45" t="s">
        <v>69</v>
      </c>
      <c r="H8" s="45" t="s">
        <v>70</v>
      </c>
      <c r="I8" s="45" t="s">
        <v>71</v>
      </c>
      <c r="J8" s="45" t="s">
        <v>2173</v>
      </c>
      <c r="K8" s="45" t="s">
        <v>747</v>
      </c>
      <c r="L8" s="45" t="s">
        <v>1729</v>
      </c>
      <c r="M8" s="45" t="s">
        <v>2188</v>
      </c>
      <c r="O8" s="45" t="s">
        <v>1220</v>
      </c>
      <c r="P8" s="45" t="s">
        <v>1221</v>
      </c>
    </row>
    <row r="9" spans="1:16" hidden="1">
      <c r="A9" s="45" t="s">
        <v>2189</v>
      </c>
      <c r="C9" s="45" t="s">
        <v>2190</v>
      </c>
      <c r="D9" s="47">
        <v>2567</v>
      </c>
      <c r="E9" s="45" t="s">
        <v>2167</v>
      </c>
      <c r="F9" s="45" t="s">
        <v>2168</v>
      </c>
      <c r="G9" s="45" t="s">
        <v>343</v>
      </c>
      <c r="H9" s="45" t="s">
        <v>221</v>
      </c>
      <c r="I9" s="45" t="s">
        <v>198</v>
      </c>
      <c r="J9" s="45" t="s">
        <v>2173</v>
      </c>
      <c r="K9" s="45" t="s">
        <v>738</v>
      </c>
      <c r="L9" s="45" t="s">
        <v>1705</v>
      </c>
      <c r="M9" s="45" t="s">
        <v>2191</v>
      </c>
      <c r="O9" s="45" t="s">
        <v>1215</v>
      </c>
      <c r="P9" s="45" t="s">
        <v>1267</v>
      </c>
    </row>
    <row r="10" spans="1:16" hidden="1">
      <c r="A10" s="45" t="s">
        <v>2192</v>
      </c>
      <c r="C10" s="45" t="s">
        <v>2193</v>
      </c>
      <c r="D10" s="47">
        <v>2567</v>
      </c>
      <c r="E10" s="45" t="s">
        <v>2167</v>
      </c>
      <c r="F10" s="45" t="s">
        <v>2168</v>
      </c>
      <c r="G10" s="45" t="s">
        <v>343</v>
      </c>
      <c r="H10" s="45" t="s">
        <v>221</v>
      </c>
      <c r="I10" s="45" t="s">
        <v>198</v>
      </c>
      <c r="J10" s="45" t="s">
        <v>2173</v>
      </c>
      <c r="K10" s="45" t="s">
        <v>738</v>
      </c>
      <c r="L10" s="45" t="s">
        <v>1705</v>
      </c>
      <c r="M10" s="45" t="s">
        <v>2194</v>
      </c>
      <c r="O10" s="45" t="s">
        <v>1215</v>
      </c>
      <c r="P10" s="45" t="s">
        <v>1267</v>
      </c>
    </row>
    <row r="11" spans="1:16" hidden="1">
      <c r="A11" s="45" t="s">
        <v>2195</v>
      </c>
      <c r="C11" s="45" t="s">
        <v>2196</v>
      </c>
      <c r="D11" s="47">
        <v>2567</v>
      </c>
      <c r="E11" s="45" t="s">
        <v>2167</v>
      </c>
      <c r="F11" s="45" t="s">
        <v>2168</v>
      </c>
      <c r="G11" s="45" t="s">
        <v>343</v>
      </c>
      <c r="H11" s="45" t="s">
        <v>221</v>
      </c>
      <c r="I11" s="45" t="s">
        <v>198</v>
      </c>
      <c r="J11" s="45" t="s">
        <v>2173</v>
      </c>
      <c r="K11" s="45" t="s">
        <v>738</v>
      </c>
      <c r="L11" s="45" t="s">
        <v>1705</v>
      </c>
      <c r="M11" s="45" t="s">
        <v>2197</v>
      </c>
      <c r="O11" s="45" t="s">
        <v>1215</v>
      </c>
      <c r="P11" s="45" t="s">
        <v>1267</v>
      </c>
    </row>
    <row r="12" spans="1:16" hidden="1">
      <c r="A12" s="45" t="s">
        <v>2198</v>
      </c>
      <c r="C12" s="45" t="s">
        <v>2199</v>
      </c>
      <c r="D12" s="47">
        <v>2567</v>
      </c>
      <c r="E12" s="45" t="s">
        <v>2167</v>
      </c>
      <c r="F12" s="45" t="s">
        <v>2168</v>
      </c>
      <c r="G12" s="45" t="s">
        <v>758</v>
      </c>
      <c r="H12" s="45" t="s">
        <v>1279</v>
      </c>
      <c r="I12" s="45" t="s">
        <v>38</v>
      </c>
      <c r="J12" s="45" t="s">
        <v>2173</v>
      </c>
      <c r="K12" s="45" t="s">
        <v>752</v>
      </c>
      <c r="L12" s="45" t="s">
        <v>1696</v>
      </c>
      <c r="M12" s="45" t="s">
        <v>2200</v>
      </c>
      <c r="O12" s="45" t="s">
        <v>1256</v>
      </c>
      <c r="P12" s="45" t="s">
        <v>1280</v>
      </c>
    </row>
    <row r="13" spans="1:16">
      <c r="A13" s="45" t="s">
        <v>2201</v>
      </c>
      <c r="C13" s="45" t="s">
        <v>2202</v>
      </c>
      <c r="D13" s="47">
        <v>2567</v>
      </c>
      <c r="E13" s="45" t="s">
        <v>2167</v>
      </c>
      <c r="F13" s="45" t="s">
        <v>2168</v>
      </c>
      <c r="G13" s="45" t="s">
        <v>359</v>
      </c>
      <c r="H13" s="45" t="s">
        <v>360</v>
      </c>
      <c r="I13" s="45" t="s">
        <v>96</v>
      </c>
      <c r="J13" s="45" t="s">
        <v>2169</v>
      </c>
      <c r="K13" s="45" t="s">
        <v>752</v>
      </c>
      <c r="L13" s="45" t="s">
        <v>1736</v>
      </c>
      <c r="M13" s="45" t="s">
        <v>2203</v>
      </c>
      <c r="O13" s="45" t="s">
        <v>1256</v>
      </c>
      <c r="P13" s="45" t="s">
        <v>1257</v>
      </c>
    </row>
    <row r="14" spans="1:16">
      <c r="A14" s="45" t="s">
        <v>2204</v>
      </c>
      <c r="C14" s="45" t="s">
        <v>2205</v>
      </c>
      <c r="D14" s="47">
        <v>2567</v>
      </c>
      <c r="E14" s="45" t="s">
        <v>2167</v>
      </c>
      <c r="F14" s="45" t="s">
        <v>2168</v>
      </c>
      <c r="G14" s="45" t="s">
        <v>758</v>
      </c>
      <c r="H14" s="45" t="s">
        <v>317</v>
      </c>
      <c r="I14" s="45" t="s">
        <v>38</v>
      </c>
      <c r="J14" s="45" t="s">
        <v>2169</v>
      </c>
      <c r="K14" s="45" t="s">
        <v>747</v>
      </c>
      <c r="L14" s="45" t="s">
        <v>1822</v>
      </c>
      <c r="M14" s="45" t="s">
        <v>2206</v>
      </c>
      <c r="O14" s="45" t="s">
        <v>1220</v>
      </c>
      <c r="P14" s="45" t="s">
        <v>1261</v>
      </c>
    </row>
    <row r="15" spans="1:16" hidden="1">
      <c r="A15" s="45" t="s">
        <v>2207</v>
      </c>
      <c r="C15" s="45" t="s">
        <v>2208</v>
      </c>
      <c r="D15" s="47">
        <v>2567</v>
      </c>
      <c r="E15" s="45" t="s">
        <v>2167</v>
      </c>
      <c r="F15" s="45" t="s">
        <v>2168</v>
      </c>
      <c r="G15" s="45" t="s">
        <v>1254</v>
      </c>
      <c r="H15" s="45" t="s">
        <v>1255</v>
      </c>
      <c r="I15" s="45" t="s">
        <v>38</v>
      </c>
      <c r="J15" s="45" t="s">
        <v>2173</v>
      </c>
      <c r="K15" s="45" t="s">
        <v>747</v>
      </c>
      <c r="L15" s="45" t="s">
        <v>1822</v>
      </c>
      <c r="M15" s="45" t="s">
        <v>2209</v>
      </c>
      <c r="O15" s="45" t="s">
        <v>1220</v>
      </c>
      <c r="P15" s="45" t="s">
        <v>1261</v>
      </c>
    </row>
    <row r="16" spans="1:16" hidden="1">
      <c r="A16" s="45" t="s">
        <v>2210</v>
      </c>
      <c r="C16" s="45" t="s">
        <v>2211</v>
      </c>
      <c r="D16" s="47">
        <v>2567</v>
      </c>
      <c r="E16" s="45" t="s">
        <v>2167</v>
      </c>
      <c r="F16" s="45" t="s">
        <v>2168</v>
      </c>
      <c r="G16" s="45" t="s">
        <v>758</v>
      </c>
      <c r="H16" s="45" t="s">
        <v>2212</v>
      </c>
      <c r="I16" s="45" t="s">
        <v>38</v>
      </c>
      <c r="J16" s="45" t="s">
        <v>2173</v>
      </c>
      <c r="K16" s="45" t="s">
        <v>752</v>
      </c>
      <c r="L16" s="45" t="s">
        <v>1721</v>
      </c>
      <c r="M16" s="45" t="s">
        <v>2213</v>
      </c>
      <c r="O16" s="45" t="s">
        <v>1256</v>
      </c>
      <c r="P16" s="45" t="s">
        <v>1953</v>
      </c>
    </row>
    <row r="17" spans="1:16" hidden="1">
      <c r="A17" s="45" t="s">
        <v>2214</v>
      </c>
      <c r="C17" s="45" t="s">
        <v>2215</v>
      </c>
      <c r="D17" s="47">
        <v>2567</v>
      </c>
      <c r="E17" s="45" t="s">
        <v>2167</v>
      </c>
      <c r="F17" s="45" t="s">
        <v>2168</v>
      </c>
      <c r="G17" s="45" t="s">
        <v>2216</v>
      </c>
      <c r="H17" s="45" t="s">
        <v>2217</v>
      </c>
      <c r="I17" s="45" t="s">
        <v>38</v>
      </c>
      <c r="J17" s="45" t="s">
        <v>2173</v>
      </c>
      <c r="K17" s="45" t="s">
        <v>747</v>
      </c>
      <c r="L17" s="45" t="s">
        <v>1729</v>
      </c>
      <c r="M17" s="45" t="s">
        <v>2218</v>
      </c>
      <c r="O17" s="45" t="s">
        <v>1220</v>
      </c>
      <c r="P17" s="45" t="s">
        <v>1221</v>
      </c>
    </row>
    <row r="18" spans="1:16" hidden="1">
      <c r="A18" s="45" t="s">
        <v>2219</v>
      </c>
      <c r="C18" s="45" t="s">
        <v>2220</v>
      </c>
      <c r="D18" s="47">
        <v>2567</v>
      </c>
      <c r="E18" s="45" t="s">
        <v>2167</v>
      </c>
      <c r="F18" s="45" t="s">
        <v>2168</v>
      </c>
      <c r="G18" s="45" t="s">
        <v>2221</v>
      </c>
      <c r="H18" s="45" t="s">
        <v>173</v>
      </c>
      <c r="I18" s="45" t="s">
        <v>71</v>
      </c>
      <c r="J18" s="45" t="s">
        <v>2173</v>
      </c>
      <c r="K18" s="45" t="s">
        <v>752</v>
      </c>
      <c r="L18" s="45" t="s">
        <v>1696</v>
      </c>
      <c r="M18" s="45" t="s">
        <v>2222</v>
      </c>
      <c r="O18" s="45" t="s">
        <v>1256</v>
      </c>
      <c r="P18" s="45" t="s">
        <v>1280</v>
      </c>
    </row>
    <row r="19" spans="1:16" hidden="1">
      <c r="A19" s="45" t="s">
        <v>2223</v>
      </c>
      <c r="C19" s="45" t="s">
        <v>2224</v>
      </c>
      <c r="D19" s="47">
        <v>2567</v>
      </c>
      <c r="E19" s="45" t="s">
        <v>2183</v>
      </c>
      <c r="F19" s="45" t="s">
        <v>1313</v>
      </c>
      <c r="G19" s="45" t="s">
        <v>2225</v>
      </c>
      <c r="H19" s="45" t="s">
        <v>173</v>
      </c>
      <c r="I19" s="45" t="s">
        <v>71</v>
      </c>
      <c r="J19" s="45" t="s">
        <v>2173</v>
      </c>
      <c r="K19" s="45" t="s">
        <v>738</v>
      </c>
      <c r="L19" s="45" t="s">
        <v>1705</v>
      </c>
      <c r="M19" s="45" t="s">
        <v>2226</v>
      </c>
      <c r="O19" s="45" t="s">
        <v>1215</v>
      </c>
      <c r="P19" s="45" t="s">
        <v>1267</v>
      </c>
    </row>
    <row r="20" spans="1:16" hidden="1">
      <c r="A20" s="45" t="s">
        <v>2227</v>
      </c>
      <c r="C20" s="45" t="s">
        <v>2228</v>
      </c>
      <c r="D20" s="47">
        <v>2567</v>
      </c>
      <c r="E20" s="45" t="s">
        <v>2167</v>
      </c>
      <c r="F20" s="45" t="s">
        <v>2168</v>
      </c>
      <c r="G20" s="45" t="s">
        <v>1170</v>
      </c>
      <c r="H20" s="45" t="s">
        <v>173</v>
      </c>
      <c r="I20" s="45" t="s">
        <v>71</v>
      </c>
      <c r="J20" s="45" t="s">
        <v>2173</v>
      </c>
      <c r="K20" s="45" t="s">
        <v>738</v>
      </c>
      <c r="L20" s="45" t="s">
        <v>1724</v>
      </c>
      <c r="M20" s="45" t="s">
        <v>2229</v>
      </c>
      <c r="O20" s="45" t="s">
        <v>1215</v>
      </c>
      <c r="P20" s="45" t="s">
        <v>1216</v>
      </c>
    </row>
    <row r="21" spans="1:16" hidden="1">
      <c r="A21" s="45" t="s">
        <v>2230</v>
      </c>
      <c r="C21" s="45" t="s">
        <v>2231</v>
      </c>
      <c r="D21" s="47">
        <v>2567</v>
      </c>
      <c r="E21" s="45" t="s">
        <v>2167</v>
      </c>
      <c r="F21" s="45" t="s">
        <v>2168</v>
      </c>
      <c r="G21" s="45" t="s">
        <v>2232</v>
      </c>
      <c r="H21" s="45" t="s">
        <v>173</v>
      </c>
      <c r="I21" s="45" t="s">
        <v>71</v>
      </c>
      <c r="J21" s="45" t="s">
        <v>2173</v>
      </c>
      <c r="K21" s="45" t="s">
        <v>738</v>
      </c>
      <c r="L21" s="45" t="s">
        <v>1705</v>
      </c>
      <c r="M21" s="45" t="s">
        <v>2233</v>
      </c>
      <c r="O21" s="45" t="s">
        <v>1215</v>
      </c>
      <c r="P21" s="45" t="s">
        <v>1267</v>
      </c>
    </row>
    <row r="22" spans="1:16" hidden="1">
      <c r="A22" s="45" t="s">
        <v>2234</v>
      </c>
      <c r="C22" s="45" t="s">
        <v>2235</v>
      </c>
      <c r="D22" s="47">
        <v>2567</v>
      </c>
      <c r="E22" s="45" t="s">
        <v>2167</v>
      </c>
      <c r="F22" s="45" t="s">
        <v>2168</v>
      </c>
      <c r="G22" s="45" t="s">
        <v>244</v>
      </c>
      <c r="H22" s="45" t="s">
        <v>173</v>
      </c>
      <c r="I22" s="45" t="s">
        <v>71</v>
      </c>
      <c r="J22" s="45" t="s">
        <v>2173</v>
      </c>
      <c r="K22" s="45" t="s">
        <v>738</v>
      </c>
      <c r="L22" s="45" t="s">
        <v>1708</v>
      </c>
      <c r="M22" s="45" t="s">
        <v>2236</v>
      </c>
      <c r="O22" s="45" t="s">
        <v>1215</v>
      </c>
      <c r="P22" s="45" t="s">
        <v>1324</v>
      </c>
    </row>
    <row r="23" spans="1:16" hidden="1">
      <c r="A23" s="45" t="s">
        <v>2237</v>
      </c>
      <c r="C23" s="45" t="s">
        <v>2238</v>
      </c>
      <c r="D23" s="47">
        <v>2567</v>
      </c>
      <c r="E23" s="45" t="s">
        <v>2167</v>
      </c>
      <c r="F23" s="45" t="s">
        <v>2168</v>
      </c>
      <c r="G23" s="45" t="s">
        <v>311</v>
      </c>
      <c r="H23" s="45" t="s">
        <v>173</v>
      </c>
      <c r="I23" s="45" t="s">
        <v>71</v>
      </c>
      <c r="J23" s="45" t="s">
        <v>2173</v>
      </c>
      <c r="K23" s="45" t="s">
        <v>747</v>
      </c>
      <c r="L23" s="45" t="s">
        <v>1729</v>
      </c>
      <c r="M23" s="45" t="s">
        <v>2239</v>
      </c>
      <c r="O23" s="45" t="s">
        <v>1220</v>
      </c>
      <c r="P23" s="45" t="s">
        <v>1221</v>
      </c>
    </row>
    <row r="24" spans="1:16">
      <c r="A24" s="45" t="s">
        <v>2240</v>
      </c>
      <c r="C24" s="45" t="s">
        <v>2241</v>
      </c>
      <c r="D24" s="47">
        <v>2567</v>
      </c>
      <c r="E24" s="45" t="s">
        <v>2167</v>
      </c>
      <c r="F24" s="45" t="s">
        <v>2168</v>
      </c>
      <c r="G24" s="45" t="s">
        <v>2242</v>
      </c>
      <c r="H24" s="45" t="s">
        <v>2243</v>
      </c>
      <c r="I24" s="45" t="s">
        <v>38</v>
      </c>
      <c r="J24" s="45" t="s">
        <v>2169</v>
      </c>
      <c r="K24" s="45" t="s">
        <v>747</v>
      </c>
      <c r="L24" s="45" t="s">
        <v>1729</v>
      </c>
      <c r="M24" s="45" t="s">
        <v>2244</v>
      </c>
      <c r="O24" s="45" t="s">
        <v>1220</v>
      </c>
      <c r="P24" s="45" t="s">
        <v>1221</v>
      </c>
    </row>
    <row r="25" spans="1:16" hidden="1">
      <c r="A25" s="45" t="s">
        <v>2245</v>
      </c>
      <c r="C25" s="45" t="s">
        <v>2246</v>
      </c>
      <c r="D25" s="47">
        <v>2567</v>
      </c>
      <c r="E25" s="45" t="s">
        <v>2167</v>
      </c>
      <c r="F25" s="45" t="s">
        <v>2168</v>
      </c>
      <c r="G25" s="45" t="s">
        <v>244</v>
      </c>
      <c r="H25" s="45" t="s">
        <v>173</v>
      </c>
      <c r="I25" s="45" t="s">
        <v>71</v>
      </c>
      <c r="J25" s="45" t="s">
        <v>2173</v>
      </c>
      <c r="K25" s="45" t="s">
        <v>738</v>
      </c>
      <c r="L25" s="45" t="s">
        <v>1724</v>
      </c>
      <c r="M25" s="45" t="s">
        <v>2247</v>
      </c>
      <c r="O25" s="45" t="s">
        <v>1215</v>
      </c>
      <c r="P25" s="45" t="s">
        <v>1216</v>
      </c>
    </row>
    <row r="26" spans="1:16">
      <c r="A26" s="45" t="s">
        <v>2248</v>
      </c>
      <c r="C26" s="45" t="s">
        <v>2249</v>
      </c>
      <c r="D26" s="47">
        <v>2567</v>
      </c>
      <c r="E26" s="45" t="s">
        <v>2167</v>
      </c>
      <c r="F26" s="45" t="s">
        <v>2168</v>
      </c>
      <c r="G26" s="45" t="s">
        <v>1266</v>
      </c>
      <c r="H26" s="45" t="s">
        <v>197</v>
      </c>
      <c r="I26" s="45" t="s">
        <v>198</v>
      </c>
      <c r="J26" s="45" t="s">
        <v>2169</v>
      </c>
      <c r="K26" s="45" t="s">
        <v>738</v>
      </c>
      <c r="L26" s="45" t="s">
        <v>1705</v>
      </c>
      <c r="M26" s="45" t="s">
        <v>2250</v>
      </c>
      <c r="O26" s="45" t="s">
        <v>1215</v>
      </c>
      <c r="P26" s="45" t="s">
        <v>1267</v>
      </c>
    </row>
    <row r="27" spans="1:16" hidden="1">
      <c r="A27" s="45" t="s">
        <v>2251</v>
      </c>
      <c r="C27" s="45" t="s">
        <v>2252</v>
      </c>
      <c r="D27" s="47">
        <v>2567</v>
      </c>
      <c r="E27" s="45" t="s">
        <v>2167</v>
      </c>
      <c r="F27" s="45" t="s">
        <v>2168</v>
      </c>
      <c r="G27" s="45" t="s">
        <v>2253</v>
      </c>
      <c r="H27" s="45" t="s">
        <v>173</v>
      </c>
      <c r="I27" s="45" t="s">
        <v>71</v>
      </c>
      <c r="J27" s="45" t="s">
        <v>2173</v>
      </c>
      <c r="K27" s="45" t="s">
        <v>738</v>
      </c>
      <c r="L27" s="45" t="s">
        <v>1724</v>
      </c>
      <c r="M27" s="45" t="s">
        <v>2254</v>
      </c>
      <c r="O27" s="45" t="s">
        <v>1215</v>
      </c>
      <c r="P27" s="45" t="s">
        <v>1216</v>
      </c>
    </row>
    <row r="28" spans="1:16" hidden="1">
      <c r="A28" s="45" t="s">
        <v>2255</v>
      </c>
      <c r="C28" s="45" t="s">
        <v>2256</v>
      </c>
      <c r="D28" s="47">
        <v>2567</v>
      </c>
      <c r="E28" s="45" t="s">
        <v>2167</v>
      </c>
      <c r="F28" s="45" t="s">
        <v>2168</v>
      </c>
      <c r="G28" s="45" t="s">
        <v>596</v>
      </c>
      <c r="H28" s="45" t="s">
        <v>173</v>
      </c>
      <c r="I28" s="45" t="s">
        <v>71</v>
      </c>
      <c r="J28" s="45" t="s">
        <v>2173</v>
      </c>
      <c r="K28" s="45" t="s">
        <v>752</v>
      </c>
      <c r="L28" s="45" t="s">
        <v>1793</v>
      </c>
      <c r="M28" s="45" t="s">
        <v>2257</v>
      </c>
      <c r="O28" s="45" t="s">
        <v>1256</v>
      </c>
      <c r="P28" s="45" t="s">
        <v>1271</v>
      </c>
    </row>
    <row r="29" spans="1:16" hidden="1">
      <c r="A29" s="45" t="s">
        <v>2258</v>
      </c>
      <c r="C29" s="45" t="s">
        <v>2259</v>
      </c>
      <c r="D29" s="47">
        <v>2567</v>
      </c>
      <c r="E29" s="45" t="s">
        <v>2167</v>
      </c>
      <c r="F29" s="45" t="s">
        <v>2168</v>
      </c>
      <c r="G29" s="45" t="s">
        <v>311</v>
      </c>
      <c r="H29" s="45" t="s">
        <v>173</v>
      </c>
      <c r="I29" s="45" t="s">
        <v>71</v>
      </c>
      <c r="J29" s="45" t="s">
        <v>2173</v>
      </c>
      <c r="K29" s="45" t="s">
        <v>738</v>
      </c>
      <c r="L29" s="45" t="s">
        <v>1705</v>
      </c>
      <c r="M29" s="45" t="s">
        <v>2260</v>
      </c>
      <c r="O29" s="45" t="s">
        <v>1215</v>
      </c>
      <c r="P29" s="45" t="s">
        <v>1267</v>
      </c>
    </row>
    <row r="30" spans="1:16" hidden="1">
      <c r="A30" s="45" t="s">
        <v>2261</v>
      </c>
      <c r="C30" s="45" t="s">
        <v>2262</v>
      </c>
      <c r="D30" s="47">
        <v>2567</v>
      </c>
      <c r="E30" s="45" t="s">
        <v>2167</v>
      </c>
      <c r="F30" s="45" t="s">
        <v>2168</v>
      </c>
      <c r="G30" s="45" t="s">
        <v>1266</v>
      </c>
      <c r="H30" s="45" t="s">
        <v>197</v>
      </c>
      <c r="I30" s="45" t="s">
        <v>198</v>
      </c>
      <c r="J30" s="45" t="s">
        <v>2173</v>
      </c>
      <c r="K30" s="45" t="s">
        <v>747</v>
      </c>
      <c r="L30" s="45" t="s">
        <v>1729</v>
      </c>
      <c r="M30" s="45" t="s">
        <v>2263</v>
      </c>
      <c r="O30" s="45" t="s">
        <v>1220</v>
      </c>
      <c r="P30" s="45" t="s">
        <v>1221</v>
      </c>
    </row>
    <row r="31" spans="1:16" hidden="1">
      <c r="A31" s="45" t="s">
        <v>2264</v>
      </c>
      <c r="C31" s="45" t="s">
        <v>2265</v>
      </c>
      <c r="D31" s="47">
        <v>2567</v>
      </c>
      <c r="E31" s="45" t="s">
        <v>2167</v>
      </c>
      <c r="F31" s="45" t="s">
        <v>2168</v>
      </c>
      <c r="G31" s="45" t="s">
        <v>2266</v>
      </c>
      <c r="H31" s="45" t="s">
        <v>173</v>
      </c>
      <c r="I31" s="45" t="s">
        <v>71</v>
      </c>
      <c r="J31" s="45" t="s">
        <v>2173</v>
      </c>
      <c r="K31" s="45" t="s">
        <v>738</v>
      </c>
      <c r="L31" s="45" t="s">
        <v>1705</v>
      </c>
      <c r="M31" s="45" t="s">
        <v>2267</v>
      </c>
      <c r="O31" s="45" t="s">
        <v>1215</v>
      </c>
      <c r="P31" s="45" t="s">
        <v>1267</v>
      </c>
    </row>
    <row r="32" spans="1:16" hidden="1">
      <c r="A32" s="45" t="s">
        <v>2268</v>
      </c>
      <c r="C32" s="45" t="s">
        <v>2269</v>
      </c>
      <c r="D32" s="47">
        <v>2567</v>
      </c>
      <c r="E32" s="45" t="s">
        <v>2167</v>
      </c>
      <c r="F32" s="45" t="s">
        <v>2168</v>
      </c>
      <c r="G32" s="45" t="s">
        <v>2270</v>
      </c>
      <c r="H32" s="45" t="s">
        <v>2271</v>
      </c>
      <c r="I32" s="45" t="s">
        <v>2272</v>
      </c>
      <c r="J32" s="45" t="s">
        <v>2173</v>
      </c>
      <c r="K32" s="45" t="s">
        <v>738</v>
      </c>
      <c r="L32" s="45" t="s">
        <v>1705</v>
      </c>
      <c r="M32" s="45" t="s">
        <v>2273</v>
      </c>
      <c r="O32" s="45" t="s">
        <v>1215</v>
      </c>
      <c r="P32" s="45" t="s">
        <v>1267</v>
      </c>
    </row>
    <row r="33" spans="1:16" hidden="1">
      <c r="A33" s="45" t="s">
        <v>2274</v>
      </c>
      <c r="C33" s="45" t="s">
        <v>2275</v>
      </c>
      <c r="D33" s="47">
        <v>2567</v>
      </c>
      <c r="E33" s="45" t="s">
        <v>2167</v>
      </c>
      <c r="F33" s="45" t="s">
        <v>2168</v>
      </c>
      <c r="G33" s="45" t="s">
        <v>2270</v>
      </c>
      <c r="H33" s="45" t="s">
        <v>2271</v>
      </c>
      <c r="I33" s="45" t="s">
        <v>2272</v>
      </c>
      <c r="J33" s="45" t="s">
        <v>2173</v>
      </c>
      <c r="K33" s="45" t="s">
        <v>738</v>
      </c>
      <c r="L33" s="45" t="s">
        <v>1705</v>
      </c>
      <c r="M33" s="45" t="s">
        <v>2276</v>
      </c>
      <c r="O33" s="45" t="s">
        <v>1215</v>
      </c>
      <c r="P33" s="45" t="s">
        <v>1267</v>
      </c>
    </row>
    <row r="34" spans="1:16">
      <c r="A34" s="45" t="s">
        <v>2277</v>
      </c>
      <c r="C34" s="45" t="s">
        <v>2278</v>
      </c>
      <c r="D34" s="47">
        <v>2567</v>
      </c>
      <c r="E34" s="45" t="s">
        <v>2167</v>
      </c>
      <c r="F34" s="45" t="s">
        <v>2168</v>
      </c>
      <c r="G34" s="45" t="s">
        <v>2270</v>
      </c>
      <c r="H34" s="45" t="s">
        <v>2271</v>
      </c>
      <c r="I34" s="45" t="s">
        <v>2272</v>
      </c>
      <c r="J34" s="45" t="s">
        <v>2169</v>
      </c>
      <c r="K34" s="45" t="s">
        <v>738</v>
      </c>
      <c r="L34" s="45" t="s">
        <v>1705</v>
      </c>
      <c r="M34" s="45" t="s">
        <v>2279</v>
      </c>
      <c r="O34" s="45" t="s">
        <v>1215</v>
      </c>
      <c r="P34" s="45" t="s">
        <v>1267</v>
      </c>
    </row>
    <row r="35" spans="1:16" hidden="1">
      <c r="A35" s="45" t="s">
        <v>2280</v>
      </c>
      <c r="C35" s="45" t="s">
        <v>2281</v>
      </c>
      <c r="D35" s="47">
        <v>2567</v>
      </c>
      <c r="E35" s="45" t="s">
        <v>2167</v>
      </c>
      <c r="F35" s="45" t="s">
        <v>2168</v>
      </c>
      <c r="G35" s="45" t="s">
        <v>974</v>
      </c>
      <c r="H35" s="45" t="s">
        <v>173</v>
      </c>
      <c r="I35" s="45" t="s">
        <v>71</v>
      </c>
      <c r="J35" s="45" t="s">
        <v>2173</v>
      </c>
      <c r="K35" s="45" t="s">
        <v>738</v>
      </c>
      <c r="L35" s="45" t="s">
        <v>1705</v>
      </c>
      <c r="M35" s="45" t="s">
        <v>2282</v>
      </c>
      <c r="O35" s="45" t="s">
        <v>1215</v>
      </c>
      <c r="P35" s="45" t="s">
        <v>1267</v>
      </c>
    </row>
    <row r="36" spans="1:16">
      <c r="A36" s="45" t="s">
        <v>2283</v>
      </c>
      <c r="C36" s="45" t="s">
        <v>2284</v>
      </c>
      <c r="D36" s="47">
        <v>2567</v>
      </c>
      <c r="E36" s="45" t="s">
        <v>2167</v>
      </c>
      <c r="F36" s="45" t="s">
        <v>1667</v>
      </c>
      <c r="H36" s="45" t="s">
        <v>706</v>
      </c>
      <c r="I36" s="45" t="s">
        <v>71</v>
      </c>
      <c r="J36" s="45" t="s">
        <v>2169</v>
      </c>
      <c r="K36" s="45" t="s">
        <v>747</v>
      </c>
      <c r="L36" s="45" t="s">
        <v>1729</v>
      </c>
      <c r="M36" s="45" t="s">
        <v>2285</v>
      </c>
      <c r="O36" s="45" t="s">
        <v>1220</v>
      </c>
      <c r="P36" s="45" t="s">
        <v>1221</v>
      </c>
    </row>
    <row r="37" spans="1:16" hidden="1">
      <c r="A37" s="45" t="s">
        <v>2286</v>
      </c>
      <c r="C37" s="45" t="s">
        <v>2287</v>
      </c>
      <c r="D37" s="47">
        <v>2567</v>
      </c>
      <c r="E37" s="45" t="s">
        <v>2167</v>
      </c>
      <c r="F37" s="45" t="s">
        <v>2168</v>
      </c>
      <c r="G37" s="45" t="s">
        <v>2288</v>
      </c>
      <c r="H37" s="45" t="s">
        <v>2289</v>
      </c>
      <c r="I37" s="45" t="s">
        <v>38</v>
      </c>
      <c r="J37" s="45" t="s">
        <v>2173</v>
      </c>
      <c r="K37" s="45" t="s">
        <v>747</v>
      </c>
      <c r="L37" s="45" t="s">
        <v>1729</v>
      </c>
      <c r="M37" s="45" t="s">
        <v>2290</v>
      </c>
      <c r="O37" s="45" t="s">
        <v>1220</v>
      </c>
      <c r="P37" s="45" t="s">
        <v>1221</v>
      </c>
    </row>
    <row r="38" spans="1:16">
      <c r="A38" s="45" t="s">
        <v>2291</v>
      </c>
      <c r="C38" s="45" t="s">
        <v>2292</v>
      </c>
      <c r="D38" s="47">
        <v>2567</v>
      </c>
      <c r="E38" s="45" t="s">
        <v>2167</v>
      </c>
      <c r="F38" s="45" t="s">
        <v>2168</v>
      </c>
      <c r="G38" s="45" t="s">
        <v>2288</v>
      </c>
      <c r="H38" s="45" t="s">
        <v>2289</v>
      </c>
      <c r="I38" s="45" t="s">
        <v>38</v>
      </c>
      <c r="J38" s="45" t="s">
        <v>2169</v>
      </c>
      <c r="K38" s="45" t="s">
        <v>752</v>
      </c>
      <c r="L38" s="45" t="s">
        <v>1702</v>
      </c>
      <c r="M38" s="45" t="s">
        <v>2294</v>
      </c>
      <c r="O38" s="45" t="s">
        <v>1256</v>
      </c>
      <c r="P38" s="45" t="s">
        <v>2293</v>
      </c>
    </row>
    <row r="39" spans="1:16">
      <c r="A39" s="45" t="s">
        <v>2295</v>
      </c>
      <c r="C39" s="45" t="s">
        <v>2296</v>
      </c>
      <c r="D39" s="47">
        <v>2567</v>
      </c>
      <c r="E39" s="45" t="s">
        <v>2167</v>
      </c>
      <c r="F39" s="45" t="s">
        <v>2168</v>
      </c>
      <c r="H39" s="45" t="s">
        <v>706</v>
      </c>
      <c r="I39" s="45" t="s">
        <v>71</v>
      </c>
      <c r="J39" s="45" t="s">
        <v>2169</v>
      </c>
      <c r="K39" s="45" t="s">
        <v>752</v>
      </c>
      <c r="L39" s="45" t="s">
        <v>1736</v>
      </c>
      <c r="M39" s="45" t="s">
        <v>2297</v>
      </c>
      <c r="O39" s="45" t="s">
        <v>1256</v>
      </c>
      <c r="P39" s="45" t="s">
        <v>1257</v>
      </c>
    </row>
    <row r="40" spans="1:16">
      <c r="A40" s="45" t="s">
        <v>2298</v>
      </c>
      <c r="C40" s="45" t="s">
        <v>2299</v>
      </c>
      <c r="D40" s="47">
        <v>2567</v>
      </c>
      <c r="E40" s="45" t="s">
        <v>2167</v>
      </c>
      <c r="F40" s="45" t="s">
        <v>2168</v>
      </c>
      <c r="H40" s="45" t="s">
        <v>706</v>
      </c>
      <c r="I40" s="45" t="s">
        <v>71</v>
      </c>
      <c r="J40" s="45" t="s">
        <v>2169</v>
      </c>
      <c r="K40" s="45" t="s">
        <v>738</v>
      </c>
      <c r="L40" s="45" t="s">
        <v>1724</v>
      </c>
      <c r="M40" s="45" t="s">
        <v>2300</v>
      </c>
      <c r="O40" s="45" t="s">
        <v>1215</v>
      </c>
      <c r="P40" s="45" t="s">
        <v>1216</v>
      </c>
    </row>
    <row r="41" spans="1:16" hidden="1">
      <c r="A41" s="45" t="s">
        <v>2301</v>
      </c>
      <c r="C41" s="45" t="s">
        <v>2302</v>
      </c>
      <c r="D41" s="47">
        <v>2567</v>
      </c>
      <c r="E41" s="45" t="s">
        <v>2167</v>
      </c>
      <c r="F41" s="45" t="s">
        <v>2168</v>
      </c>
      <c r="G41" s="45" t="s">
        <v>36</v>
      </c>
      <c r="H41" s="45" t="s">
        <v>37</v>
      </c>
      <c r="I41" s="45" t="s">
        <v>38</v>
      </c>
      <c r="J41" s="45" t="s">
        <v>2173</v>
      </c>
      <c r="K41" s="45" t="s">
        <v>747</v>
      </c>
      <c r="L41" s="45" t="s">
        <v>1822</v>
      </c>
      <c r="M41" s="45" t="s">
        <v>2303</v>
      </c>
      <c r="O41" s="45" t="s">
        <v>1220</v>
      </c>
      <c r="P41" s="45" t="s">
        <v>1261</v>
      </c>
    </row>
    <row r="42" spans="1:16">
      <c r="A42" s="45" t="s">
        <v>2304</v>
      </c>
      <c r="C42" s="45" t="s">
        <v>2305</v>
      </c>
      <c r="D42" s="47">
        <v>2567</v>
      </c>
      <c r="E42" s="45" t="s">
        <v>2167</v>
      </c>
      <c r="F42" s="45" t="s">
        <v>2168</v>
      </c>
      <c r="G42" s="45" t="s">
        <v>2306</v>
      </c>
      <c r="H42" s="45" t="s">
        <v>2306</v>
      </c>
      <c r="I42" s="45" t="s">
        <v>38</v>
      </c>
      <c r="J42" s="45" t="s">
        <v>2169</v>
      </c>
      <c r="K42" s="45" t="s">
        <v>738</v>
      </c>
      <c r="L42" s="45" t="s">
        <v>1724</v>
      </c>
      <c r="M42" s="45" t="s">
        <v>2307</v>
      </c>
      <c r="O42" s="45" t="s">
        <v>1215</v>
      </c>
      <c r="P42" s="45" t="s">
        <v>1216</v>
      </c>
    </row>
    <row r="43" spans="1:16">
      <c r="A43" s="45" t="s">
        <v>2308</v>
      </c>
      <c r="C43" s="45" t="s">
        <v>2309</v>
      </c>
      <c r="D43" s="47">
        <v>2567</v>
      </c>
      <c r="E43" s="45" t="s">
        <v>2167</v>
      </c>
      <c r="F43" s="45" t="s">
        <v>2168</v>
      </c>
      <c r="G43" s="45" t="s">
        <v>2310</v>
      </c>
      <c r="H43" s="45" t="s">
        <v>106</v>
      </c>
      <c r="I43" s="45" t="s">
        <v>38</v>
      </c>
      <c r="J43" s="45" t="s">
        <v>2169</v>
      </c>
      <c r="K43" s="45" t="s">
        <v>752</v>
      </c>
      <c r="L43" s="45" t="s">
        <v>1736</v>
      </c>
      <c r="M43" s="45" t="s">
        <v>2311</v>
      </c>
      <c r="O43" s="45" t="s">
        <v>1256</v>
      </c>
      <c r="P43" s="45" t="s">
        <v>1257</v>
      </c>
    </row>
    <row r="44" spans="1:16">
      <c r="A44" s="45" t="s">
        <v>2312</v>
      </c>
      <c r="C44" s="45" t="s">
        <v>2313</v>
      </c>
      <c r="D44" s="47">
        <v>2567</v>
      </c>
      <c r="E44" s="45" t="s">
        <v>2167</v>
      </c>
      <c r="F44" s="45" t="s">
        <v>2168</v>
      </c>
      <c r="G44" s="45" t="s">
        <v>758</v>
      </c>
      <c r="H44" s="45" t="s">
        <v>1303</v>
      </c>
      <c r="I44" s="45" t="s">
        <v>38</v>
      </c>
      <c r="J44" s="45" t="s">
        <v>2169</v>
      </c>
      <c r="K44" s="45" t="s">
        <v>738</v>
      </c>
      <c r="L44" s="45" t="s">
        <v>1705</v>
      </c>
      <c r="M44" s="45" t="s">
        <v>2314</v>
      </c>
      <c r="O44" s="45" t="s">
        <v>1215</v>
      </c>
      <c r="P44" s="45" t="s">
        <v>1267</v>
      </c>
    </row>
    <row r="45" spans="1:16" hidden="1">
      <c r="A45" s="45" t="s">
        <v>2315</v>
      </c>
      <c r="C45" s="45" t="s">
        <v>2316</v>
      </c>
      <c r="D45" s="47">
        <v>2567</v>
      </c>
      <c r="E45" s="45" t="s">
        <v>2167</v>
      </c>
      <c r="F45" s="45" t="s">
        <v>2168</v>
      </c>
      <c r="G45" s="45" t="s">
        <v>758</v>
      </c>
      <c r="H45" s="45" t="s">
        <v>1094</v>
      </c>
      <c r="I45" s="45" t="s">
        <v>38</v>
      </c>
      <c r="J45" s="45" t="s">
        <v>2173</v>
      </c>
      <c r="K45" s="45" t="s">
        <v>747</v>
      </c>
      <c r="L45" s="45" t="s">
        <v>1822</v>
      </c>
      <c r="M45" s="45" t="s">
        <v>2317</v>
      </c>
      <c r="O45" s="45" t="s">
        <v>1220</v>
      </c>
      <c r="P45" s="45" t="s">
        <v>1261</v>
      </c>
    </row>
    <row r="46" spans="1:16" hidden="1">
      <c r="A46" s="45" t="s">
        <v>2318</v>
      </c>
      <c r="C46" s="45" t="s">
        <v>2319</v>
      </c>
      <c r="D46" s="47">
        <v>2567</v>
      </c>
      <c r="E46" s="45" t="s">
        <v>2167</v>
      </c>
      <c r="F46" s="45" t="s">
        <v>2168</v>
      </c>
      <c r="G46" s="45" t="s">
        <v>758</v>
      </c>
      <c r="H46" s="45" t="s">
        <v>1668</v>
      </c>
      <c r="I46" s="45" t="s">
        <v>38</v>
      </c>
      <c r="J46" s="45" t="s">
        <v>2173</v>
      </c>
      <c r="K46" s="45" t="s">
        <v>738</v>
      </c>
      <c r="L46" s="45" t="s">
        <v>1705</v>
      </c>
      <c r="M46" s="45" t="s">
        <v>2320</v>
      </c>
      <c r="O46" s="45" t="s">
        <v>1215</v>
      </c>
      <c r="P46" s="45" t="s">
        <v>1267</v>
      </c>
    </row>
    <row r="47" spans="1:16">
      <c r="A47" s="45" t="s">
        <v>2321</v>
      </c>
      <c r="C47" s="45" t="s">
        <v>2322</v>
      </c>
      <c r="D47" s="47">
        <v>2567</v>
      </c>
      <c r="E47" s="45" t="s">
        <v>2167</v>
      </c>
      <c r="F47" s="45" t="s">
        <v>2168</v>
      </c>
      <c r="G47" s="45" t="s">
        <v>1494</v>
      </c>
      <c r="H47" s="45" t="s">
        <v>173</v>
      </c>
      <c r="I47" s="45" t="s">
        <v>71</v>
      </c>
      <c r="K47" s="45" t="s">
        <v>738</v>
      </c>
      <c r="L47" s="45" t="s">
        <v>1705</v>
      </c>
      <c r="M47" s="45" t="s">
        <v>2325</v>
      </c>
      <c r="O47" s="45" t="s">
        <v>2323</v>
      </c>
      <c r="P47" s="45" t="s">
        <v>2324</v>
      </c>
    </row>
    <row r="48" spans="1:16">
      <c r="A48" s="45" t="s">
        <v>2326</v>
      </c>
      <c r="C48" s="45" t="s">
        <v>2327</v>
      </c>
      <c r="D48" s="47">
        <v>2567</v>
      </c>
      <c r="E48" s="45" t="s">
        <v>2328</v>
      </c>
      <c r="F48" s="45" t="s">
        <v>2328</v>
      </c>
      <c r="G48" s="45" t="s">
        <v>2329</v>
      </c>
      <c r="H48" s="45" t="s">
        <v>485</v>
      </c>
      <c r="I48" s="45" t="s">
        <v>150</v>
      </c>
      <c r="K48" s="45" t="s">
        <v>747</v>
      </c>
      <c r="L48" s="45" t="s">
        <v>1729</v>
      </c>
      <c r="M48" s="45" t="s">
        <v>2332</v>
      </c>
      <c r="O48" s="45" t="s">
        <v>2330</v>
      </c>
      <c r="P48" s="45" t="s">
        <v>2331</v>
      </c>
    </row>
    <row r="49" spans="1:16">
      <c r="A49" s="45" t="s">
        <v>2333</v>
      </c>
      <c r="C49" s="45" t="s">
        <v>1865</v>
      </c>
      <c r="D49" s="47">
        <v>2567</v>
      </c>
      <c r="E49" s="45" t="s">
        <v>2167</v>
      </c>
      <c r="F49" s="45" t="s">
        <v>2168</v>
      </c>
      <c r="G49" s="45" t="s">
        <v>1866</v>
      </c>
      <c r="H49" s="45" t="s">
        <v>138</v>
      </c>
      <c r="I49" s="45" t="s">
        <v>139</v>
      </c>
      <c r="K49" s="45" t="s">
        <v>738</v>
      </c>
      <c r="L49" s="45" t="s">
        <v>1705</v>
      </c>
      <c r="M49" s="45" t="s">
        <v>2334</v>
      </c>
      <c r="O49" s="45" t="s">
        <v>2323</v>
      </c>
      <c r="P49" s="45" t="s">
        <v>2324</v>
      </c>
    </row>
    <row r="50" spans="1:16">
      <c r="A50" s="45" t="s">
        <v>2335</v>
      </c>
      <c r="C50" s="45" t="s">
        <v>2336</v>
      </c>
      <c r="D50" s="47">
        <v>2567</v>
      </c>
      <c r="E50" s="45" t="s">
        <v>2167</v>
      </c>
      <c r="F50" s="45" t="s">
        <v>2337</v>
      </c>
      <c r="G50" s="45" t="s">
        <v>396</v>
      </c>
      <c r="H50" s="45" t="s">
        <v>173</v>
      </c>
      <c r="I50" s="45" t="s">
        <v>71</v>
      </c>
      <c r="K50" s="45" t="s">
        <v>738</v>
      </c>
      <c r="L50" s="45" t="s">
        <v>1705</v>
      </c>
      <c r="M50" s="45" t="s">
        <v>2338</v>
      </c>
      <c r="O50" s="45" t="s">
        <v>2323</v>
      </c>
      <c r="P50" s="45" t="s">
        <v>2324</v>
      </c>
    </row>
    <row r="51" spans="1:16">
      <c r="A51" s="45" t="s">
        <v>2339</v>
      </c>
      <c r="C51" s="45" t="s">
        <v>2340</v>
      </c>
      <c r="D51" s="47">
        <v>2567</v>
      </c>
      <c r="E51" s="45" t="s">
        <v>2341</v>
      </c>
      <c r="F51" s="45" t="s">
        <v>2337</v>
      </c>
      <c r="G51" s="45" t="s">
        <v>396</v>
      </c>
      <c r="H51" s="45" t="s">
        <v>173</v>
      </c>
      <c r="I51" s="45" t="s">
        <v>71</v>
      </c>
      <c r="K51" s="45" t="s">
        <v>747</v>
      </c>
      <c r="L51" s="45" t="s">
        <v>1729</v>
      </c>
      <c r="M51" s="45" t="s">
        <v>2342</v>
      </c>
      <c r="O51" s="45" t="s">
        <v>2330</v>
      </c>
      <c r="P51" s="45" t="s">
        <v>2331</v>
      </c>
    </row>
    <row r="52" spans="1:16">
      <c r="A52" s="45" t="s">
        <v>2343</v>
      </c>
      <c r="C52" s="45" t="s">
        <v>2344</v>
      </c>
      <c r="D52" s="47">
        <v>2567</v>
      </c>
      <c r="E52" s="45" t="s">
        <v>2167</v>
      </c>
      <c r="F52" s="45" t="s">
        <v>2337</v>
      </c>
      <c r="G52" s="45" t="s">
        <v>690</v>
      </c>
      <c r="H52" s="45" t="s">
        <v>691</v>
      </c>
      <c r="I52" s="45" t="s">
        <v>51</v>
      </c>
      <c r="K52" s="45" t="s">
        <v>738</v>
      </c>
      <c r="L52" s="45" t="s">
        <v>1708</v>
      </c>
      <c r="M52" s="45" t="s">
        <v>2346</v>
      </c>
      <c r="O52" s="45" t="s">
        <v>2323</v>
      </c>
      <c r="P52" s="45" t="s">
        <v>2345</v>
      </c>
    </row>
    <row r="53" spans="1:16">
      <c r="A53" s="45" t="s">
        <v>2347</v>
      </c>
      <c r="C53" s="45" t="s">
        <v>2348</v>
      </c>
      <c r="D53" s="47">
        <v>2567</v>
      </c>
      <c r="E53" s="45" t="s">
        <v>2167</v>
      </c>
      <c r="F53" s="45" t="s">
        <v>2349</v>
      </c>
      <c r="G53" s="45" t="s">
        <v>2350</v>
      </c>
      <c r="H53" s="45" t="s">
        <v>485</v>
      </c>
      <c r="I53" s="45" t="s">
        <v>150</v>
      </c>
      <c r="K53" s="45" t="s">
        <v>738</v>
      </c>
      <c r="L53" s="45" t="s">
        <v>1708</v>
      </c>
      <c r="M53" s="45" t="s">
        <v>2351</v>
      </c>
      <c r="O53" s="45" t="s">
        <v>2323</v>
      </c>
      <c r="P53" s="45" t="s">
        <v>2345</v>
      </c>
    </row>
    <row r="54" spans="1:16">
      <c r="A54" s="45" t="s">
        <v>2352</v>
      </c>
      <c r="C54" s="45" t="s">
        <v>2353</v>
      </c>
      <c r="D54" s="47">
        <v>2567</v>
      </c>
      <c r="E54" s="45" t="s">
        <v>2167</v>
      </c>
      <c r="F54" s="45" t="s">
        <v>2337</v>
      </c>
      <c r="G54" s="45" t="s">
        <v>2354</v>
      </c>
      <c r="H54" s="45" t="s">
        <v>173</v>
      </c>
      <c r="I54" s="45" t="s">
        <v>71</v>
      </c>
      <c r="K54" s="45" t="s">
        <v>752</v>
      </c>
      <c r="L54" s="45" t="s">
        <v>1696</v>
      </c>
      <c r="M54" s="45" t="s">
        <v>2357</v>
      </c>
      <c r="O54" s="45" t="s">
        <v>2355</v>
      </c>
      <c r="P54" s="45" t="s">
        <v>2356</v>
      </c>
    </row>
    <row r="55" spans="1:16">
      <c r="A55" s="45" t="s">
        <v>2358</v>
      </c>
      <c r="C55" s="45" t="s">
        <v>2359</v>
      </c>
      <c r="D55" s="47">
        <v>2567</v>
      </c>
      <c r="E55" s="45" t="s">
        <v>2167</v>
      </c>
      <c r="F55" s="45" t="s">
        <v>2337</v>
      </c>
      <c r="H55" s="45" t="s">
        <v>2360</v>
      </c>
      <c r="I55" s="45" t="s">
        <v>450</v>
      </c>
      <c r="K55" s="45" t="s">
        <v>738</v>
      </c>
      <c r="L55" s="45" t="s">
        <v>1724</v>
      </c>
      <c r="M55" s="45" t="s">
        <v>2362</v>
      </c>
      <c r="O55" s="45" t="s">
        <v>2323</v>
      </c>
      <c r="P55" s="45" t="s">
        <v>2361</v>
      </c>
    </row>
    <row r="56" spans="1:16">
      <c r="A56" s="45" t="s">
        <v>2363</v>
      </c>
      <c r="C56" s="45" t="s">
        <v>2364</v>
      </c>
      <c r="D56" s="47">
        <v>2567</v>
      </c>
      <c r="E56" s="45" t="s">
        <v>2341</v>
      </c>
      <c r="F56" s="45" t="s">
        <v>2341</v>
      </c>
      <c r="G56" s="45" t="s">
        <v>118</v>
      </c>
      <c r="H56" s="45" t="s">
        <v>2365</v>
      </c>
      <c r="I56" s="45" t="s">
        <v>38</v>
      </c>
      <c r="K56" s="45" t="s">
        <v>738</v>
      </c>
      <c r="L56" s="45" t="s">
        <v>1705</v>
      </c>
      <c r="M56" s="45" t="s">
        <v>2366</v>
      </c>
      <c r="O56" s="45" t="s">
        <v>2323</v>
      </c>
      <c r="P56" s="45" t="s">
        <v>2324</v>
      </c>
    </row>
    <row r="57" spans="1:16">
      <c r="A57" s="45" t="s">
        <v>2367</v>
      </c>
      <c r="C57" s="45" t="s">
        <v>2368</v>
      </c>
      <c r="D57" s="47">
        <v>2567</v>
      </c>
      <c r="E57" s="45" t="s">
        <v>2167</v>
      </c>
      <c r="F57" s="45" t="s">
        <v>2168</v>
      </c>
      <c r="G57" s="45" t="s">
        <v>1947</v>
      </c>
      <c r="H57" s="45" t="s">
        <v>1948</v>
      </c>
      <c r="I57" s="45" t="s">
        <v>372</v>
      </c>
      <c r="K57" s="45" t="s">
        <v>792</v>
      </c>
      <c r="L57" s="45" t="s">
        <v>1800</v>
      </c>
      <c r="M57" s="45" t="s">
        <v>2371</v>
      </c>
      <c r="O57" s="45" t="s">
        <v>2369</v>
      </c>
      <c r="P57" s="45" t="s">
        <v>2370</v>
      </c>
    </row>
    <row r="58" spans="1:16">
      <c r="A58" s="45" t="s">
        <v>2372</v>
      </c>
      <c r="C58" s="45" t="s">
        <v>931</v>
      </c>
      <c r="D58" s="47">
        <v>2567</v>
      </c>
      <c r="E58" s="45" t="s">
        <v>1918</v>
      </c>
      <c r="F58" s="45" t="s">
        <v>1191</v>
      </c>
      <c r="G58" s="45" t="s">
        <v>118</v>
      </c>
      <c r="H58" s="45" t="s">
        <v>186</v>
      </c>
      <c r="I58" s="45" t="s">
        <v>38</v>
      </c>
      <c r="K58" s="45" t="s">
        <v>792</v>
      </c>
      <c r="L58" s="45" t="s">
        <v>1833</v>
      </c>
      <c r="M58" s="45" t="s">
        <v>2374</v>
      </c>
      <c r="O58" s="45" t="s">
        <v>2369</v>
      </c>
      <c r="P58" s="45" t="s">
        <v>2373</v>
      </c>
    </row>
    <row r="59" spans="1:16">
      <c r="A59" s="45" t="s">
        <v>2375</v>
      </c>
      <c r="C59" s="45" t="s">
        <v>2376</v>
      </c>
      <c r="D59" s="47">
        <v>2567</v>
      </c>
      <c r="E59" s="45" t="s">
        <v>2167</v>
      </c>
      <c r="F59" s="45" t="s">
        <v>2168</v>
      </c>
      <c r="G59" s="45" t="s">
        <v>1266</v>
      </c>
      <c r="H59" s="45" t="s">
        <v>197</v>
      </c>
      <c r="I59" s="45" t="s">
        <v>198</v>
      </c>
      <c r="K59" s="45" t="s">
        <v>738</v>
      </c>
      <c r="L59" s="45" t="s">
        <v>1705</v>
      </c>
      <c r="M59" s="45" t="s">
        <v>2377</v>
      </c>
      <c r="O59" s="45" t="s">
        <v>2323</v>
      </c>
      <c r="P59" s="45" t="s">
        <v>2324</v>
      </c>
    </row>
    <row r="60" spans="1:16">
      <c r="A60" s="45" t="s">
        <v>2378</v>
      </c>
      <c r="C60" s="45" t="s">
        <v>2379</v>
      </c>
      <c r="D60" s="47">
        <v>2567</v>
      </c>
      <c r="E60" s="45" t="s">
        <v>2380</v>
      </c>
      <c r="F60" s="45" t="s">
        <v>2168</v>
      </c>
      <c r="G60" s="45" t="s">
        <v>111</v>
      </c>
      <c r="H60" s="45" t="s">
        <v>112</v>
      </c>
      <c r="I60" s="45" t="s">
        <v>38</v>
      </c>
      <c r="K60" s="45" t="s">
        <v>747</v>
      </c>
      <c r="L60" s="45" t="s">
        <v>1729</v>
      </c>
      <c r="M60" s="45" t="s">
        <v>2381</v>
      </c>
      <c r="O60" s="45" t="s">
        <v>2330</v>
      </c>
      <c r="P60" s="45" t="s">
        <v>2331</v>
      </c>
    </row>
    <row r="61" spans="1:16">
      <c r="A61" s="45" t="s">
        <v>2382</v>
      </c>
      <c r="C61" s="45" t="s">
        <v>2383</v>
      </c>
      <c r="D61" s="47">
        <v>2567</v>
      </c>
      <c r="E61" s="45" t="s">
        <v>2167</v>
      </c>
      <c r="F61" s="45" t="s">
        <v>2168</v>
      </c>
      <c r="G61" s="45" t="s">
        <v>838</v>
      </c>
      <c r="H61" s="45" t="s">
        <v>186</v>
      </c>
      <c r="I61" s="45" t="s">
        <v>38</v>
      </c>
      <c r="K61" s="45" t="s">
        <v>747</v>
      </c>
      <c r="L61" s="45" t="s">
        <v>1729</v>
      </c>
      <c r="M61" s="45" t="s">
        <v>2384</v>
      </c>
      <c r="O61" s="45" t="s">
        <v>2330</v>
      </c>
      <c r="P61" s="45" t="s">
        <v>2331</v>
      </c>
    </row>
    <row r="62" spans="1:16">
      <c r="A62" s="45" t="s">
        <v>2385</v>
      </c>
      <c r="C62" s="45" t="s">
        <v>2386</v>
      </c>
      <c r="D62" s="47">
        <v>2567</v>
      </c>
      <c r="E62" s="45" t="s">
        <v>2167</v>
      </c>
      <c r="F62" s="45" t="s">
        <v>2168</v>
      </c>
      <c r="G62" s="45" t="s">
        <v>118</v>
      </c>
      <c r="H62" s="45" t="s">
        <v>186</v>
      </c>
      <c r="I62" s="45" t="s">
        <v>38</v>
      </c>
      <c r="K62" s="45" t="s">
        <v>792</v>
      </c>
      <c r="L62" s="45" t="s">
        <v>1699</v>
      </c>
      <c r="M62" s="45" t="s">
        <v>2388</v>
      </c>
      <c r="O62" s="45" t="s">
        <v>2369</v>
      </c>
      <c r="P62" s="45" t="s">
        <v>2387</v>
      </c>
    </row>
    <row r="63" spans="1:16">
      <c r="A63" s="45" t="s">
        <v>2389</v>
      </c>
      <c r="C63" s="45" t="s">
        <v>183</v>
      </c>
      <c r="D63" s="47">
        <v>2567</v>
      </c>
      <c r="E63" s="45" t="s">
        <v>2341</v>
      </c>
      <c r="F63" s="45" t="s">
        <v>2341</v>
      </c>
      <c r="G63" s="45" t="s">
        <v>118</v>
      </c>
      <c r="H63" s="45" t="s">
        <v>186</v>
      </c>
      <c r="I63" s="45" t="s">
        <v>38</v>
      </c>
      <c r="K63" s="45" t="s">
        <v>738</v>
      </c>
      <c r="L63" s="45" t="s">
        <v>1705</v>
      </c>
      <c r="M63" s="45" t="s">
        <v>2390</v>
      </c>
      <c r="O63" s="45" t="s">
        <v>2323</v>
      </c>
      <c r="P63" s="45" t="s">
        <v>2324</v>
      </c>
    </row>
    <row r="64" spans="1:16">
      <c r="A64" s="45" t="s">
        <v>2391</v>
      </c>
      <c r="C64" s="45" t="s">
        <v>2392</v>
      </c>
      <c r="D64" s="47">
        <v>2567</v>
      </c>
      <c r="E64" s="45" t="s">
        <v>2167</v>
      </c>
      <c r="F64" s="45" t="s">
        <v>2168</v>
      </c>
      <c r="G64" s="45" t="s">
        <v>758</v>
      </c>
      <c r="H64" s="45" t="s">
        <v>391</v>
      </c>
      <c r="I64" s="45" t="s">
        <v>38</v>
      </c>
      <c r="K64" s="45" t="s">
        <v>747</v>
      </c>
      <c r="L64" s="45" t="s">
        <v>1815</v>
      </c>
      <c r="M64" s="45" t="s">
        <v>2394</v>
      </c>
      <c r="O64" s="45" t="s">
        <v>2330</v>
      </c>
      <c r="P64" s="45" t="s">
        <v>2393</v>
      </c>
    </row>
    <row r="65" spans="1:16">
      <c r="A65" s="45" t="s">
        <v>2395</v>
      </c>
      <c r="C65" s="45" t="s">
        <v>2396</v>
      </c>
      <c r="D65" s="47">
        <v>2567</v>
      </c>
      <c r="E65" s="45" t="s">
        <v>2341</v>
      </c>
      <c r="F65" s="45" t="s">
        <v>2349</v>
      </c>
      <c r="G65" s="45" t="s">
        <v>2397</v>
      </c>
      <c r="H65" s="45" t="s">
        <v>2398</v>
      </c>
      <c r="I65" s="45" t="s">
        <v>1229</v>
      </c>
      <c r="K65" s="45" t="s">
        <v>738</v>
      </c>
      <c r="L65" s="45" t="s">
        <v>1705</v>
      </c>
      <c r="M65" s="45" t="s">
        <v>2399</v>
      </c>
      <c r="O65" s="45" t="s">
        <v>2323</v>
      </c>
      <c r="P65" s="45" t="s">
        <v>2324</v>
      </c>
    </row>
    <row r="66" spans="1:16">
      <c r="A66" s="45" t="s">
        <v>2400</v>
      </c>
      <c r="C66" s="45" t="s">
        <v>2401</v>
      </c>
      <c r="D66" s="47">
        <v>2567</v>
      </c>
      <c r="E66" s="45" t="s">
        <v>2341</v>
      </c>
      <c r="F66" s="45" t="s">
        <v>2349</v>
      </c>
      <c r="G66" s="45" t="s">
        <v>2402</v>
      </c>
      <c r="H66" s="45" t="s">
        <v>485</v>
      </c>
      <c r="I66" s="45" t="s">
        <v>150</v>
      </c>
      <c r="K66" s="45" t="s">
        <v>738</v>
      </c>
      <c r="L66" s="45" t="s">
        <v>1705</v>
      </c>
      <c r="M66" s="45" t="s">
        <v>2403</v>
      </c>
      <c r="O66" s="45" t="s">
        <v>2323</v>
      </c>
      <c r="P66" s="45" t="s">
        <v>2324</v>
      </c>
    </row>
    <row r="67" spans="1:16">
      <c r="A67" s="45" t="s">
        <v>2404</v>
      </c>
      <c r="C67" s="45" t="s">
        <v>2405</v>
      </c>
      <c r="D67" s="47">
        <v>2567</v>
      </c>
      <c r="E67" s="45" t="s">
        <v>2341</v>
      </c>
      <c r="F67" s="45" t="s">
        <v>2349</v>
      </c>
      <c r="G67" s="45" t="s">
        <v>2406</v>
      </c>
      <c r="H67" s="45" t="s">
        <v>485</v>
      </c>
      <c r="I67" s="45" t="s">
        <v>150</v>
      </c>
      <c r="K67" s="45" t="s">
        <v>792</v>
      </c>
      <c r="L67" s="45" t="s">
        <v>1800</v>
      </c>
      <c r="M67" s="45" t="s">
        <v>2407</v>
      </c>
      <c r="O67" s="45" t="s">
        <v>2369</v>
      </c>
      <c r="P67" s="45" t="s">
        <v>2370</v>
      </c>
    </row>
    <row r="68" spans="1:16">
      <c r="A68" s="45" t="s">
        <v>2408</v>
      </c>
      <c r="C68" s="45" t="s">
        <v>2409</v>
      </c>
      <c r="D68" s="47">
        <v>2567</v>
      </c>
      <c r="E68" s="45" t="s">
        <v>2341</v>
      </c>
      <c r="F68" s="45" t="s">
        <v>2349</v>
      </c>
      <c r="H68" s="45" t="s">
        <v>1044</v>
      </c>
      <c r="I68" s="45" t="s">
        <v>450</v>
      </c>
      <c r="K68" s="45" t="s">
        <v>792</v>
      </c>
      <c r="L68" s="45" t="s">
        <v>1800</v>
      </c>
      <c r="M68" s="45" t="s">
        <v>2410</v>
      </c>
      <c r="O68" s="45" t="s">
        <v>2369</v>
      </c>
      <c r="P68" s="45" t="s">
        <v>2370</v>
      </c>
    </row>
    <row r="69" spans="1:16">
      <c r="A69" s="45" t="s">
        <v>2411</v>
      </c>
      <c r="C69" s="45" t="s">
        <v>2412</v>
      </c>
      <c r="D69" s="47">
        <v>2567</v>
      </c>
      <c r="E69" s="45" t="s">
        <v>2349</v>
      </c>
      <c r="F69" s="45" t="s">
        <v>2349</v>
      </c>
      <c r="G69" s="45" t="s">
        <v>2413</v>
      </c>
      <c r="H69" s="45" t="s">
        <v>205</v>
      </c>
      <c r="I69" s="45" t="s">
        <v>150</v>
      </c>
      <c r="K69" s="45" t="s">
        <v>738</v>
      </c>
      <c r="L69" s="45" t="s">
        <v>1705</v>
      </c>
      <c r="M69" s="45" t="s">
        <v>2414</v>
      </c>
      <c r="O69" s="45" t="s">
        <v>2323</v>
      </c>
      <c r="P69" s="45" t="s">
        <v>2324</v>
      </c>
    </row>
    <row r="70" spans="1:16">
      <c r="A70" s="45" t="s">
        <v>2415</v>
      </c>
      <c r="C70" s="45" t="s">
        <v>2416</v>
      </c>
      <c r="D70" s="47">
        <v>2567</v>
      </c>
      <c r="E70" s="45" t="s">
        <v>2341</v>
      </c>
      <c r="F70" s="45" t="s">
        <v>2349</v>
      </c>
      <c r="G70" s="45" t="s">
        <v>2417</v>
      </c>
      <c r="H70" s="45" t="s">
        <v>349</v>
      </c>
      <c r="I70" s="45" t="s">
        <v>96</v>
      </c>
      <c r="K70" s="45" t="s">
        <v>738</v>
      </c>
      <c r="L70" s="45" t="s">
        <v>1705</v>
      </c>
      <c r="M70" s="45" t="s">
        <v>2418</v>
      </c>
      <c r="O70" s="45" t="s">
        <v>2323</v>
      </c>
      <c r="P70" s="45" t="s">
        <v>2324</v>
      </c>
    </row>
  </sheetData>
  <autoFilter ref="A2:AW70" xr:uid="{D6C4D766-FCFB-4FCB-9DE3-D32E04F91226}">
    <filterColumn colId="9">
      <filters blank="1">
        <filter val="ข้อเสนอโครงการสำคัญ 2567 ที่ผ่านเข้ารอบ"/>
      </filters>
    </filterColumn>
  </autoFilter>
  <mergeCells count="1">
    <mergeCell ref="A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6D565-0EAF-4458-AF0E-08A5408BFED4}">
  <dimension ref="A1:AV52"/>
  <sheetViews>
    <sheetView topLeftCell="I1" workbookViewId="0">
      <selection activeCell="B56" sqref="B56"/>
    </sheetView>
  </sheetViews>
  <sheetFormatPr defaultColWidth="9" defaultRowHeight="14.4"/>
  <cols>
    <col min="1" max="2" width="18.88671875" style="36" customWidth="1"/>
    <col min="3" max="3" width="47.21875" style="36" customWidth="1"/>
    <col min="4" max="4" width="39" style="36" customWidth="1"/>
    <col min="5" max="5" width="33.109375" style="36" customWidth="1"/>
    <col min="6" max="6" width="29.44140625" style="36" customWidth="1"/>
    <col min="7" max="7" width="31.88671875" style="36" customWidth="1"/>
    <col min="8" max="9" width="47.21875" style="36" customWidth="1"/>
    <col min="10" max="10" width="44.88671875" style="36" customWidth="1"/>
    <col min="11" max="12" width="47.21875" style="36" customWidth="1"/>
    <col min="13" max="13" width="27.109375" style="36" customWidth="1"/>
    <col min="14" max="14" width="47.21875" style="36" customWidth="1"/>
    <col min="15" max="15" width="21.21875" style="36" customWidth="1"/>
    <col min="16" max="16" width="24.6640625" style="36" customWidth="1"/>
    <col min="17" max="17" width="30.6640625" style="36" customWidth="1"/>
    <col min="18" max="18" width="24.6640625" style="36" customWidth="1"/>
    <col min="19" max="19" width="30.6640625" style="36" customWidth="1"/>
    <col min="20" max="20" width="26" style="36" customWidth="1"/>
    <col min="21" max="21" width="43.6640625" style="36" customWidth="1"/>
    <col min="22" max="22" width="39" style="36" customWidth="1"/>
    <col min="23" max="24" width="24.6640625" style="36" customWidth="1"/>
    <col min="25" max="26" width="17.6640625" style="36" customWidth="1"/>
    <col min="27" max="28" width="29.44140625" style="36" customWidth="1"/>
    <col min="29" max="30" width="34.21875" style="36" customWidth="1"/>
    <col min="31" max="31" width="33.109375" style="36" customWidth="1"/>
    <col min="32" max="32" width="13" style="36" customWidth="1"/>
    <col min="33" max="33" width="11.6640625" style="36" customWidth="1"/>
    <col min="34" max="34" width="24.6640625" style="36" customWidth="1"/>
    <col min="35" max="35" width="23.5546875" style="36" customWidth="1"/>
    <col min="36" max="36" width="28.44140625" style="36" customWidth="1"/>
    <col min="37" max="37" width="40.109375" style="36" customWidth="1"/>
    <col min="38" max="39" width="47.21875" style="36" customWidth="1"/>
    <col min="40" max="40" width="43.6640625" style="36" customWidth="1"/>
    <col min="41" max="41" width="15.44140625" style="36" customWidth="1"/>
    <col min="42" max="42" width="29.44140625" style="36" customWidth="1"/>
    <col min="43" max="43" width="24.6640625" style="36" customWidth="1"/>
    <col min="44" max="44" width="11.6640625" style="36" customWidth="1"/>
    <col min="45" max="45" width="14.109375" style="36" customWidth="1"/>
    <col min="46" max="47" width="47.21875" style="36" customWidth="1"/>
    <col min="48" max="48" width="15.44140625" style="36" customWidth="1"/>
    <col min="49" max="16384" width="9" style="36"/>
  </cols>
  <sheetData>
    <row r="1" spans="1:48">
      <c r="A1" s="275" t="s">
        <v>1776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</row>
    <row r="2" spans="1:48">
      <c r="A2" s="39" t="s">
        <v>0</v>
      </c>
      <c r="B2" s="39" t="s">
        <v>1</v>
      </c>
      <c r="C2" s="39" t="s">
        <v>2</v>
      </c>
      <c r="D2" s="39" t="s">
        <v>3</v>
      </c>
      <c r="E2" s="39" t="s">
        <v>4</v>
      </c>
      <c r="F2" s="39" t="s">
        <v>1775</v>
      </c>
      <c r="G2" s="39" t="s">
        <v>1774</v>
      </c>
      <c r="H2" s="39" t="s">
        <v>5</v>
      </c>
      <c r="I2" s="39" t="s">
        <v>6</v>
      </c>
      <c r="J2" s="39" t="s">
        <v>7</v>
      </c>
      <c r="K2" s="39" t="s">
        <v>8</v>
      </c>
      <c r="L2" s="39" t="s">
        <v>1773</v>
      </c>
      <c r="M2" s="39" t="s">
        <v>9</v>
      </c>
      <c r="N2" s="39" t="s">
        <v>10</v>
      </c>
      <c r="O2" s="39" t="s">
        <v>1772</v>
      </c>
      <c r="P2" s="39" t="s">
        <v>1771</v>
      </c>
      <c r="Q2" s="39" t="s">
        <v>1770</v>
      </c>
      <c r="R2" s="39" t="s">
        <v>1769</v>
      </c>
      <c r="S2" s="39" t="s">
        <v>1768</v>
      </c>
      <c r="T2" s="39" t="s">
        <v>1767</v>
      </c>
      <c r="U2" s="39" t="s">
        <v>1766</v>
      </c>
      <c r="V2" s="39" t="s">
        <v>1765</v>
      </c>
      <c r="W2" s="39" t="s">
        <v>1764</v>
      </c>
      <c r="X2" s="39" t="s">
        <v>1763</v>
      </c>
      <c r="Y2" s="39" t="s">
        <v>1762</v>
      </c>
      <c r="Z2" s="39" t="s">
        <v>1761</v>
      </c>
      <c r="AA2" s="39" t="s">
        <v>1760</v>
      </c>
      <c r="AB2" s="39" t="s">
        <v>1759</v>
      </c>
      <c r="AC2" s="39" t="s">
        <v>1758</v>
      </c>
      <c r="AD2" s="39" t="s">
        <v>1757</v>
      </c>
      <c r="AE2" s="39" t="s">
        <v>11</v>
      </c>
      <c r="AF2" s="39" t="s">
        <v>12</v>
      </c>
      <c r="AG2" s="39" t="s">
        <v>1671</v>
      </c>
      <c r="AH2" s="39" t="s">
        <v>13</v>
      </c>
      <c r="AI2" s="39" t="s">
        <v>14</v>
      </c>
      <c r="AJ2" s="39" t="s">
        <v>15</v>
      </c>
      <c r="AK2" s="39" t="s">
        <v>16</v>
      </c>
      <c r="AL2" s="39" t="s">
        <v>17</v>
      </c>
      <c r="AM2" s="39" t="s">
        <v>18</v>
      </c>
      <c r="AN2" s="39" t="s">
        <v>19</v>
      </c>
      <c r="AO2" s="39" t="s">
        <v>20</v>
      </c>
      <c r="AP2" s="39" t="s">
        <v>1756</v>
      </c>
      <c r="AQ2" s="39" t="s">
        <v>1755</v>
      </c>
      <c r="AR2" s="39" t="s">
        <v>21</v>
      </c>
      <c r="AS2" s="39" t="s">
        <v>22</v>
      </c>
      <c r="AT2" s="39" t="s">
        <v>1754</v>
      </c>
      <c r="AU2" s="39" t="s">
        <v>1753</v>
      </c>
      <c r="AV2" s="39" t="s">
        <v>23</v>
      </c>
    </row>
    <row r="3" spans="1:48">
      <c r="A3" s="36" t="s">
        <v>1392</v>
      </c>
      <c r="B3" s="36" t="s">
        <v>1393</v>
      </c>
      <c r="C3" s="36" t="s">
        <v>1394</v>
      </c>
      <c r="H3" s="36" t="s">
        <v>27</v>
      </c>
      <c r="I3" s="36" t="s">
        <v>28</v>
      </c>
      <c r="K3" s="36" t="s">
        <v>27</v>
      </c>
      <c r="L3" s="36" t="s">
        <v>30</v>
      </c>
      <c r="N3" s="36" t="s">
        <v>31</v>
      </c>
      <c r="AE3" s="36" t="s">
        <v>1395</v>
      </c>
      <c r="AF3" s="36" t="s">
        <v>33</v>
      </c>
      <c r="AG3" s="38">
        <v>2565</v>
      </c>
      <c r="AH3" s="36" t="s">
        <v>734</v>
      </c>
      <c r="AI3" s="36" t="s">
        <v>735</v>
      </c>
      <c r="AJ3" s="37">
        <v>7000000</v>
      </c>
      <c r="AK3" s="37">
        <v>7000000</v>
      </c>
      <c r="AM3" s="36" t="s">
        <v>1396</v>
      </c>
      <c r="AN3" s="36" t="s">
        <v>450</v>
      </c>
      <c r="AP3" s="36" t="s">
        <v>738</v>
      </c>
      <c r="AQ3" s="36" t="s">
        <v>739</v>
      </c>
      <c r="AR3" s="36" t="s">
        <v>738</v>
      </c>
      <c r="AS3" s="36" t="s">
        <v>1724</v>
      </c>
      <c r="AT3" s="36" t="s">
        <v>1752</v>
      </c>
      <c r="AU3" s="36" t="s">
        <v>1751</v>
      </c>
    </row>
    <row r="4" spans="1:48">
      <c r="A4" s="36" t="s">
        <v>1397</v>
      </c>
      <c r="B4" s="36" t="s">
        <v>1398</v>
      </c>
      <c r="C4" s="36" t="s">
        <v>1399</v>
      </c>
      <c r="H4" s="36" t="s">
        <v>27</v>
      </c>
      <c r="I4" s="36" t="s">
        <v>28</v>
      </c>
      <c r="K4" s="36" t="s">
        <v>27</v>
      </c>
      <c r="L4" s="36" t="s">
        <v>30</v>
      </c>
      <c r="N4" s="36" t="s">
        <v>31</v>
      </c>
      <c r="AE4" s="36" t="s">
        <v>1400</v>
      </c>
      <c r="AF4" s="36" t="s">
        <v>33</v>
      </c>
      <c r="AG4" s="38">
        <v>2565</v>
      </c>
      <c r="AH4" s="36" t="s">
        <v>734</v>
      </c>
      <c r="AI4" s="36" t="s">
        <v>1401</v>
      </c>
      <c r="AJ4" s="37">
        <v>1777600</v>
      </c>
      <c r="AK4" s="37">
        <v>1777600</v>
      </c>
      <c r="AL4" s="36" t="s">
        <v>1402</v>
      </c>
      <c r="AM4" s="36" t="s">
        <v>173</v>
      </c>
      <c r="AN4" s="36" t="s">
        <v>71</v>
      </c>
      <c r="AP4" s="36" t="s">
        <v>752</v>
      </c>
      <c r="AQ4" s="36" t="s">
        <v>862</v>
      </c>
      <c r="AR4" s="36" t="s">
        <v>752</v>
      </c>
      <c r="AS4" s="36" t="s">
        <v>1696</v>
      </c>
      <c r="AT4" s="36" t="s">
        <v>1750</v>
      </c>
      <c r="AU4" s="36" t="s">
        <v>1749</v>
      </c>
    </row>
    <row r="5" spans="1:48">
      <c r="A5" s="36" t="s">
        <v>1403</v>
      </c>
      <c r="B5" s="36" t="s">
        <v>1404</v>
      </c>
      <c r="C5" s="36" t="s">
        <v>1405</v>
      </c>
      <c r="H5" s="36" t="s">
        <v>27</v>
      </c>
      <c r="I5" s="36" t="s">
        <v>28</v>
      </c>
      <c r="K5" s="36" t="s">
        <v>27</v>
      </c>
      <c r="L5" s="36" t="s">
        <v>30</v>
      </c>
      <c r="N5" s="36" t="s">
        <v>31</v>
      </c>
      <c r="AE5" s="36" t="s">
        <v>1406</v>
      </c>
      <c r="AF5" s="36" t="s">
        <v>33</v>
      </c>
      <c r="AG5" s="38">
        <v>2565</v>
      </c>
      <c r="AH5" s="36" t="s">
        <v>734</v>
      </c>
      <c r="AI5" s="36" t="s">
        <v>735</v>
      </c>
      <c r="AJ5" s="37">
        <v>8679400</v>
      </c>
      <c r="AK5" s="37">
        <v>8679400</v>
      </c>
      <c r="AM5" s="36" t="s">
        <v>1407</v>
      </c>
      <c r="AN5" s="36" t="s">
        <v>450</v>
      </c>
      <c r="AP5" s="36" t="s">
        <v>738</v>
      </c>
      <c r="AQ5" s="36" t="s">
        <v>744</v>
      </c>
      <c r="AR5" s="36" t="s">
        <v>738</v>
      </c>
      <c r="AS5" s="36" t="s">
        <v>1705</v>
      </c>
      <c r="AT5" s="36" t="s">
        <v>1748</v>
      </c>
      <c r="AU5" s="36" t="s">
        <v>1747</v>
      </c>
    </row>
    <row r="6" spans="1:48">
      <c r="A6" s="36" t="s">
        <v>1408</v>
      </c>
      <c r="B6" s="36" t="s">
        <v>1409</v>
      </c>
      <c r="C6" s="36" t="s">
        <v>1410</v>
      </c>
      <c r="H6" s="36" t="s">
        <v>27</v>
      </c>
      <c r="I6" s="36" t="s">
        <v>28</v>
      </c>
      <c r="K6" s="36" t="s">
        <v>27</v>
      </c>
      <c r="L6" s="36" t="s">
        <v>30</v>
      </c>
      <c r="N6" s="36" t="s">
        <v>31</v>
      </c>
      <c r="AE6" s="36" t="s">
        <v>1411</v>
      </c>
      <c r="AF6" s="36" t="s">
        <v>33</v>
      </c>
      <c r="AG6" s="38">
        <v>2565</v>
      </c>
      <c r="AH6" s="36" t="s">
        <v>1412</v>
      </c>
      <c r="AI6" s="36" t="s">
        <v>1401</v>
      </c>
      <c r="AJ6" s="37">
        <v>3870300</v>
      </c>
      <c r="AK6" s="37">
        <v>3870600</v>
      </c>
      <c r="AM6" s="36" t="s">
        <v>1413</v>
      </c>
      <c r="AN6" s="36" t="s">
        <v>450</v>
      </c>
      <c r="AP6" s="36" t="s">
        <v>738</v>
      </c>
      <c r="AQ6" s="36" t="s">
        <v>744</v>
      </c>
      <c r="AR6" s="36" t="s">
        <v>738</v>
      </c>
      <c r="AS6" s="36" t="s">
        <v>1705</v>
      </c>
      <c r="AT6" s="36" t="s">
        <v>1746</v>
      </c>
      <c r="AU6" s="36" t="s">
        <v>1745</v>
      </c>
    </row>
    <row r="7" spans="1:48">
      <c r="A7" s="36" t="s">
        <v>192</v>
      </c>
      <c r="B7" s="36" t="s">
        <v>1414</v>
      </c>
      <c r="C7" s="36" t="s">
        <v>1415</v>
      </c>
      <c r="H7" s="36" t="s">
        <v>27</v>
      </c>
      <c r="I7" s="36" t="s">
        <v>28</v>
      </c>
      <c r="J7" s="36" t="s">
        <v>82</v>
      </c>
      <c r="K7" s="36" t="s">
        <v>27</v>
      </c>
      <c r="L7" s="36" t="s">
        <v>30</v>
      </c>
      <c r="N7" s="36" t="s">
        <v>31</v>
      </c>
      <c r="AE7" s="36" t="s">
        <v>1416</v>
      </c>
      <c r="AF7" s="36" t="s">
        <v>33</v>
      </c>
      <c r="AG7" s="38">
        <v>2565</v>
      </c>
      <c r="AH7" s="36" t="s">
        <v>734</v>
      </c>
      <c r="AI7" s="36" t="s">
        <v>735</v>
      </c>
      <c r="AJ7" s="37">
        <v>8160000</v>
      </c>
      <c r="AK7" s="37">
        <v>8160000</v>
      </c>
      <c r="AL7" s="36" t="s">
        <v>196</v>
      </c>
      <c r="AM7" s="36" t="s">
        <v>197</v>
      </c>
      <c r="AN7" s="36" t="s">
        <v>198</v>
      </c>
      <c r="AP7" s="36" t="s">
        <v>738</v>
      </c>
      <c r="AQ7" s="36" t="s">
        <v>744</v>
      </c>
      <c r="AR7" s="36" t="s">
        <v>738</v>
      </c>
      <c r="AS7" s="36" t="s">
        <v>1705</v>
      </c>
      <c r="AT7" s="36" t="s">
        <v>1744</v>
      </c>
      <c r="AU7" s="36" t="s">
        <v>1743</v>
      </c>
    </row>
    <row r="8" spans="1:48">
      <c r="A8" s="36" t="s">
        <v>355</v>
      </c>
      <c r="B8" s="36" t="s">
        <v>1417</v>
      </c>
      <c r="C8" s="36" t="s">
        <v>848</v>
      </c>
      <c r="H8" s="36" t="s">
        <v>27</v>
      </c>
      <c r="I8" s="36" t="s">
        <v>28</v>
      </c>
      <c r="J8" s="36" t="s">
        <v>82</v>
      </c>
      <c r="K8" s="36" t="s">
        <v>27</v>
      </c>
      <c r="L8" s="36" t="s">
        <v>30</v>
      </c>
      <c r="N8" s="36" t="s">
        <v>31</v>
      </c>
      <c r="AE8" s="36" t="s">
        <v>1418</v>
      </c>
      <c r="AF8" s="36" t="s">
        <v>33</v>
      </c>
      <c r="AG8" s="38">
        <v>2565</v>
      </c>
      <c r="AH8" s="36" t="s">
        <v>734</v>
      </c>
      <c r="AI8" s="36" t="s">
        <v>735</v>
      </c>
      <c r="AJ8" s="37">
        <v>32890400</v>
      </c>
      <c r="AK8" s="37">
        <v>32890400</v>
      </c>
      <c r="AL8" s="36" t="s">
        <v>359</v>
      </c>
      <c r="AM8" s="36" t="s">
        <v>360</v>
      </c>
      <c r="AN8" s="36" t="s">
        <v>96</v>
      </c>
      <c r="AP8" s="36" t="s">
        <v>738</v>
      </c>
      <c r="AQ8" s="36" t="s">
        <v>739</v>
      </c>
      <c r="AR8" s="36" t="s">
        <v>738</v>
      </c>
      <c r="AS8" s="36" t="s">
        <v>1724</v>
      </c>
      <c r="AT8" s="36" t="s">
        <v>1742</v>
      </c>
      <c r="AU8" s="36" t="s">
        <v>1741</v>
      </c>
    </row>
    <row r="9" spans="1:48">
      <c r="A9" s="36" t="s">
        <v>339</v>
      </c>
      <c r="B9" s="36" t="s">
        <v>1419</v>
      </c>
      <c r="C9" s="36" t="s">
        <v>703</v>
      </c>
      <c r="H9" s="36" t="s">
        <v>27</v>
      </c>
      <c r="I9" s="36" t="s">
        <v>28</v>
      </c>
      <c r="K9" s="36" t="s">
        <v>27</v>
      </c>
      <c r="L9" s="36" t="s">
        <v>30</v>
      </c>
      <c r="N9" s="36" t="s">
        <v>31</v>
      </c>
      <c r="AE9" s="36" t="s">
        <v>1420</v>
      </c>
      <c r="AF9" s="36" t="s">
        <v>33</v>
      </c>
      <c r="AG9" s="38">
        <v>2565</v>
      </c>
      <c r="AH9" s="36" t="s">
        <v>734</v>
      </c>
      <c r="AI9" s="36" t="s">
        <v>735</v>
      </c>
      <c r="AJ9" s="37">
        <v>143500000</v>
      </c>
      <c r="AK9" s="37">
        <v>143500000</v>
      </c>
      <c r="AL9" s="36" t="s">
        <v>343</v>
      </c>
      <c r="AM9" s="36" t="s">
        <v>221</v>
      </c>
      <c r="AN9" s="36" t="s">
        <v>198</v>
      </c>
      <c r="AP9" s="36" t="s">
        <v>738</v>
      </c>
      <c r="AQ9" s="36" t="s">
        <v>744</v>
      </c>
      <c r="AR9" s="36" t="s">
        <v>738</v>
      </c>
      <c r="AS9" s="36" t="s">
        <v>1705</v>
      </c>
      <c r="AT9" s="36" t="s">
        <v>1740</v>
      </c>
      <c r="AU9" s="36" t="s">
        <v>1739</v>
      </c>
    </row>
    <row r="10" spans="1:48">
      <c r="A10" s="36" t="s">
        <v>339</v>
      </c>
      <c r="B10" s="36" t="s">
        <v>1421</v>
      </c>
      <c r="C10" s="36" t="s">
        <v>1422</v>
      </c>
      <c r="H10" s="36" t="s">
        <v>27</v>
      </c>
      <c r="I10" s="36" t="s">
        <v>28</v>
      </c>
      <c r="K10" s="36" t="s">
        <v>27</v>
      </c>
      <c r="L10" s="36" t="s">
        <v>30</v>
      </c>
      <c r="N10" s="36" t="s">
        <v>31</v>
      </c>
      <c r="AE10" s="36" t="s">
        <v>1423</v>
      </c>
      <c r="AF10" s="36" t="s">
        <v>33</v>
      </c>
      <c r="AG10" s="38">
        <v>2565</v>
      </c>
      <c r="AH10" s="36" t="s">
        <v>734</v>
      </c>
      <c r="AI10" s="36" t="s">
        <v>735</v>
      </c>
      <c r="AJ10" s="37">
        <v>21187200</v>
      </c>
      <c r="AK10" s="37">
        <v>21187200</v>
      </c>
      <c r="AL10" s="36" t="s">
        <v>343</v>
      </c>
      <c r="AM10" s="36" t="s">
        <v>221</v>
      </c>
      <c r="AN10" s="36" t="s">
        <v>198</v>
      </c>
      <c r="AP10" s="36" t="s">
        <v>738</v>
      </c>
      <c r="AQ10" s="36" t="s">
        <v>744</v>
      </c>
      <c r="AR10" s="36" t="s">
        <v>738</v>
      </c>
      <c r="AS10" s="36" t="s">
        <v>1705</v>
      </c>
      <c r="AT10" s="36" t="s">
        <v>1738</v>
      </c>
      <c r="AU10" s="36" t="s">
        <v>1737</v>
      </c>
    </row>
    <row r="11" spans="1:48">
      <c r="A11" s="36" t="s">
        <v>91</v>
      </c>
      <c r="B11" s="36" t="s">
        <v>1424</v>
      </c>
      <c r="C11" s="36" t="s">
        <v>703</v>
      </c>
      <c r="H11" s="36" t="s">
        <v>27</v>
      </c>
      <c r="I11" s="36" t="s">
        <v>28</v>
      </c>
      <c r="K11" s="36" t="s">
        <v>27</v>
      </c>
      <c r="L11" s="36" t="s">
        <v>30</v>
      </c>
      <c r="N11" s="36" t="s">
        <v>31</v>
      </c>
      <c r="AE11" s="36" t="s">
        <v>1425</v>
      </c>
      <c r="AF11" s="36" t="s">
        <v>33</v>
      </c>
      <c r="AG11" s="38">
        <v>2565</v>
      </c>
      <c r="AH11" s="36" t="s">
        <v>729</v>
      </c>
      <c r="AI11" s="36" t="s">
        <v>689</v>
      </c>
      <c r="AJ11" s="37">
        <v>116063500</v>
      </c>
      <c r="AK11" s="37">
        <v>116063500</v>
      </c>
      <c r="AM11" s="36" t="s">
        <v>706</v>
      </c>
      <c r="AN11" s="36" t="s">
        <v>71</v>
      </c>
      <c r="AP11" s="36" t="s">
        <v>752</v>
      </c>
      <c r="AQ11" s="36" t="s">
        <v>769</v>
      </c>
      <c r="AR11" s="36" t="s">
        <v>752</v>
      </c>
      <c r="AS11" s="36" t="s">
        <v>1736</v>
      </c>
      <c r="AT11" s="36" t="s">
        <v>1735</v>
      </c>
      <c r="AU11" s="36" t="s">
        <v>1734</v>
      </c>
    </row>
    <row r="12" spans="1:48">
      <c r="A12" s="36" t="s">
        <v>1426</v>
      </c>
      <c r="B12" s="36" t="s">
        <v>1427</v>
      </c>
      <c r="C12" s="36" t="s">
        <v>1428</v>
      </c>
      <c r="H12" s="36" t="s">
        <v>27</v>
      </c>
      <c r="I12" s="36" t="s">
        <v>28</v>
      </c>
      <c r="K12" s="36" t="s">
        <v>27</v>
      </c>
      <c r="L12" s="36" t="s">
        <v>30</v>
      </c>
      <c r="N12" s="36" t="s">
        <v>31</v>
      </c>
      <c r="AE12" s="36" t="s">
        <v>1429</v>
      </c>
      <c r="AF12" s="36" t="s">
        <v>33</v>
      </c>
      <c r="AG12" s="38">
        <v>2565</v>
      </c>
      <c r="AH12" s="36" t="s">
        <v>734</v>
      </c>
      <c r="AI12" s="36" t="s">
        <v>735</v>
      </c>
      <c r="AJ12" s="37">
        <v>11000000</v>
      </c>
      <c r="AK12" s="37">
        <v>11000000</v>
      </c>
      <c r="AL12" s="36" t="s">
        <v>1430</v>
      </c>
      <c r="AM12" s="36" t="s">
        <v>1431</v>
      </c>
      <c r="AN12" s="36" t="s">
        <v>51</v>
      </c>
      <c r="AP12" s="36" t="s">
        <v>738</v>
      </c>
      <c r="AQ12" s="36" t="s">
        <v>739</v>
      </c>
      <c r="AR12" s="36" t="s">
        <v>738</v>
      </c>
      <c r="AS12" s="36" t="s">
        <v>1724</v>
      </c>
      <c r="AT12" s="36" t="s">
        <v>1733</v>
      </c>
      <c r="AU12" s="36" t="s">
        <v>1732</v>
      </c>
    </row>
    <row r="13" spans="1:48">
      <c r="A13" s="36" t="s">
        <v>1131</v>
      </c>
      <c r="B13" s="36" t="s">
        <v>1432</v>
      </c>
      <c r="C13" s="36" t="s">
        <v>1433</v>
      </c>
      <c r="H13" s="36" t="s">
        <v>27</v>
      </c>
      <c r="I13" s="36" t="s">
        <v>28</v>
      </c>
      <c r="K13" s="36" t="s">
        <v>27</v>
      </c>
      <c r="L13" s="36" t="s">
        <v>30</v>
      </c>
      <c r="N13" s="36" t="s">
        <v>31</v>
      </c>
      <c r="AE13" s="36" t="s">
        <v>1434</v>
      </c>
      <c r="AF13" s="36" t="s">
        <v>33</v>
      </c>
      <c r="AG13" s="38">
        <v>2565</v>
      </c>
      <c r="AH13" s="36" t="s">
        <v>734</v>
      </c>
      <c r="AI13" s="36" t="s">
        <v>735</v>
      </c>
      <c r="AJ13" s="37">
        <v>2337500</v>
      </c>
      <c r="AK13" s="37">
        <v>2337500</v>
      </c>
      <c r="AL13" s="36" t="s">
        <v>1134</v>
      </c>
      <c r="AM13" s="36" t="s">
        <v>764</v>
      </c>
      <c r="AN13" s="36" t="s">
        <v>198</v>
      </c>
      <c r="AP13" s="36" t="s">
        <v>747</v>
      </c>
      <c r="AQ13" s="36" t="s">
        <v>788</v>
      </c>
      <c r="AR13" s="36" t="s">
        <v>747</v>
      </c>
      <c r="AS13" s="36" t="s">
        <v>1729</v>
      </c>
      <c r="AT13" s="36" t="s">
        <v>1731</v>
      </c>
      <c r="AU13" s="36" t="s">
        <v>1730</v>
      </c>
    </row>
    <row r="14" spans="1:48">
      <c r="A14" s="36" t="s">
        <v>1131</v>
      </c>
      <c r="B14" s="36" t="s">
        <v>1435</v>
      </c>
      <c r="C14" s="36" t="s">
        <v>1436</v>
      </c>
      <c r="H14" s="36" t="s">
        <v>27</v>
      </c>
      <c r="I14" s="36" t="s">
        <v>28</v>
      </c>
      <c r="K14" s="36" t="s">
        <v>27</v>
      </c>
      <c r="L14" s="36" t="s">
        <v>30</v>
      </c>
      <c r="N14" s="36" t="s">
        <v>31</v>
      </c>
      <c r="AE14" s="36" t="s">
        <v>1437</v>
      </c>
      <c r="AF14" s="36" t="s">
        <v>33</v>
      </c>
      <c r="AG14" s="38">
        <v>2565</v>
      </c>
      <c r="AH14" s="36" t="s">
        <v>734</v>
      </c>
      <c r="AI14" s="36" t="s">
        <v>735</v>
      </c>
      <c r="AJ14" s="37">
        <v>9662500</v>
      </c>
      <c r="AK14" s="37">
        <v>9662500</v>
      </c>
      <c r="AL14" s="36" t="s">
        <v>1134</v>
      </c>
      <c r="AM14" s="36" t="s">
        <v>764</v>
      </c>
      <c r="AN14" s="36" t="s">
        <v>198</v>
      </c>
      <c r="AP14" s="36" t="s">
        <v>747</v>
      </c>
      <c r="AQ14" s="36" t="s">
        <v>788</v>
      </c>
      <c r="AR14" s="36" t="s">
        <v>747</v>
      </c>
      <c r="AS14" s="36" t="s">
        <v>1729</v>
      </c>
      <c r="AT14" s="36" t="s">
        <v>1728</v>
      </c>
      <c r="AU14" s="36" t="s">
        <v>1727</v>
      </c>
    </row>
    <row r="15" spans="1:48">
      <c r="A15" s="36" t="s">
        <v>355</v>
      </c>
      <c r="B15" s="36" t="s">
        <v>1438</v>
      </c>
      <c r="C15" s="36" t="s">
        <v>1242</v>
      </c>
      <c r="H15" s="36" t="s">
        <v>27</v>
      </c>
      <c r="I15" s="36" t="s">
        <v>28</v>
      </c>
      <c r="J15" s="36" t="s">
        <v>82</v>
      </c>
      <c r="K15" s="36" t="s">
        <v>27</v>
      </c>
      <c r="L15" s="36" t="s">
        <v>30</v>
      </c>
      <c r="N15" s="36" t="s">
        <v>31</v>
      </c>
      <c r="AE15" s="36" t="s">
        <v>1439</v>
      </c>
      <c r="AF15" s="36" t="s">
        <v>33</v>
      </c>
      <c r="AG15" s="38">
        <v>2565</v>
      </c>
      <c r="AH15" s="36" t="s">
        <v>734</v>
      </c>
      <c r="AI15" s="36" t="s">
        <v>735</v>
      </c>
      <c r="AJ15" s="37">
        <v>8795000</v>
      </c>
      <c r="AK15" s="37">
        <v>8795000</v>
      </c>
      <c r="AL15" s="36" t="s">
        <v>359</v>
      </c>
      <c r="AM15" s="36" t="s">
        <v>360</v>
      </c>
      <c r="AN15" s="36" t="s">
        <v>96</v>
      </c>
      <c r="AP15" s="36" t="s">
        <v>738</v>
      </c>
      <c r="AQ15" s="36" t="s">
        <v>739</v>
      </c>
      <c r="AR15" s="36" t="s">
        <v>738</v>
      </c>
      <c r="AS15" s="36" t="s">
        <v>1724</v>
      </c>
      <c r="AT15" s="36" t="s">
        <v>1726</v>
      </c>
      <c r="AU15" s="36" t="s">
        <v>1725</v>
      </c>
    </row>
    <row r="16" spans="1:48">
      <c r="A16" s="36" t="s">
        <v>355</v>
      </c>
      <c r="B16" s="36" t="s">
        <v>1440</v>
      </c>
      <c r="C16" s="36" t="s">
        <v>1245</v>
      </c>
      <c r="H16" s="36" t="s">
        <v>27</v>
      </c>
      <c r="I16" s="36" t="s">
        <v>28</v>
      </c>
      <c r="J16" s="36" t="s">
        <v>82</v>
      </c>
      <c r="K16" s="36" t="s">
        <v>27</v>
      </c>
      <c r="L16" s="36" t="s">
        <v>30</v>
      </c>
      <c r="N16" s="36" t="s">
        <v>31</v>
      </c>
      <c r="AE16" s="36" t="s">
        <v>1441</v>
      </c>
      <c r="AF16" s="36" t="s">
        <v>33</v>
      </c>
      <c r="AG16" s="38">
        <v>2565</v>
      </c>
      <c r="AH16" s="36" t="s">
        <v>734</v>
      </c>
      <c r="AI16" s="36" t="s">
        <v>735</v>
      </c>
      <c r="AJ16" s="37">
        <v>8209500</v>
      </c>
      <c r="AK16" s="37">
        <v>8209500</v>
      </c>
      <c r="AL16" s="36" t="s">
        <v>359</v>
      </c>
      <c r="AM16" s="36" t="s">
        <v>360</v>
      </c>
      <c r="AN16" s="36" t="s">
        <v>96</v>
      </c>
      <c r="AP16" s="36" t="s">
        <v>738</v>
      </c>
      <c r="AQ16" s="36" t="s">
        <v>739</v>
      </c>
      <c r="AR16" s="36" t="s">
        <v>738</v>
      </c>
      <c r="AS16" s="36" t="s">
        <v>1724</v>
      </c>
      <c r="AT16" s="36" t="s">
        <v>1723</v>
      </c>
      <c r="AU16" s="36" t="s">
        <v>1722</v>
      </c>
    </row>
    <row r="17" spans="1:47">
      <c r="A17" s="36" t="s">
        <v>1442</v>
      </c>
      <c r="B17" s="36" t="s">
        <v>1443</v>
      </c>
      <c r="C17" s="36" t="s">
        <v>1444</v>
      </c>
      <c r="H17" s="36" t="s">
        <v>27</v>
      </c>
      <c r="I17" s="36" t="s">
        <v>28</v>
      </c>
      <c r="J17" s="36" t="s">
        <v>82</v>
      </c>
      <c r="K17" s="36" t="s">
        <v>27</v>
      </c>
      <c r="L17" s="36" t="s">
        <v>30</v>
      </c>
      <c r="N17" s="36" t="s">
        <v>31</v>
      </c>
      <c r="AE17" s="36" t="s">
        <v>1445</v>
      </c>
      <c r="AF17" s="36" t="s">
        <v>33</v>
      </c>
      <c r="AG17" s="38">
        <v>2565</v>
      </c>
      <c r="AH17" s="36" t="s">
        <v>734</v>
      </c>
      <c r="AI17" s="36" t="s">
        <v>735</v>
      </c>
      <c r="AJ17" s="37">
        <v>37942200</v>
      </c>
      <c r="AK17" s="37">
        <v>37942200</v>
      </c>
      <c r="AL17" s="36" t="s">
        <v>1446</v>
      </c>
      <c r="AM17" s="36" t="s">
        <v>149</v>
      </c>
      <c r="AN17" s="36" t="s">
        <v>150</v>
      </c>
      <c r="AP17" s="36" t="s">
        <v>752</v>
      </c>
      <c r="AQ17" s="36" t="s">
        <v>753</v>
      </c>
      <c r="AR17" s="36" t="s">
        <v>752</v>
      </c>
      <c r="AS17" s="36" t="s">
        <v>1721</v>
      </c>
      <c r="AT17" s="36" t="s">
        <v>1720</v>
      </c>
      <c r="AU17" s="36" t="s">
        <v>1719</v>
      </c>
    </row>
    <row r="18" spans="1:47">
      <c r="A18" s="36" t="s">
        <v>1442</v>
      </c>
      <c r="B18" s="36" t="s">
        <v>1447</v>
      </c>
      <c r="C18" s="36" t="s">
        <v>1448</v>
      </c>
      <c r="H18" s="36" t="s">
        <v>27</v>
      </c>
      <c r="I18" s="36" t="s">
        <v>28</v>
      </c>
      <c r="J18" s="36" t="s">
        <v>82</v>
      </c>
      <c r="K18" s="36" t="s">
        <v>27</v>
      </c>
      <c r="L18" s="36" t="s">
        <v>30</v>
      </c>
      <c r="N18" s="36" t="s">
        <v>31</v>
      </c>
      <c r="AE18" s="36" t="s">
        <v>1449</v>
      </c>
      <c r="AF18" s="36" t="s">
        <v>33</v>
      </c>
      <c r="AG18" s="38">
        <v>2565</v>
      </c>
      <c r="AH18" s="36" t="s">
        <v>734</v>
      </c>
      <c r="AI18" s="36" t="s">
        <v>735</v>
      </c>
      <c r="AJ18" s="37">
        <v>4150000</v>
      </c>
      <c r="AK18" s="37">
        <v>4150000</v>
      </c>
      <c r="AL18" s="36" t="s">
        <v>1446</v>
      </c>
      <c r="AM18" s="36" t="s">
        <v>149</v>
      </c>
      <c r="AN18" s="36" t="s">
        <v>150</v>
      </c>
      <c r="AP18" s="36" t="s">
        <v>752</v>
      </c>
      <c r="AQ18" s="36" t="s">
        <v>862</v>
      </c>
      <c r="AR18" s="36" t="s">
        <v>752</v>
      </c>
      <c r="AS18" s="36" t="s">
        <v>1696</v>
      </c>
      <c r="AT18" s="36" t="s">
        <v>1718</v>
      </c>
      <c r="AU18" s="36" t="s">
        <v>1717</v>
      </c>
    </row>
    <row r="19" spans="1:47">
      <c r="A19" s="36" t="s">
        <v>873</v>
      </c>
      <c r="B19" s="36" t="s">
        <v>1450</v>
      </c>
      <c r="C19" s="36" t="s">
        <v>1451</v>
      </c>
      <c r="H19" s="36" t="s">
        <v>27</v>
      </c>
      <c r="I19" s="36" t="s">
        <v>28</v>
      </c>
      <c r="K19" s="36" t="s">
        <v>27</v>
      </c>
      <c r="L19" s="36" t="s">
        <v>30</v>
      </c>
      <c r="N19" s="36" t="s">
        <v>31</v>
      </c>
      <c r="AE19" s="36" t="s">
        <v>1452</v>
      </c>
      <c r="AF19" s="36" t="s">
        <v>33</v>
      </c>
      <c r="AG19" s="38">
        <v>2565</v>
      </c>
      <c r="AH19" s="36" t="s">
        <v>734</v>
      </c>
      <c r="AI19" s="36" t="s">
        <v>735</v>
      </c>
      <c r="AJ19" s="37">
        <v>1125000</v>
      </c>
      <c r="AK19" s="37">
        <v>1125000</v>
      </c>
      <c r="AL19" s="36" t="s">
        <v>877</v>
      </c>
      <c r="AM19" s="36" t="s">
        <v>173</v>
      </c>
      <c r="AN19" s="36" t="s">
        <v>71</v>
      </c>
      <c r="AP19" s="36" t="s">
        <v>738</v>
      </c>
      <c r="AQ19" s="36" t="s">
        <v>804</v>
      </c>
      <c r="AR19" s="36" t="s">
        <v>738</v>
      </c>
      <c r="AS19" s="36" t="s">
        <v>1708</v>
      </c>
      <c r="AT19" s="36" t="s">
        <v>1716</v>
      </c>
      <c r="AU19" s="36" t="s">
        <v>1715</v>
      </c>
    </row>
    <row r="20" spans="1:47">
      <c r="A20" s="36" t="s">
        <v>1453</v>
      </c>
      <c r="B20" s="36" t="s">
        <v>1454</v>
      </c>
      <c r="C20" s="36" t="s">
        <v>1455</v>
      </c>
      <c r="H20" s="36" t="s">
        <v>27</v>
      </c>
      <c r="I20" s="36" t="s">
        <v>28</v>
      </c>
      <c r="K20" s="36" t="s">
        <v>27</v>
      </c>
      <c r="L20" s="36" t="s">
        <v>30</v>
      </c>
      <c r="N20" s="36" t="s">
        <v>31</v>
      </c>
      <c r="AE20" s="36" t="s">
        <v>1456</v>
      </c>
      <c r="AF20" s="36" t="s">
        <v>33</v>
      </c>
      <c r="AG20" s="38">
        <v>2565</v>
      </c>
      <c r="AH20" s="36" t="s">
        <v>734</v>
      </c>
      <c r="AI20" s="36" t="s">
        <v>735</v>
      </c>
      <c r="AJ20" s="37">
        <v>11485000</v>
      </c>
      <c r="AK20" s="37">
        <v>11485000</v>
      </c>
      <c r="AL20" s="36" t="s">
        <v>1457</v>
      </c>
      <c r="AM20" s="36" t="s">
        <v>485</v>
      </c>
      <c r="AN20" s="36" t="s">
        <v>150</v>
      </c>
      <c r="AP20" s="36" t="s">
        <v>738</v>
      </c>
      <c r="AQ20" s="36" t="s">
        <v>744</v>
      </c>
      <c r="AR20" s="36" t="s">
        <v>738</v>
      </c>
      <c r="AS20" s="36" t="s">
        <v>1705</v>
      </c>
      <c r="AT20" s="36" t="s">
        <v>1714</v>
      </c>
      <c r="AU20" s="36" t="s">
        <v>1713</v>
      </c>
    </row>
    <row r="21" spans="1:47">
      <c r="A21" s="36" t="s">
        <v>1018</v>
      </c>
      <c r="B21" s="36" t="s">
        <v>1458</v>
      </c>
      <c r="C21" s="36" t="s">
        <v>1459</v>
      </c>
      <c r="H21" s="36" t="s">
        <v>27</v>
      </c>
      <c r="I21" s="36" t="s">
        <v>28</v>
      </c>
      <c r="K21" s="36" t="s">
        <v>27</v>
      </c>
      <c r="L21" s="36" t="s">
        <v>30</v>
      </c>
      <c r="N21" s="36" t="s">
        <v>31</v>
      </c>
      <c r="AE21" s="36" t="s">
        <v>1460</v>
      </c>
      <c r="AF21" s="36" t="s">
        <v>33</v>
      </c>
      <c r="AG21" s="38">
        <v>2565</v>
      </c>
      <c r="AH21" s="36" t="s">
        <v>734</v>
      </c>
      <c r="AI21" s="36" t="s">
        <v>735</v>
      </c>
      <c r="AJ21" s="37">
        <v>10080100</v>
      </c>
      <c r="AK21" s="37">
        <v>10080100</v>
      </c>
      <c r="AL21" s="36" t="s">
        <v>1022</v>
      </c>
      <c r="AM21" s="36" t="s">
        <v>197</v>
      </c>
      <c r="AN21" s="36" t="s">
        <v>198</v>
      </c>
      <c r="AP21" s="36" t="s">
        <v>738</v>
      </c>
      <c r="AQ21" s="36" t="s">
        <v>744</v>
      </c>
      <c r="AR21" s="36" t="s">
        <v>738</v>
      </c>
      <c r="AS21" s="36" t="s">
        <v>1705</v>
      </c>
      <c r="AT21" s="36" t="s">
        <v>1712</v>
      </c>
      <c r="AU21" s="36" t="s">
        <v>1711</v>
      </c>
    </row>
    <row r="22" spans="1:47">
      <c r="A22" s="36" t="s">
        <v>1018</v>
      </c>
      <c r="B22" s="36" t="s">
        <v>1461</v>
      </c>
      <c r="C22" s="36" t="s">
        <v>1462</v>
      </c>
      <c r="H22" s="36" t="s">
        <v>27</v>
      </c>
      <c r="I22" s="36" t="s">
        <v>28</v>
      </c>
      <c r="K22" s="36" t="s">
        <v>27</v>
      </c>
      <c r="L22" s="36" t="s">
        <v>30</v>
      </c>
      <c r="N22" s="36" t="s">
        <v>31</v>
      </c>
      <c r="AE22" s="36" t="s">
        <v>1463</v>
      </c>
      <c r="AF22" s="36" t="s">
        <v>33</v>
      </c>
      <c r="AG22" s="38">
        <v>2565</v>
      </c>
      <c r="AH22" s="36" t="s">
        <v>734</v>
      </c>
      <c r="AI22" s="36" t="s">
        <v>735</v>
      </c>
      <c r="AJ22" s="37">
        <v>4400000</v>
      </c>
      <c r="AK22" s="37">
        <v>4400000</v>
      </c>
      <c r="AL22" s="36" t="s">
        <v>1022</v>
      </c>
      <c r="AM22" s="36" t="s">
        <v>197</v>
      </c>
      <c r="AN22" s="36" t="s">
        <v>198</v>
      </c>
      <c r="AP22" s="36" t="s">
        <v>738</v>
      </c>
      <c r="AQ22" s="36" t="s">
        <v>744</v>
      </c>
      <c r="AR22" s="36" t="s">
        <v>738</v>
      </c>
      <c r="AS22" s="36" t="s">
        <v>1705</v>
      </c>
      <c r="AT22" s="36" t="s">
        <v>1710</v>
      </c>
      <c r="AU22" s="36" t="s">
        <v>1709</v>
      </c>
    </row>
    <row r="23" spans="1:47">
      <c r="A23" s="36" t="s">
        <v>685</v>
      </c>
      <c r="B23" s="36" t="s">
        <v>1469</v>
      </c>
      <c r="C23" s="36" t="s">
        <v>1470</v>
      </c>
      <c r="H23" s="36" t="s">
        <v>27</v>
      </c>
      <c r="I23" s="36" t="s">
        <v>28</v>
      </c>
      <c r="K23" s="36" t="s">
        <v>27</v>
      </c>
      <c r="L23" s="36" t="s">
        <v>30</v>
      </c>
      <c r="N23" s="36" t="s">
        <v>31</v>
      </c>
      <c r="AE23" s="36" t="s">
        <v>1471</v>
      </c>
      <c r="AF23" s="36" t="s">
        <v>33</v>
      </c>
      <c r="AG23" s="38">
        <v>2565</v>
      </c>
      <c r="AH23" s="36" t="s">
        <v>734</v>
      </c>
      <c r="AI23" s="36" t="s">
        <v>735</v>
      </c>
      <c r="AJ23" s="37">
        <v>9000000</v>
      </c>
      <c r="AK23" s="37">
        <v>9000000</v>
      </c>
      <c r="AL23" s="36" t="s">
        <v>690</v>
      </c>
      <c r="AM23" s="36" t="s">
        <v>691</v>
      </c>
      <c r="AN23" s="36" t="s">
        <v>51</v>
      </c>
      <c r="AP23" s="36" t="s">
        <v>738</v>
      </c>
      <c r="AQ23" s="36" t="s">
        <v>804</v>
      </c>
      <c r="AR23" s="36" t="s">
        <v>738</v>
      </c>
      <c r="AS23" s="36" t="s">
        <v>1708</v>
      </c>
      <c r="AT23" s="36" t="s">
        <v>1707</v>
      </c>
      <c r="AU23" s="36" t="s">
        <v>1706</v>
      </c>
    </row>
    <row r="24" spans="1:47">
      <c r="A24" s="36" t="s">
        <v>1472</v>
      </c>
      <c r="B24" s="36" t="s">
        <v>1473</v>
      </c>
      <c r="C24" s="36" t="s">
        <v>1474</v>
      </c>
      <c r="H24" s="36" t="s">
        <v>27</v>
      </c>
      <c r="I24" s="36" t="s">
        <v>28</v>
      </c>
      <c r="K24" s="36" t="s">
        <v>27</v>
      </c>
      <c r="L24" s="36" t="s">
        <v>30</v>
      </c>
      <c r="N24" s="36" t="s">
        <v>31</v>
      </c>
      <c r="AE24" s="36" t="s">
        <v>1475</v>
      </c>
      <c r="AF24" s="36" t="s">
        <v>33</v>
      </c>
      <c r="AG24" s="38">
        <v>2565</v>
      </c>
      <c r="AH24" s="36" t="s">
        <v>734</v>
      </c>
      <c r="AI24" s="36" t="s">
        <v>735</v>
      </c>
      <c r="AJ24" s="37">
        <v>3000000</v>
      </c>
      <c r="AK24" s="37">
        <v>3000000</v>
      </c>
      <c r="AL24" s="36" t="s">
        <v>1476</v>
      </c>
      <c r="AM24" s="36" t="s">
        <v>197</v>
      </c>
      <c r="AN24" s="36" t="s">
        <v>198</v>
      </c>
      <c r="AP24" s="36" t="s">
        <v>738</v>
      </c>
      <c r="AQ24" s="36" t="s">
        <v>744</v>
      </c>
      <c r="AR24" s="36" t="s">
        <v>738</v>
      </c>
      <c r="AS24" s="36" t="s">
        <v>1705</v>
      </c>
      <c r="AT24" s="36" t="s">
        <v>1704</v>
      </c>
      <c r="AU24" s="36" t="s">
        <v>1703</v>
      </c>
    </row>
    <row r="25" spans="1:47">
      <c r="A25" s="36" t="s">
        <v>1477</v>
      </c>
      <c r="B25" s="36" t="s">
        <v>1478</v>
      </c>
      <c r="C25" s="36" t="s">
        <v>1480</v>
      </c>
      <c r="H25" s="36" t="s">
        <v>27</v>
      </c>
      <c r="I25" s="36" t="s">
        <v>28</v>
      </c>
      <c r="K25" s="36" t="s">
        <v>27</v>
      </c>
      <c r="L25" s="36" t="s">
        <v>30</v>
      </c>
      <c r="N25" s="36" t="s">
        <v>31</v>
      </c>
      <c r="AE25" s="36" t="s">
        <v>1481</v>
      </c>
      <c r="AF25" s="36" t="s">
        <v>33</v>
      </c>
      <c r="AG25" s="38">
        <v>2565</v>
      </c>
      <c r="AH25" s="36" t="s">
        <v>734</v>
      </c>
      <c r="AI25" s="36" t="s">
        <v>735</v>
      </c>
      <c r="AJ25" s="37">
        <v>300000</v>
      </c>
      <c r="AK25" s="37">
        <v>300000</v>
      </c>
      <c r="AL25" s="36" t="s">
        <v>1482</v>
      </c>
      <c r="AM25" s="36" t="s">
        <v>173</v>
      </c>
      <c r="AN25" s="36" t="s">
        <v>71</v>
      </c>
      <c r="AP25" s="36" t="s">
        <v>752</v>
      </c>
      <c r="AQ25" s="36" t="s">
        <v>846</v>
      </c>
      <c r="AR25" s="36" t="s">
        <v>752</v>
      </c>
      <c r="AS25" s="36" t="s">
        <v>1702</v>
      </c>
      <c r="AT25" s="36" t="s">
        <v>1701</v>
      </c>
      <c r="AU25" s="36" t="s">
        <v>1700</v>
      </c>
    </row>
    <row r="26" spans="1:47">
      <c r="A26" s="36" t="s">
        <v>674</v>
      </c>
      <c r="B26" s="36" t="s">
        <v>1483</v>
      </c>
      <c r="C26" s="36" t="s">
        <v>1484</v>
      </c>
      <c r="H26" s="36" t="s">
        <v>27</v>
      </c>
      <c r="I26" s="36" t="s">
        <v>28</v>
      </c>
      <c r="K26" s="36" t="s">
        <v>27</v>
      </c>
      <c r="L26" s="36" t="s">
        <v>30</v>
      </c>
      <c r="N26" s="36" t="s">
        <v>31</v>
      </c>
      <c r="AE26" s="36" t="s">
        <v>1485</v>
      </c>
      <c r="AF26" s="36" t="s">
        <v>33</v>
      </c>
      <c r="AG26" s="38">
        <v>2565</v>
      </c>
      <c r="AH26" s="36" t="s">
        <v>1412</v>
      </c>
      <c r="AI26" s="36" t="s">
        <v>1486</v>
      </c>
      <c r="AJ26" s="37">
        <v>500000</v>
      </c>
      <c r="AK26" s="37">
        <v>500000</v>
      </c>
      <c r="AL26" s="36" t="s">
        <v>679</v>
      </c>
      <c r="AM26" s="36" t="s">
        <v>485</v>
      </c>
      <c r="AN26" s="36" t="s">
        <v>150</v>
      </c>
      <c r="AP26" s="36" t="s">
        <v>792</v>
      </c>
      <c r="AQ26" s="36" t="s">
        <v>923</v>
      </c>
      <c r="AR26" s="36" t="s">
        <v>792</v>
      </c>
      <c r="AS26" s="36" t="s">
        <v>1699</v>
      </c>
      <c r="AT26" s="36" t="s">
        <v>1698</v>
      </c>
      <c r="AU26" s="36" t="s">
        <v>1697</v>
      </c>
    </row>
    <row r="27" spans="1:47">
      <c r="A27" s="36" t="s">
        <v>307</v>
      </c>
      <c r="B27" s="36" t="s">
        <v>1487</v>
      </c>
      <c r="C27" s="36" t="s">
        <v>1488</v>
      </c>
      <c r="H27" s="36" t="s">
        <v>27</v>
      </c>
      <c r="I27" s="36" t="s">
        <v>28</v>
      </c>
      <c r="K27" s="36" t="s">
        <v>27</v>
      </c>
      <c r="L27" s="36" t="s">
        <v>30</v>
      </c>
      <c r="N27" s="36" t="s">
        <v>31</v>
      </c>
      <c r="AE27" s="36" t="s">
        <v>1489</v>
      </c>
      <c r="AF27" s="36" t="s">
        <v>33</v>
      </c>
      <c r="AG27" s="38">
        <v>2565</v>
      </c>
      <c r="AH27" s="36" t="s">
        <v>734</v>
      </c>
      <c r="AI27" s="36" t="s">
        <v>735</v>
      </c>
      <c r="AJ27" s="37">
        <v>194400</v>
      </c>
      <c r="AK27" s="37">
        <v>194400</v>
      </c>
      <c r="AL27" s="36" t="s">
        <v>311</v>
      </c>
      <c r="AM27" s="36" t="s">
        <v>173</v>
      </c>
      <c r="AN27" s="36" t="s">
        <v>71</v>
      </c>
      <c r="AP27" s="36" t="s">
        <v>752</v>
      </c>
      <c r="AQ27" s="36" t="s">
        <v>862</v>
      </c>
      <c r="AR27" s="36" t="s">
        <v>752</v>
      </c>
      <c r="AS27" s="36" t="s">
        <v>1696</v>
      </c>
      <c r="AT27" s="36" t="s">
        <v>1695</v>
      </c>
      <c r="AU27" s="36" t="s">
        <v>1694</v>
      </c>
    </row>
    <row r="28" spans="1:47">
      <c r="A28" s="36" t="s">
        <v>355</v>
      </c>
      <c r="B28" s="36" t="s">
        <v>1212</v>
      </c>
      <c r="C28" s="36" t="s">
        <v>848</v>
      </c>
      <c r="H28" s="36" t="s">
        <v>27</v>
      </c>
      <c r="I28" s="36" t="s">
        <v>28</v>
      </c>
      <c r="J28" s="36" t="s">
        <v>82</v>
      </c>
      <c r="K28" s="36" t="s">
        <v>27</v>
      </c>
      <c r="L28" s="36" t="s">
        <v>30</v>
      </c>
      <c r="N28" s="36" t="s">
        <v>31</v>
      </c>
      <c r="AE28" s="36" t="s">
        <v>1213</v>
      </c>
      <c r="AF28" s="36" t="s">
        <v>33</v>
      </c>
      <c r="AG28" s="38">
        <v>2566</v>
      </c>
      <c r="AH28" s="36" t="s">
        <v>705</v>
      </c>
      <c r="AI28" s="36" t="s">
        <v>768</v>
      </c>
      <c r="AJ28" s="37">
        <v>60000000</v>
      </c>
      <c r="AK28" s="37">
        <v>60000000</v>
      </c>
      <c r="AL28" s="36" t="s">
        <v>359</v>
      </c>
      <c r="AM28" s="36" t="s">
        <v>360</v>
      </c>
      <c r="AN28" s="36" t="s">
        <v>96</v>
      </c>
      <c r="AO28" s="36" t="s">
        <v>1214</v>
      </c>
      <c r="AP28" s="36" t="s">
        <v>1215</v>
      </c>
      <c r="AQ28" s="36" t="s">
        <v>1216</v>
      </c>
      <c r="AR28" s="36" t="s">
        <v>738</v>
      </c>
      <c r="AS28" s="36" t="s">
        <v>1724</v>
      </c>
      <c r="AT28" s="36" t="s">
        <v>1777</v>
      </c>
      <c r="AU28" s="36" t="s">
        <v>1778</v>
      </c>
    </row>
    <row r="29" spans="1:47">
      <c r="A29" s="36" t="s">
        <v>65</v>
      </c>
      <c r="B29" s="36" t="s">
        <v>1217</v>
      </c>
      <c r="C29" s="36" t="s">
        <v>1218</v>
      </c>
      <c r="H29" s="36" t="s">
        <v>27</v>
      </c>
      <c r="I29" s="36" t="s">
        <v>28</v>
      </c>
      <c r="K29" s="36" t="s">
        <v>27</v>
      </c>
      <c r="L29" s="36" t="s">
        <v>30</v>
      </c>
      <c r="N29" s="36" t="s">
        <v>31</v>
      </c>
      <c r="AE29" s="36" t="s">
        <v>1219</v>
      </c>
      <c r="AF29" s="36" t="s">
        <v>33</v>
      </c>
      <c r="AG29" s="38">
        <v>2566</v>
      </c>
      <c r="AH29" s="36" t="s">
        <v>705</v>
      </c>
      <c r="AI29" s="36" t="s">
        <v>768</v>
      </c>
      <c r="AJ29" s="37">
        <v>10000000</v>
      </c>
      <c r="AK29" s="37">
        <v>10000000</v>
      </c>
      <c r="AL29" s="36" t="s">
        <v>69</v>
      </c>
      <c r="AM29" s="36" t="s">
        <v>70</v>
      </c>
      <c r="AN29" s="36" t="s">
        <v>71</v>
      </c>
      <c r="AO29" s="36" t="s">
        <v>1214</v>
      </c>
      <c r="AP29" s="36" t="s">
        <v>1220</v>
      </c>
      <c r="AQ29" s="36" t="s">
        <v>1221</v>
      </c>
      <c r="AR29" s="36" t="s">
        <v>747</v>
      </c>
      <c r="AS29" s="36" t="s">
        <v>1729</v>
      </c>
      <c r="AT29" s="36" t="s">
        <v>1779</v>
      </c>
      <c r="AU29" s="36" t="s">
        <v>1780</v>
      </c>
    </row>
    <row r="30" spans="1:47">
      <c r="A30" s="36" t="s">
        <v>355</v>
      </c>
      <c r="B30" s="36" t="s">
        <v>1239</v>
      </c>
      <c r="C30" s="36" t="s">
        <v>852</v>
      </c>
      <c r="H30" s="36" t="s">
        <v>27</v>
      </c>
      <c r="I30" s="36" t="s">
        <v>28</v>
      </c>
      <c r="J30" s="36" t="s">
        <v>82</v>
      </c>
      <c r="K30" s="36" t="s">
        <v>27</v>
      </c>
      <c r="L30" s="36" t="s">
        <v>30</v>
      </c>
      <c r="N30" s="36" t="s">
        <v>31</v>
      </c>
      <c r="AE30" s="36" t="s">
        <v>1240</v>
      </c>
      <c r="AF30" s="36" t="s">
        <v>33</v>
      </c>
      <c r="AG30" s="38">
        <v>2566</v>
      </c>
      <c r="AH30" s="36" t="s">
        <v>705</v>
      </c>
      <c r="AI30" s="36" t="s">
        <v>768</v>
      </c>
      <c r="AJ30" s="37">
        <v>25000000</v>
      </c>
      <c r="AK30" s="37">
        <v>25000000</v>
      </c>
      <c r="AL30" s="36" t="s">
        <v>359</v>
      </c>
      <c r="AM30" s="36" t="s">
        <v>360</v>
      </c>
      <c r="AN30" s="36" t="s">
        <v>96</v>
      </c>
      <c r="AO30" s="36" t="s">
        <v>1214</v>
      </c>
      <c r="AP30" s="36" t="s">
        <v>1215</v>
      </c>
      <c r="AQ30" s="36" t="s">
        <v>1216</v>
      </c>
      <c r="AR30" s="36" t="s">
        <v>738</v>
      </c>
      <c r="AS30" s="36" t="s">
        <v>1724</v>
      </c>
      <c r="AT30" s="36" t="s">
        <v>1781</v>
      </c>
      <c r="AU30" s="36" t="s">
        <v>1782</v>
      </c>
    </row>
    <row r="31" spans="1:47">
      <c r="A31" s="36" t="s">
        <v>355</v>
      </c>
      <c r="B31" s="36" t="s">
        <v>1241</v>
      </c>
      <c r="C31" s="36" t="s">
        <v>1242</v>
      </c>
      <c r="H31" s="36" t="s">
        <v>27</v>
      </c>
      <c r="I31" s="36" t="s">
        <v>28</v>
      </c>
      <c r="J31" s="36" t="s">
        <v>82</v>
      </c>
      <c r="K31" s="36" t="s">
        <v>27</v>
      </c>
      <c r="L31" s="36" t="s">
        <v>30</v>
      </c>
      <c r="N31" s="36" t="s">
        <v>31</v>
      </c>
      <c r="AE31" s="36" t="s">
        <v>1243</v>
      </c>
      <c r="AF31" s="36" t="s">
        <v>33</v>
      </c>
      <c r="AG31" s="38">
        <v>2566</v>
      </c>
      <c r="AH31" s="36" t="s">
        <v>705</v>
      </c>
      <c r="AI31" s="36" t="s">
        <v>768</v>
      </c>
      <c r="AJ31" s="37">
        <v>75000000</v>
      </c>
      <c r="AK31" s="37">
        <v>75000000</v>
      </c>
      <c r="AL31" s="36" t="s">
        <v>359</v>
      </c>
      <c r="AM31" s="36" t="s">
        <v>360</v>
      </c>
      <c r="AN31" s="36" t="s">
        <v>96</v>
      </c>
      <c r="AO31" s="36" t="s">
        <v>1214</v>
      </c>
      <c r="AP31" s="36" t="s">
        <v>1215</v>
      </c>
      <c r="AQ31" s="36" t="s">
        <v>1216</v>
      </c>
      <c r="AR31" s="36" t="s">
        <v>738</v>
      </c>
      <c r="AS31" s="36" t="s">
        <v>1724</v>
      </c>
      <c r="AT31" s="36" t="s">
        <v>1783</v>
      </c>
      <c r="AU31" s="36" t="s">
        <v>1784</v>
      </c>
    </row>
    <row r="32" spans="1:47">
      <c r="A32" s="36" t="s">
        <v>355</v>
      </c>
      <c r="B32" s="36" t="s">
        <v>1244</v>
      </c>
      <c r="C32" s="36" t="s">
        <v>1245</v>
      </c>
      <c r="H32" s="36" t="s">
        <v>27</v>
      </c>
      <c r="I32" s="36" t="s">
        <v>28</v>
      </c>
      <c r="J32" s="36" t="s">
        <v>82</v>
      </c>
      <c r="K32" s="36" t="s">
        <v>27</v>
      </c>
      <c r="L32" s="36" t="s">
        <v>30</v>
      </c>
      <c r="N32" s="36" t="s">
        <v>31</v>
      </c>
      <c r="AE32" s="36" t="s">
        <v>1246</v>
      </c>
      <c r="AF32" s="36" t="s">
        <v>33</v>
      </c>
      <c r="AG32" s="38">
        <v>2566</v>
      </c>
      <c r="AH32" s="36" t="s">
        <v>705</v>
      </c>
      <c r="AI32" s="36" t="s">
        <v>768</v>
      </c>
      <c r="AJ32" s="37">
        <v>75000000</v>
      </c>
      <c r="AK32" s="37">
        <v>75000000</v>
      </c>
      <c r="AL32" s="36" t="s">
        <v>359</v>
      </c>
      <c r="AM32" s="36" t="s">
        <v>360</v>
      </c>
      <c r="AN32" s="36" t="s">
        <v>96</v>
      </c>
      <c r="AO32" s="36" t="s">
        <v>1214</v>
      </c>
      <c r="AP32" s="36" t="s">
        <v>1215</v>
      </c>
      <c r="AQ32" s="36" t="s">
        <v>1216</v>
      </c>
      <c r="AR32" s="36" t="s">
        <v>738</v>
      </c>
      <c r="AS32" s="36" t="s">
        <v>1724</v>
      </c>
      <c r="AT32" s="36" t="s">
        <v>1785</v>
      </c>
      <c r="AU32" s="36" t="s">
        <v>1786</v>
      </c>
    </row>
    <row r="33" spans="1:47">
      <c r="A33" s="36" t="s">
        <v>355</v>
      </c>
      <c r="B33" s="36" t="s">
        <v>1247</v>
      </c>
      <c r="C33" s="36" t="s">
        <v>1248</v>
      </c>
      <c r="H33" s="36" t="s">
        <v>27</v>
      </c>
      <c r="I33" s="36" t="s">
        <v>28</v>
      </c>
      <c r="J33" s="36" t="s">
        <v>82</v>
      </c>
      <c r="K33" s="36" t="s">
        <v>27</v>
      </c>
      <c r="L33" s="36" t="s">
        <v>30</v>
      </c>
      <c r="N33" s="36" t="s">
        <v>31</v>
      </c>
      <c r="AE33" s="36" t="s">
        <v>1249</v>
      </c>
      <c r="AF33" s="36" t="s">
        <v>33</v>
      </c>
      <c r="AG33" s="38">
        <v>2566</v>
      </c>
      <c r="AH33" s="36" t="s">
        <v>705</v>
      </c>
      <c r="AI33" s="36" t="s">
        <v>768</v>
      </c>
      <c r="AJ33" s="37">
        <v>50000000</v>
      </c>
      <c r="AK33" s="37">
        <v>50000000</v>
      </c>
      <c r="AL33" s="36" t="s">
        <v>359</v>
      </c>
      <c r="AM33" s="36" t="s">
        <v>360</v>
      </c>
      <c r="AN33" s="36" t="s">
        <v>96</v>
      </c>
      <c r="AO33" s="36" t="s">
        <v>1214</v>
      </c>
      <c r="AP33" s="36" t="s">
        <v>1215</v>
      </c>
      <c r="AQ33" s="36" t="s">
        <v>1216</v>
      </c>
      <c r="AR33" s="36" t="s">
        <v>738</v>
      </c>
      <c r="AS33" s="36" t="s">
        <v>1724</v>
      </c>
      <c r="AT33" s="36" t="s">
        <v>1787</v>
      </c>
      <c r="AU33" s="36" t="s">
        <v>1788</v>
      </c>
    </row>
    <row r="34" spans="1:47">
      <c r="A34" s="36" t="s">
        <v>1250</v>
      </c>
      <c r="B34" s="36" t="s">
        <v>1251</v>
      </c>
      <c r="C34" s="36" t="s">
        <v>1252</v>
      </c>
      <c r="H34" s="36" t="s">
        <v>27</v>
      </c>
      <c r="I34" s="36" t="s">
        <v>28</v>
      </c>
      <c r="K34" s="36" t="s">
        <v>27</v>
      </c>
      <c r="L34" s="36" t="s">
        <v>30</v>
      </c>
      <c r="N34" s="36" t="s">
        <v>31</v>
      </c>
      <c r="AE34" s="36" t="s">
        <v>1253</v>
      </c>
      <c r="AF34" s="36" t="s">
        <v>33</v>
      </c>
      <c r="AG34" s="38">
        <v>2566</v>
      </c>
      <c r="AH34" s="36" t="s">
        <v>705</v>
      </c>
      <c r="AI34" s="36" t="s">
        <v>768</v>
      </c>
      <c r="AJ34" s="37">
        <v>24520000</v>
      </c>
      <c r="AK34" s="37">
        <v>24520000</v>
      </c>
      <c r="AL34" s="36" t="s">
        <v>1254</v>
      </c>
      <c r="AM34" s="36" t="s">
        <v>1255</v>
      </c>
      <c r="AN34" s="36" t="s">
        <v>38</v>
      </c>
      <c r="AO34" s="36" t="s">
        <v>1214</v>
      </c>
      <c r="AP34" s="36" t="s">
        <v>1256</v>
      </c>
      <c r="AQ34" s="36" t="s">
        <v>1257</v>
      </c>
      <c r="AR34" s="36" t="s">
        <v>752</v>
      </c>
      <c r="AS34" s="36" t="s">
        <v>1736</v>
      </c>
      <c r="AT34" s="36" t="s">
        <v>1789</v>
      </c>
      <c r="AU34" s="36" t="s">
        <v>1790</v>
      </c>
    </row>
    <row r="35" spans="1:47">
      <c r="A35" s="36" t="s">
        <v>1262</v>
      </c>
      <c r="B35" s="36" t="s">
        <v>1263</v>
      </c>
      <c r="C35" s="36" t="s">
        <v>1264</v>
      </c>
      <c r="H35" s="36" t="s">
        <v>27</v>
      </c>
      <c r="I35" s="36" t="s">
        <v>28</v>
      </c>
      <c r="K35" s="36" t="s">
        <v>27</v>
      </c>
      <c r="L35" s="36" t="s">
        <v>30</v>
      </c>
      <c r="N35" s="36" t="s">
        <v>31</v>
      </c>
      <c r="AE35" s="36" t="s">
        <v>1265</v>
      </c>
      <c r="AF35" s="36" t="s">
        <v>33</v>
      </c>
      <c r="AG35" s="38">
        <v>2566</v>
      </c>
      <c r="AH35" s="36" t="s">
        <v>705</v>
      </c>
      <c r="AI35" s="36" t="s">
        <v>768</v>
      </c>
      <c r="AJ35" s="37">
        <v>16000000</v>
      </c>
      <c r="AK35" s="37">
        <v>16000000</v>
      </c>
      <c r="AL35" s="36" t="s">
        <v>1266</v>
      </c>
      <c r="AM35" s="36" t="s">
        <v>197</v>
      </c>
      <c r="AN35" s="36" t="s">
        <v>198</v>
      </c>
      <c r="AO35" s="36" t="s">
        <v>1214</v>
      </c>
      <c r="AP35" s="36" t="s">
        <v>1215</v>
      </c>
      <c r="AQ35" s="36" t="s">
        <v>1267</v>
      </c>
      <c r="AR35" s="36" t="s">
        <v>738</v>
      </c>
      <c r="AS35" s="36" t="s">
        <v>1705</v>
      </c>
      <c r="AT35" s="36" t="s">
        <v>1791</v>
      </c>
      <c r="AU35" s="36" t="s">
        <v>1792</v>
      </c>
    </row>
    <row r="36" spans="1:47">
      <c r="A36" s="36" t="s">
        <v>1262</v>
      </c>
      <c r="B36" s="36" t="s">
        <v>1268</v>
      </c>
      <c r="C36" s="36" t="s">
        <v>1269</v>
      </c>
      <c r="H36" s="36" t="s">
        <v>27</v>
      </c>
      <c r="I36" s="36" t="s">
        <v>28</v>
      </c>
      <c r="K36" s="36" t="s">
        <v>27</v>
      </c>
      <c r="L36" s="36" t="s">
        <v>30</v>
      </c>
      <c r="N36" s="36" t="s">
        <v>31</v>
      </c>
      <c r="AE36" s="36" t="s">
        <v>1270</v>
      </c>
      <c r="AF36" s="36" t="s">
        <v>33</v>
      </c>
      <c r="AG36" s="38">
        <v>2566</v>
      </c>
      <c r="AH36" s="36" t="s">
        <v>705</v>
      </c>
      <c r="AI36" s="36" t="s">
        <v>768</v>
      </c>
      <c r="AJ36" s="37">
        <v>1120000</v>
      </c>
      <c r="AK36" s="37">
        <v>1120000</v>
      </c>
      <c r="AL36" s="36" t="s">
        <v>1266</v>
      </c>
      <c r="AM36" s="36" t="s">
        <v>197</v>
      </c>
      <c r="AN36" s="36" t="s">
        <v>198</v>
      </c>
      <c r="AO36" s="36" t="s">
        <v>1214</v>
      </c>
      <c r="AP36" s="36" t="s">
        <v>1256</v>
      </c>
      <c r="AQ36" s="36" t="s">
        <v>1271</v>
      </c>
      <c r="AR36" s="36" t="s">
        <v>752</v>
      </c>
      <c r="AS36" s="36" t="s">
        <v>1793</v>
      </c>
      <c r="AT36" s="36" t="s">
        <v>1794</v>
      </c>
      <c r="AU36" s="36" t="s">
        <v>1795</v>
      </c>
    </row>
    <row r="37" spans="1:47">
      <c r="A37" s="36" t="s">
        <v>1262</v>
      </c>
      <c r="B37" s="36" t="s">
        <v>1272</v>
      </c>
      <c r="C37" s="36" t="s">
        <v>1273</v>
      </c>
      <c r="H37" s="36" t="s">
        <v>27</v>
      </c>
      <c r="I37" s="36" t="s">
        <v>28</v>
      </c>
      <c r="K37" s="36" t="s">
        <v>27</v>
      </c>
      <c r="L37" s="36" t="s">
        <v>30</v>
      </c>
      <c r="N37" s="36" t="s">
        <v>31</v>
      </c>
      <c r="AE37" s="36" t="s">
        <v>1274</v>
      </c>
      <c r="AF37" s="36" t="s">
        <v>33</v>
      </c>
      <c r="AG37" s="38">
        <v>2566</v>
      </c>
      <c r="AH37" s="36" t="s">
        <v>705</v>
      </c>
      <c r="AI37" s="36" t="s">
        <v>768</v>
      </c>
      <c r="AJ37" s="37">
        <v>1400000</v>
      </c>
      <c r="AK37" s="37">
        <v>1400000</v>
      </c>
      <c r="AL37" s="36" t="s">
        <v>1266</v>
      </c>
      <c r="AM37" s="36" t="s">
        <v>197</v>
      </c>
      <c r="AN37" s="36" t="s">
        <v>198</v>
      </c>
      <c r="AO37" s="36" t="s">
        <v>1214</v>
      </c>
      <c r="AP37" s="36" t="s">
        <v>1215</v>
      </c>
      <c r="AQ37" s="36" t="s">
        <v>1267</v>
      </c>
      <c r="AR37" s="36" t="s">
        <v>738</v>
      </c>
      <c r="AS37" s="36" t="s">
        <v>1705</v>
      </c>
      <c r="AT37" s="36" t="s">
        <v>1796</v>
      </c>
      <c r="AU37" s="36" t="s">
        <v>1797</v>
      </c>
    </row>
    <row r="38" spans="1:47">
      <c r="A38" s="36" t="s">
        <v>1275</v>
      </c>
      <c r="B38" s="36" t="s">
        <v>1276</v>
      </c>
      <c r="C38" s="36" t="s">
        <v>1277</v>
      </c>
      <c r="H38" s="36" t="s">
        <v>27</v>
      </c>
      <c r="I38" s="36" t="s">
        <v>28</v>
      </c>
      <c r="K38" s="36" t="s">
        <v>27</v>
      </c>
      <c r="L38" s="36" t="s">
        <v>30</v>
      </c>
      <c r="N38" s="36" t="s">
        <v>31</v>
      </c>
      <c r="AE38" s="36" t="s">
        <v>1278</v>
      </c>
      <c r="AF38" s="36" t="s">
        <v>33</v>
      </c>
      <c r="AG38" s="38">
        <v>2566</v>
      </c>
      <c r="AH38" s="36" t="s">
        <v>705</v>
      </c>
      <c r="AI38" s="36" t="s">
        <v>768</v>
      </c>
      <c r="AJ38" s="37">
        <v>3500000</v>
      </c>
      <c r="AK38" s="37">
        <v>3500000</v>
      </c>
      <c r="AL38" s="36" t="s">
        <v>758</v>
      </c>
      <c r="AM38" s="36" t="s">
        <v>1279</v>
      </c>
      <c r="AN38" s="36" t="s">
        <v>38</v>
      </c>
      <c r="AO38" s="36" t="s">
        <v>1214</v>
      </c>
      <c r="AP38" s="36" t="s">
        <v>1256</v>
      </c>
      <c r="AQ38" s="36" t="s">
        <v>1280</v>
      </c>
      <c r="AR38" s="36" t="s">
        <v>752</v>
      </c>
      <c r="AS38" s="36" t="s">
        <v>1696</v>
      </c>
      <c r="AT38" s="36" t="s">
        <v>1798</v>
      </c>
      <c r="AU38" s="36" t="s">
        <v>1799</v>
      </c>
    </row>
    <row r="39" spans="1:47">
      <c r="A39" s="36" t="s">
        <v>1262</v>
      </c>
      <c r="B39" s="36" t="s">
        <v>1281</v>
      </c>
      <c r="C39" s="36" t="s">
        <v>1282</v>
      </c>
      <c r="H39" s="36" t="s">
        <v>27</v>
      </c>
      <c r="I39" s="36" t="s">
        <v>28</v>
      </c>
      <c r="K39" s="36" t="s">
        <v>27</v>
      </c>
      <c r="L39" s="36" t="s">
        <v>30</v>
      </c>
      <c r="N39" s="36" t="s">
        <v>31</v>
      </c>
      <c r="AE39" s="36" t="s">
        <v>1283</v>
      </c>
      <c r="AF39" s="36" t="s">
        <v>33</v>
      </c>
      <c r="AG39" s="38">
        <v>2566</v>
      </c>
      <c r="AH39" s="36" t="s">
        <v>705</v>
      </c>
      <c r="AI39" s="36" t="s">
        <v>768</v>
      </c>
      <c r="AJ39" s="38">
        <v>0</v>
      </c>
      <c r="AK39" s="37">
        <v>4380000</v>
      </c>
      <c r="AL39" s="36" t="s">
        <v>1266</v>
      </c>
      <c r="AM39" s="36" t="s">
        <v>197</v>
      </c>
      <c r="AN39" s="36" t="s">
        <v>198</v>
      </c>
      <c r="AO39" s="36" t="s">
        <v>1214</v>
      </c>
      <c r="AP39" s="36" t="s">
        <v>1284</v>
      </c>
      <c r="AQ39" s="36" t="s">
        <v>1285</v>
      </c>
      <c r="AR39" s="36" t="s">
        <v>792</v>
      </c>
      <c r="AS39" s="36" t="s">
        <v>1800</v>
      </c>
      <c r="AT39" s="36" t="s">
        <v>1801</v>
      </c>
      <c r="AU39" s="36" t="s">
        <v>1802</v>
      </c>
    </row>
    <row r="40" spans="1:47">
      <c r="A40" s="36" t="s">
        <v>91</v>
      </c>
      <c r="B40" s="36" t="s">
        <v>1286</v>
      </c>
      <c r="C40" s="36" t="s">
        <v>1287</v>
      </c>
      <c r="H40" s="36" t="s">
        <v>27</v>
      </c>
      <c r="I40" s="36" t="s">
        <v>28</v>
      </c>
      <c r="K40" s="36" t="s">
        <v>27</v>
      </c>
      <c r="L40" s="36" t="s">
        <v>30</v>
      </c>
      <c r="N40" s="36" t="s">
        <v>31</v>
      </c>
      <c r="AE40" s="36" t="s">
        <v>1288</v>
      </c>
      <c r="AF40" s="36" t="s">
        <v>33</v>
      </c>
      <c r="AG40" s="38">
        <v>2566</v>
      </c>
      <c r="AH40" s="36" t="s">
        <v>705</v>
      </c>
      <c r="AI40" s="36" t="s">
        <v>768</v>
      </c>
      <c r="AJ40" s="37">
        <v>199500000</v>
      </c>
      <c r="AK40" s="37">
        <v>199500000</v>
      </c>
      <c r="AM40" s="36" t="s">
        <v>706</v>
      </c>
      <c r="AN40" s="36" t="s">
        <v>71</v>
      </c>
      <c r="AO40" s="36" t="s">
        <v>1289</v>
      </c>
      <c r="AP40" s="36" t="s">
        <v>1256</v>
      </c>
      <c r="AQ40" s="36" t="s">
        <v>1257</v>
      </c>
      <c r="AR40" s="36" t="s">
        <v>752</v>
      </c>
      <c r="AS40" s="36" t="s">
        <v>1736</v>
      </c>
      <c r="AT40" s="36" t="s">
        <v>1803</v>
      </c>
      <c r="AU40" s="36" t="s">
        <v>1804</v>
      </c>
    </row>
    <row r="41" spans="1:47">
      <c r="A41" s="36" t="s">
        <v>754</v>
      </c>
      <c r="B41" s="36" t="s">
        <v>1290</v>
      </c>
      <c r="C41" s="36" t="s">
        <v>1291</v>
      </c>
      <c r="H41" s="36" t="s">
        <v>27</v>
      </c>
      <c r="I41" s="36" t="s">
        <v>28</v>
      </c>
      <c r="K41" s="36" t="s">
        <v>27</v>
      </c>
      <c r="L41" s="36" t="s">
        <v>30</v>
      </c>
      <c r="N41" s="36" t="s">
        <v>31</v>
      </c>
      <c r="AE41" s="36" t="s">
        <v>1292</v>
      </c>
      <c r="AF41" s="36" t="s">
        <v>33</v>
      </c>
      <c r="AG41" s="38">
        <v>2566</v>
      </c>
      <c r="AH41" s="36" t="s">
        <v>705</v>
      </c>
      <c r="AI41" s="36" t="s">
        <v>768</v>
      </c>
      <c r="AJ41" s="37">
        <v>10000000</v>
      </c>
      <c r="AK41" s="37">
        <v>10000000</v>
      </c>
      <c r="AL41" s="36" t="s">
        <v>758</v>
      </c>
      <c r="AM41" s="36" t="s">
        <v>759</v>
      </c>
      <c r="AN41" s="36" t="s">
        <v>38</v>
      </c>
      <c r="AO41" s="36" t="s">
        <v>1214</v>
      </c>
      <c r="AP41" s="36" t="s">
        <v>1215</v>
      </c>
      <c r="AQ41" s="36" t="s">
        <v>1267</v>
      </c>
      <c r="AR41" s="36" t="s">
        <v>738</v>
      </c>
      <c r="AS41" s="36" t="s">
        <v>1705</v>
      </c>
      <c r="AT41" s="36" t="s">
        <v>1805</v>
      </c>
      <c r="AU41" s="36" t="s">
        <v>1806</v>
      </c>
    </row>
    <row r="42" spans="1:47">
      <c r="A42" s="36" t="s">
        <v>754</v>
      </c>
      <c r="B42" s="36" t="s">
        <v>1293</v>
      </c>
      <c r="C42" s="36" t="s">
        <v>1294</v>
      </c>
      <c r="H42" s="36" t="s">
        <v>27</v>
      </c>
      <c r="I42" s="36" t="s">
        <v>28</v>
      </c>
      <c r="K42" s="36" t="s">
        <v>27</v>
      </c>
      <c r="L42" s="36" t="s">
        <v>30</v>
      </c>
      <c r="N42" s="36" t="s">
        <v>31</v>
      </c>
      <c r="AE42" s="36" t="s">
        <v>1295</v>
      </c>
      <c r="AF42" s="36" t="s">
        <v>33</v>
      </c>
      <c r="AG42" s="38">
        <v>2566</v>
      </c>
      <c r="AH42" s="36" t="s">
        <v>705</v>
      </c>
      <c r="AI42" s="36" t="s">
        <v>768</v>
      </c>
      <c r="AJ42" s="37">
        <v>16180000</v>
      </c>
      <c r="AK42" s="37">
        <v>16180000</v>
      </c>
      <c r="AL42" s="36" t="s">
        <v>758</v>
      </c>
      <c r="AM42" s="36" t="s">
        <v>759</v>
      </c>
      <c r="AN42" s="36" t="s">
        <v>38</v>
      </c>
      <c r="AO42" s="36" t="s">
        <v>1214</v>
      </c>
      <c r="AP42" s="36" t="s">
        <v>1215</v>
      </c>
      <c r="AQ42" s="36" t="s">
        <v>1267</v>
      </c>
      <c r="AR42" s="36" t="s">
        <v>738</v>
      </c>
      <c r="AS42" s="36" t="s">
        <v>1705</v>
      </c>
      <c r="AT42" s="36" t="s">
        <v>1807</v>
      </c>
      <c r="AU42" s="36" t="s">
        <v>1808</v>
      </c>
    </row>
    <row r="43" spans="1:47">
      <c r="A43" s="36" t="s">
        <v>91</v>
      </c>
      <c r="B43" s="36" t="s">
        <v>1296</v>
      </c>
      <c r="C43" s="36" t="s">
        <v>1297</v>
      </c>
      <c r="H43" s="36" t="s">
        <v>27</v>
      </c>
      <c r="I43" s="36" t="s">
        <v>28</v>
      </c>
      <c r="K43" s="36" t="s">
        <v>27</v>
      </c>
      <c r="L43" s="36" t="s">
        <v>30</v>
      </c>
      <c r="N43" s="36" t="s">
        <v>31</v>
      </c>
      <c r="AE43" s="36" t="s">
        <v>1298</v>
      </c>
      <c r="AF43" s="36" t="s">
        <v>33</v>
      </c>
      <c r="AG43" s="38">
        <v>2566</v>
      </c>
      <c r="AH43" s="36" t="s">
        <v>705</v>
      </c>
      <c r="AI43" s="36" t="s">
        <v>768</v>
      </c>
      <c r="AJ43" s="37">
        <v>282687620</v>
      </c>
      <c r="AK43" s="37">
        <v>282687620</v>
      </c>
      <c r="AM43" s="36" t="s">
        <v>706</v>
      </c>
      <c r="AN43" s="36" t="s">
        <v>71</v>
      </c>
      <c r="AO43" s="36" t="s">
        <v>1289</v>
      </c>
      <c r="AP43" s="36" t="s">
        <v>1256</v>
      </c>
      <c r="AQ43" s="36" t="s">
        <v>1280</v>
      </c>
      <c r="AR43" s="36" t="s">
        <v>752</v>
      </c>
      <c r="AS43" s="36" t="s">
        <v>1696</v>
      </c>
      <c r="AT43" s="36" t="s">
        <v>1809</v>
      </c>
      <c r="AU43" s="36" t="s">
        <v>1810</v>
      </c>
    </row>
    <row r="44" spans="1:47">
      <c r="A44" s="36" t="s">
        <v>1299</v>
      </c>
      <c r="B44" s="36" t="s">
        <v>1300</v>
      </c>
      <c r="C44" s="36" t="s">
        <v>1301</v>
      </c>
      <c r="H44" s="36" t="s">
        <v>27</v>
      </c>
      <c r="I44" s="36" t="s">
        <v>28</v>
      </c>
      <c r="K44" s="36" t="s">
        <v>27</v>
      </c>
      <c r="L44" s="36" t="s">
        <v>30</v>
      </c>
      <c r="N44" s="36" t="s">
        <v>31</v>
      </c>
      <c r="AE44" s="36" t="s">
        <v>1302</v>
      </c>
      <c r="AF44" s="36" t="s">
        <v>33</v>
      </c>
      <c r="AG44" s="38">
        <v>2566</v>
      </c>
      <c r="AH44" s="36" t="s">
        <v>705</v>
      </c>
      <c r="AI44" s="36" t="s">
        <v>768</v>
      </c>
      <c r="AJ44" s="37">
        <v>2450000</v>
      </c>
      <c r="AK44" s="37">
        <v>2450000</v>
      </c>
      <c r="AL44" s="36" t="s">
        <v>758</v>
      </c>
      <c r="AM44" s="36" t="s">
        <v>1303</v>
      </c>
      <c r="AN44" s="36" t="s">
        <v>38</v>
      </c>
      <c r="AO44" s="36" t="s">
        <v>1214</v>
      </c>
      <c r="AP44" s="36" t="s">
        <v>1215</v>
      </c>
      <c r="AQ44" s="36" t="s">
        <v>1267</v>
      </c>
      <c r="AR44" s="36" t="s">
        <v>738</v>
      </c>
      <c r="AS44" s="36" t="s">
        <v>1705</v>
      </c>
      <c r="AT44" s="36" t="s">
        <v>1811</v>
      </c>
      <c r="AU44" s="36" t="s">
        <v>1812</v>
      </c>
    </row>
    <row r="45" spans="1:47">
      <c r="A45" s="36" t="s">
        <v>1304</v>
      </c>
      <c r="B45" s="36" t="s">
        <v>1305</v>
      </c>
      <c r="C45" s="36" t="s">
        <v>1306</v>
      </c>
      <c r="H45" s="36" t="s">
        <v>27</v>
      </c>
      <c r="I45" s="36" t="s">
        <v>28</v>
      </c>
      <c r="K45" s="36" t="s">
        <v>27</v>
      </c>
      <c r="L45" s="36" t="s">
        <v>30</v>
      </c>
      <c r="N45" s="36" t="s">
        <v>31</v>
      </c>
      <c r="AE45" s="36" t="s">
        <v>1307</v>
      </c>
      <c r="AF45" s="36" t="s">
        <v>33</v>
      </c>
      <c r="AG45" s="38">
        <v>2566</v>
      </c>
      <c r="AH45" s="36" t="s">
        <v>705</v>
      </c>
      <c r="AI45" s="36" t="s">
        <v>768</v>
      </c>
      <c r="AJ45" s="37">
        <v>1000000</v>
      </c>
      <c r="AK45" s="37">
        <v>1000000</v>
      </c>
      <c r="AL45" s="36" t="s">
        <v>758</v>
      </c>
      <c r="AM45" s="36" t="s">
        <v>1308</v>
      </c>
      <c r="AN45" s="36" t="s">
        <v>38</v>
      </c>
      <c r="AO45" s="36" t="s">
        <v>1214</v>
      </c>
      <c r="AP45" s="36" t="s">
        <v>1256</v>
      </c>
      <c r="AQ45" s="36" t="s">
        <v>1280</v>
      </c>
      <c r="AR45" s="36" t="s">
        <v>752</v>
      </c>
      <c r="AS45" s="36" t="s">
        <v>1696</v>
      </c>
      <c r="AT45" s="36" t="s">
        <v>1813</v>
      </c>
      <c r="AU45" s="36" t="s">
        <v>1814</v>
      </c>
    </row>
    <row r="46" spans="1:47">
      <c r="A46" s="36" t="s">
        <v>1309</v>
      </c>
      <c r="B46" s="36" t="s">
        <v>1310</v>
      </c>
      <c r="C46" s="36" t="s">
        <v>1311</v>
      </c>
      <c r="H46" s="36" t="s">
        <v>27</v>
      </c>
      <c r="I46" s="36" t="s">
        <v>28</v>
      </c>
      <c r="K46" s="36" t="s">
        <v>27</v>
      </c>
      <c r="L46" s="36" t="s">
        <v>30</v>
      </c>
      <c r="N46" s="36" t="s">
        <v>31</v>
      </c>
      <c r="AE46" s="36" t="s">
        <v>1312</v>
      </c>
      <c r="AF46" s="36" t="s">
        <v>33</v>
      </c>
      <c r="AG46" s="38">
        <v>2566</v>
      </c>
      <c r="AH46" s="36" t="s">
        <v>705</v>
      </c>
      <c r="AI46" s="36" t="s">
        <v>1313</v>
      </c>
      <c r="AJ46" s="37">
        <v>18000000</v>
      </c>
      <c r="AK46" s="37">
        <v>18000000</v>
      </c>
      <c r="AL46" s="36" t="s">
        <v>1314</v>
      </c>
      <c r="AM46" s="36" t="s">
        <v>130</v>
      </c>
      <c r="AN46" s="36" t="s">
        <v>38</v>
      </c>
      <c r="AO46" s="36" t="s">
        <v>1214</v>
      </c>
      <c r="AP46" s="36" t="s">
        <v>1220</v>
      </c>
      <c r="AQ46" s="36" t="s">
        <v>1315</v>
      </c>
      <c r="AR46" s="36" t="s">
        <v>747</v>
      </c>
      <c r="AS46" s="36" t="s">
        <v>1815</v>
      </c>
      <c r="AT46" s="36" t="s">
        <v>1816</v>
      </c>
      <c r="AU46" s="36" t="s">
        <v>1817</v>
      </c>
    </row>
    <row r="47" spans="1:47">
      <c r="A47" s="36" t="s">
        <v>1316</v>
      </c>
      <c r="B47" s="36" t="s">
        <v>1317</v>
      </c>
      <c r="C47" s="36" t="s">
        <v>1318</v>
      </c>
      <c r="H47" s="36" t="s">
        <v>27</v>
      </c>
      <c r="I47" s="36" t="s">
        <v>28</v>
      </c>
      <c r="K47" s="36" t="s">
        <v>27</v>
      </c>
      <c r="L47" s="36" t="s">
        <v>30</v>
      </c>
      <c r="N47" s="36" t="s">
        <v>31</v>
      </c>
      <c r="AE47" s="36" t="s">
        <v>1319</v>
      </c>
      <c r="AF47" s="36" t="s">
        <v>33</v>
      </c>
      <c r="AG47" s="38">
        <v>2566</v>
      </c>
      <c r="AH47" s="36" t="s">
        <v>705</v>
      </c>
      <c r="AI47" s="36" t="s">
        <v>768</v>
      </c>
      <c r="AJ47" s="37">
        <v>28074500</v>
      </c>
      <c r="AK47" s="37">
        <v>28074500</v>
      </c>
      <c r="AL47" s="36" t="s">
        <v>36</v>
      </c>
      <c r="AM47" s="36" t="s">
        <v>1320</v>
      </c>
      <c r="AN47" s="36" t="s">
        <v>38</v>
      </c>
      <c r="AO47" s="36" t="s">
        <v>1214</v>
      </c>
      <c r="AP47" s="36" t="s">
        <v>1215</v>
      </c>
      <c r="AQ47" s="36" t="s">
        <v>1267</v>
      </c>
      <c r="AR47" s="36" t="s">
        <v>738</v>
      </c>
      <c r="AS47" s="36" t="s">
        <v>1705</v>
      </c>
      <c r="AT47" s="36" t="s">
        <v>1818</v>
      </c>
      <c r="AU47" s="36" t="s">
        <v>1819</v>
      </c>
    </row>
    <row r="48" spans="1:47">
      <c r="A48" s="36" t="s">
        <v>685</v>
      </c>
      <c r="B48" s="36" t="s">
        <v>1321</v>
      </c>
      <c r="C48" s="36" t="s">
        <v>1322</v>
      </c>
      <c r="H48" s="36" t="s">
        <v>27</v>
      </c>
      <c r="I48" s="36" t="s">
        <v>28</v>
      </c>
      <c r="K48" s="36" t="s">
        <v>27</v>
      </c>
      <c r="L48" s="36" t="s">
        <v>30</v>
      </c>
      <c r="N48" s="36" t="s">
        <v>31</v>
      </c>
      <c r="AE48" s="36" t="s">
        <v>1323</v>
      </c>
      <c r="AF48" s="36" t="s">
        <v>33</v>
      </c>
      <c r="AG48" s="38">
        <v>2566</v>
      </c>
      <c r="AH48" s="36" t="s">
        <v>705</v>
      </c>
      <c r="AI48" s="36" t="s">
        <v>768</v>
      </c>
      <c r="AJ48" s="37">
        <v>25000000</v>
      </c>
      <c r="AK48" s="37">
        <v>25000000</v>
      </c>
      <c r="AL48" s="36" t="s">
        <v>690</v>
      </c>
      <c r="AM48" s="36" t="s">
        <v>691</v>
      </c>
      <c r="AN48" s="36" t="s">
        <v>51</v>
      </c>
      <c r="AO48" s="36" t="s">
        <v>1214</v>
      </c>
      <c r="AP48" s="36" t="s">
        <v>1215</v>
      </c>
      <c r="AQ48" s="36" t="s">
        <v>1324</v>
      </c>
      <c r="AR48" s="36" t="s">
        <v>738</v>
      </c>
      <c r="AS48" s="36" t="s">
        <v>1708</v>
      </c>
      <c r="AT48" s="36" t="s">
        <v>1820</v>
      </c>
      <c r="AU48" s="36" t="s">
        <v>1821</v>
      </c>
    </row>
    <row r="49" spans="1:47">
      <c r="A49" s="36" t="s">
        <v>1325</v>
      </c>
      <c r="B49" s="36" t="s">
        <v>1326</v>
      </c>
      <c r="C49" s="36" t="s">
        <v>1327</v>
      </c>
      <c r="H49" s="36" t="s">
        <v>27</v>
      </c>
      <c r="I49" s="36" t="s">
        <v>28</v>
      </c>
      <c r="K49" s="36" t="s">
        <v>27</v>
      </c>
      <c r="L49" s="36" t="s">
        <v>30</v>
      </c>
      <c r="N49" s="36" t="s">
        <v>31</v>
      </c>
      <c r="AE49" s="36" t="s">
        <v>1328</v>
      </c>
      <c r="AF49" s="36" t="s">
        <v>33</v>
      </c>
      <c r="AG49" s="38">
        <v>2566</v>
      </c>
      <c r="AH49" s="36" t="s">
        <v>705</v>
      </c>
      <c r="AI49" s="36" t="s">
        <v>768</v>
      </c>
      <c r="AJ49" s="38">
        <v>0</v>
      </c>
      <c r="AK49" s="37">
        <v>128000000</v>
      </c>
      <c r="AL49" s="36" t="s">
        <v>1329</v>
      </c>
      <c r="AM49" s="36" t="s">
        <v>1330</v>
      </c>
      <c r="AN49" s="36" t="s">
        <v>38</v>
      </c>
      <c r="AO49" s="36" t="s">
        <v>1289</v>
      </c>
      <c r="AP49" s="36" t="s">
        <v>1220</v>
      </c>
      <c r="AQ49" s="36" t="s">
        <v>1261</v>
      </c>
      <c r="AR49" s="36" t="s">
        <v>747</v>
      </c>
      <c r="AS49" s="36" t="s">
        <v>1822</v>
      </c>
      <c r="AT49" s="36" t="s">
        <v>1823</v>
      </c>
      <c r="AU49" s="36" t="s">
        <v>1824</v>
      </c>
    </row>
    <row r="50" spans="1:47">
      <c r="A50" s="36" t="s">
        <v>1331</v>
      </c>
      <c r="B50" s="36" t="s">
        <v>1332</v>
      </c>
      <c r="C50" s="36" t="s">
        <v>1333</v>
      </c>
      <c r="H50" s="36" t="s">
        <v>27</v>
      </c>
      <c r="I50" s="36" t="s">
        <v>28</v>
      </c>
      <c r="K50" s="36" t="s">
        <v>27</v>
      </c>
      <c r="L50" s="36" t="s">
        <v>30</v>
      </c>
      <c r="N50" s="36" t="s">
        <v>31</v>
      </c>
      <c r="AE50" s="36" t="s">
        <v>1334</v>
      </c>
      <c r="AF50" s="36" t="s">
        <v>33</v>
      </c>
      <c r="AG50" s="38">
        <v>2566</v>
      </c>
      <c r="AH50" s="36" t="s">
        <v>705</v>
      </c>
      <c r="AI50" s="36" t="s">
        <v>768</v>
      </c>
      <c r="AJ50" s="37">
        <v>6000000</v>
      </c>
      <c r="AK50" s="37">
        <v>6000000</v>
      </c>
      <c r="AL50" s="36" t="s">
        <v>758</v>
      </c>
      <c r="AM50" s="36" t="s">
        <v>317</v>
      </c>
      <c r="AN50" s="36" t="s">
        <v>38</v>
      </c>
      <c r="AO50" s="36" t="s">
        <v>1214</v>
      </c>
      <c r="AP50" s="36" t="s">
        <v>1215</v>
      </c>
      <c r="AQ50" s="36" t="s">
        <v>1216</v>
      </c>
      <c r="AR50" s="36" t="s">
        <v>738</v>
      </c>
      <c r="AS50" s="36" t="s">
        <v>1724</v>
      </c>
      <c r="AT50" s="36" t="s">
        <v>1825</v>
      </c>
      <c r="AU50" s="36" t="s">
        <v>1826</v>
      </c>
    </row>
    <row r="51" spans="1:47">
      <c r="A51" s="36" t="s">
        <v>1331</v>
      </c>
      <c r="B51" s="36" t="s">
        <v>1335</v>
      </c>
      <c r="C51" s="36" t="s">
        <v>1336</v>
      </c>
      <c r="H51" s="36" t="s">
        <v>27</v>
      </c>
      <c r="I51" s="36" t="s">
        <v>28</v>
      </c>
      <c r="K51" s="36" t="s">
        <v>27</v>
      </c>
      <c r="L51" s="36" t="s">
        <v>30</v>
      </c>
      <c r="N51" s="36" t="s">
        <v>31</v>
      </c>
      <c r="AE51" s="36" t="s">
        <v>1337</v>
      </c>
      <c r="AF51" s="36" t="s">
        <v>33</v>
      </c>
      <c r="AG51" s="38">
        <v>2566</v>
      </c>
      <c r="AH51" s="36" t="s">
        <v>705</v>
      </c>
      <c r="AI51" s="36" t="s">
        <v>768</v>
      </c>
      <c r="AJ51" s="37">
        <v>650000</v>
      </c>
      <c r="AK51" s="37">
        <v>650000</v>
      </c>
      <c r="AL51" s="36" t="s">
        <v>758</v>
      </c>
      <c r="AM51" s="36" t="s">
        <v>317</v>
      </c>
      <c r="AN51" s="36" t="s">
        <v>38</v>
      </c>
      <c r="AO51" s="36" t="s">
        <v>1214</v>
      </c>
      <c r="AP51" s="36" t="s">
        <v>1220</v>
      </c>
      <c r="AQ51" s="36" t="s">
        <v>1261</v>
      </c>
      <c r="AR51" s="36" t="s">
        <v>747</v>
      </c>
      <c r="AS51" s="36" t="s">
        <v>1822</v>
      </c>
      <c r="AT51" s="36" t="s">
        <v>1827</v>
      </c>
      <c r="AU51" s="36" t="s">
        <v>1828</v>
      </c>
    </row>
    <row r="52" spans="1:47">
      <c r="A52" s="36" t="s">
        <v>1331</v>
      </c>
      <c r="B52" s="36" t="s">
        <v>1338</v>
      </c>
      <c r="C52" s="36" t="s">
        <v>1339</v>
      </c>
      <c r="H52" s="36" t="s">
        <v>27</v>
      </c>
      <c r="I52" s="36" t="s">
        <v>28</v>
      </c>
      <c r="K52" s="36" t="s">
        <v>27</v>
      </c>
      <c r="L52" s="36" t="s">
        <v>30</v>
      </c>
      <c r="N52" s="36" t="s">
        <v>31</v>
      </c>
      <c r="AE52" s="36" t="s">
        <v>1340</v>
      </c>
      <c r="AF52" s="36" t="s">
        <v>33</v>
      </c>
      <c r="AG52" s="38">
        <v>2566</v>
      </c>
      <c r="AH52" s="36" t="s">
        <v>705</v>
      </c>
      <c r="AI52" s="36" t="s">
        <v>768</v>
      </c>
      <c r="AJ52" s="37">
        <v>3100000</v>
      </c>
      <c r="AK52" s="37">
        <v>3100000</v>
      </c>
      <c r="AL52" s="36" t="s">
        <v>758</v>
      </c>
      <c r="AM52" s="36" t="s">
        <v>317</v>
      </c>
      <c r="AN52" s="36" t="s">
        <v>38</v>
      </c>
      <c r="AO52" s="36" t="s">
        <v>1289</v>
      </c>
      <c r="AP52" s="36" t="s">
        <v>1215</v>
      </c>
      <c r="AQ52" s="36" t="s">
        <v>1216</v>
      </c>
      <c r="AR52" s="36" t="s">
        <v>738</v>
      </c>
      <c r="AS52" s="36" t="s">
        <v>1724</v>
      </c>
      <c r="AT52" s="36" t="s">
        <v>1829</v>
      </c>
      <c r="AU52" s="36" t="s">
        <v>1830</v>
      </c>
    </row>
  </sheetData>
  <mergeCells count="1">
    <mergeCell ref="A1:A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57DE-550C-43BF-9DD7-95635674FFAF}">
  <dimension ref="A1:AV27"/>
  <sheetViews>
    <sheetView topLeftCell="U1" workbookViewId="0">
      <selection activeCell="C33" sqref="C33"/>
    </sheetView>
  </sheetViews>
  <sheetFormatPr defaultColWidth="9" defaultRowHeight="14.4"/>
  <cols>
    <col min="1" max="1" width="16.44140625" style="36" customWidth="1"/>
    <col min="2" max="2" width="26" style="36" customWidth="1"/>
    <col min="3" max="3" width="47.21875" style="36" customWidth="1"/>
    <col min="4" max="4" width="39" style="36" customWidth="1"/>
    <col min="5" max="5" width="33.109375" style="36" customWidth="1"/>
    <col min="6" max="6" width="29.44140625" style="36" customWidth="1"/>
    <col min="7" max="7" width="31.88671875" style="36" customWidth="1"/>
    <col min="8" max="9" width="47.21875" style="36" customWidth="1"/>
    <col min="10" max="10" width="44.88671875" style="36" customWidth="1"/>
    <col min="11" max="12" width="47.21875" style="36" customWidth="1"/>
    <col min="13" max="13" width="27.109375" style="36" customWidth="1"/>
    <col min="14" max="14" width="47.21875" style="36" customWidth="1"/>
    <col min="15" max="15" width="21.21875" style="36" customWidth="1"/>
    <col min="16" max="16" width="24.6640625" style="36" customWidth="1"/>
    <col min="17" max="17" width="30.6640625" style="36" customWidth="1"/>
    <col min="18" max="18" width="24.6640625" style="36" customWidth="1"/>
    <col min="19" max="19" width="30.6640625" style="36" customWidth="1"/>
    <col min="20" max="20" width="26" style="36" customWidth="1"/>
    <col min="21" max="21" width="43.6640625" style="36" customWidth="1"/>
    <col min="22" max="22" width="39" style="36" customWidth="1"/>
    <col min="23" max="24" width="24.6640625" style="36" customWidth="1"/>
    <col min="25" max="26" width="17.6640625" style="36" customWidth="1"/>
    <col min="27" max="28" width="29.44140625" style="36" customWidth="1"/>
    <col min="29" max="30" width="34.21875" style="36" customWidth="1"/>
    <col min="31" max="31" width="30.6640625" style="36" customWidth="1"/>
    <col min="32" max="32" width="13" style="36" customWidth="1"/>
    <col min="33" max="33" width="11.6640625" style="36" customWidth="1"/>
    <col min="34" max="34" width="24.6640625" style="36" customWidth="1"/>
    <col min="35" max="35" width="23.5546875" style="36" customWidth="1"/>
    <col min="36" max="36" width="28.44140625" style="36" customWidth="1"/>
    <col min="37" max="37" width="40.109375" style="36" customWidth="1"/>
    <col min="38" max="38" width="34.21875" style="36" customWidth="1"/>
    <col min="39" max="41" width="47.21875" style="36" customWidth="1"/>
    <col min="42" max="42" width="29.44140625" style="36" customWidth="1"/>
    <col min="43" max="43" width="24.6640625" style="36" customWidth="1"/>
    <col min="44" max="44" width="11.6640625" style="36" customWidth="1"/>
    <col min="45" max="45" width="14.109375" style="36" customWidth="1"/>
    <col min="46" max="47" width="47.21875" style="36" customWidth="1"/>
    <col min="48" max="48" width="15.44140625" style="36" customWidth="1"/>
    <col min="49" max="16384" width="9" style="36"/>
  </cols>
  <sheetData>
    <row r="1" spans="1:48">
      <c r="A1" s="275" t="s">
        <v>1776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</row>
    <row r="2" spans="1:48">
      <c r="A2" s="39" t="s">
        <v>0</v>
      </c>
      <c r="B2" s="39" t="s">
        <v>1</v>
      </c>
      <c r="C2" s="39" t="s">
        <v>2</v>
      </c>
      <c r="D2" s="39" t="s">
        <v>3</v>
      </c>
      <c r="E2" s="39" t="s">
        <v>4</v>
      </c>
      <c r="F2" s="39" t="s">
        <v>1775</v>
      </c>
      <c r="G2" s="39" t="s">
        <v>1774</v>
      </c>
      <c r="H2" s="39" t="s">
        <v>5</v>
      </c>
      <c r="I2" s="39" t="s">
        <v>6</v>
      </c>
      <c r="J2" s="39" t="s">
        <v>7</v>
      </c>
      <c r="K2" s="39" t="s">
        <v>8</v>
      </c>
      <c r="L2" s="39" t="s">
        <v>1773</v>
      </c>
      <c r="M2" s="39" t="s">
        <v>9</v>
      </c>
      <c r="N2" s="39" t="s">
        <v>10</v>
      </c>
      <c r="O2" s="39" t="s">
        <v>1772</v>
      </c>
      <c r="P2" s="39" t="s">
        <v>1771</v>
      </c>
      <c r="Q2" s="39" t="s">
        <v>1770</v>
      </c>
      <c r="R2" s="39" t="s">
        <v>1769</v>
      </c>
      <c r="S2" s="39" t="s">
        <v>1768</v>
      </c>
      <c r="T2" s="39" t="s">
        <v>1767</v>
      </c>
      <c r="U2" s="39" t="s">
        <v>1766</v>
      </c>
      <c r="V2" s="39" t="s">
        <v>1765</v>
      </c>
      <c r="W2" s="39" t="s">
        <v>1764</v>
      </c>
      <c r="X2" s="39" t="s">
        <v>1763</v>
      </c>
      <c r="Y2" s="39" t="s">
        <v>1762</v>
      </c>
      <c r="Z2" s="39" t="s">
        <v>1761</v>
      </c>
      <c r="AA2" s="39" t="s">
        <v>1760</v>
      </c>
      <c r="AB2" s="39" t="s">
        <v>1759</v>
      </c>
      <c r="AC2" s="39" t="s">
        <v>1758</v>
      </c>
      <c r="AD2" s="39" t="s">
        <v>1757</v>
      </c>
      <c r="AE2" s="39" t="s">
        <v>11</v>
      </c>
      <c r="AF2" s="39" t="s">
        <v>12</v>
      </c>
      <c r="AG2" s="39" t="s">
        <v>1671</v>
      </c>
      <c r="AH2" s="39" t="s">
        <v>13</v>
      </c>
      <c r="AI2" s="39" t="s">
        <v>14</v>
      </c>
      <c r="AJ2" s="39" t="s">
        <v>15</v>
      </c>
      <c r="AK2" s="39" t="s">
        <v>16</v>
      </c>
      <c r="AL2" s="39" t="s">
        <v>17</v>
      </c>
      <c r="AM2" s="39" t="s">
        <v>18</v>
      </c>
      <c r="AN2" s="39" t="s">
        <v>19</v>
      </c>
      <c r="AO2" s="39" t="s">
        <v>20</v>
      </c>
      <c r="AP2" s="39" t="s">
        <v>1756</v>
      </c>
      <c r="AQ2" s="39" t="s">
        <v>1755</v>
      </c>
      <c r="AR2" s="39" t="s">
        <v>21</v>
      </c>
      <c r="AS2" s="39" t="s">
        <v>22</v>
      </c>
      <c r="AT2" s="39" t="s">
        <v>1754</v>
      </c>
      <c r="AU2" s="39" t="s">
        <v>1753</v>
      </c>
      <c r="AV2" s="39" t="s">
        <v>23</v>
      </c>
    </row>
    <row r="3" spans="1:48">
      <c r="A3" s="36" t="s">
        <v>355</v>
      </c>
      <c r="B3" s="36" t="s">
        <v>1212</v>
      </c>
      <c r="C3" s="36" t="s">
        <v>848</v>
      </c>
      <c r="H3" s="36" t="s">
        <v>27</v>
      </c>
      <c r="I3" s="36" t="s">
        <v>28</v>
      </c>
      <c r="J3" s="36" t="s">
        <v>82</v>
      </c>
      <c r="K3" s="36" t="s">
        <v>27</v>
      </c>
      <c r="L3" s="36" t="s">
        <v>30</v>
      </c>
      <c r="N3" s="36" t="s">
        <v>31</v>
      </c>
      <c r="AE3" s="36" t="s">
        <v>1213</v>
      </c>
      <c r="AF3" s="36" t="s">
        <v>33</v>
      </c>
      <c r="AG3" s="38">
        <v>2566</v>
      </c>
      <c r="AH3" s="36" t="s">
        <v>705</v>
      </c>
      <c r="AI3" s="36" t="s">
        <v>768</v>
      </c>
      <c r="AJ3" s="37">
        <v>60000000</v>
      </c>
      <c r="AK3" s="37">
        <v>60000000</v>
      </c>
      <c r="AL3" s="36" t="s">
        <v>359</v>
      </c>
      <c r="AM3" s="36" t="s">
        <v>360</v>
      </c>
      <c r="AN3" s="36" t="s">
        <v>96</v>
      </c>
      <c r="AO3" s="36" t="s">
        <v>1214</v>
      </c>
      <c r="AP3" s="36" t="s">
        <v>1215</v>
      </c>
      <c r="AQ3" s="36" t="s">
        <v>1216</v>
      </c>
      <c r="AR3" s="36" t="s">
        <v>738</v>
      </c>
      <c r="AS3" s="36" t="s">
        <v>1724</v>
      </c>
      <c r="AT3" s="36" t="s">
        <v>1777</v>
      </c>
      <c r="AU3" s="36" t="s">
        <v>1778</v>
      </c>
    </row>
    <row r="4" spans="1:48">
      <c r="A4" s="36" t="s">
        <v>65</v>
      </c>
      <c r="B4" s="36" t="s">
        <v>1217</v>
      </c>
      <c r="C4" s="36" t="s">
        <v>1218</v>
      </c>
      <c r="H4" s="36" t="s">
        <v>27</v>
      </c>
      <c r="I4" s="36" t="s">
        <v>28</v>
      </c>
      <c r="K4" s="36" t="s">
        <v>27</v>
      </c>
      <c r="L4" s="36" t="s">
        <v>30</v>
      </c>
      <c r="N4" s="36" t="s">
        <v>31</v>
      </c>
      <c r="AE4" s="36" t="s">
        <v>1219</v>
      </c>
      <c r="AF4" s="36" t="s">
        <v>33</v>
      </c>
      <c r="AG4" s="38">
        <v>2566</v>
      </c>
      <c r="AH4" s="36" t="s">
        <v>705</v>
      </c>
      <c r="AI4" s="36" t="s">
        <v>768</v>
      </c>
      <c r="AJ4" s="37">
        <v>10000000</v>
      </c>
      <c r="AK4" s="37">
        <v>10000000</v>
      </c>
      <c r="AL4" s="36" t="s">
        <v>69</v>
      </c>
      <c r="AM4" s="36" t="s">
        <v>70</v>
      </c>
      <c r="AN4" s="36" t="s">
        <v>71</v>
      </c>
      <c r="AO4" s="36" t="s">
        <v>1214</v>
      </c>
      <c r="AP4" s="36" t="s">
        <v>1220</v>
      </c>
      <c r="AQ4" s="36" t="s">
        <v>1221</v>
      </c>
      <c r="AR4" s="36" t="s">
        <v>747</v>
      </c>
      <c r="AS4" s="36" t="s">
        <v>1729</v>
      </c>
      <c r="AT4" s="36" t="s">
        <v>1779</v>
      </c>
      <c r="AU4" s="36" t="s">
        <v>1780</v>
      </c>
    </row>
    <row r="5" spans="1:48">
      <c r="A5" s="36" t="s">
        <v>355</v>
      </c>
      <c r="B5" s="36" t="s">
        <v>1239</v>
      </c>
      <c r="C5" s="36" t="s">
        <v>852</v>
      </c>
      <c r="H5" s="36" t="s">
        <v>27</v>
      </c>
      <c r="I5" s="36" t="s">
        <v>28</v>
      </c>
      <c r="J5" s="36" t="s">
        <v>82</v>
      </c>
      <c r="K5" s="36" t="s">
        <v>27</v>
      </c>
      <c r="L5" s="36" t="s">
        <v>30</v>
      </c>
      <c r="N5" s="36" t="s">
        <v>31</v>
      </c>
      <c r="AE5" s="36" t="s">
        <v>1240</v>
      </c>
      <c r="AF5" s="36" t="s">
        <v>33</v>
      </c>
      <c r="AG5" s="38">
        <v>2566</v>
      </c>
      <c r="AH5" s="36" t="s">
        <v>705</v>
      </c>
      <c r="AI5" s="36" t="s">
        <v>768</v>
      </c>
      <c r="AJ5" s="37">
        <v>25000000</v>
      </c>
      <c r="AK5" s="37">
        <v>25000000</v>
      </c>
      <c r="AL5" s="36" t="s">
        <v>359</v>
      </c>
      <c r="AM5" s="36" t="s">
        <v>360</v>
      </c>
      <c r="AN5" s="36" t="s">
        <v>96</v>
      </c>
      <c r="AO5" s="36" t="s">
        <v>1214</v>
      </c>
      <c r="AP5" s="36" t="s">
        <v>1215</v>
      </c>
      <c r="AQ5" s="36" t="s">
        <v>1216</v>
      </c>
      <c r="AR5" s="36" t="s">
        <v>738</v>
      </c>
      <c r="AS5" s="36" t="s">
        <v>1724</v>
      </c>
      <c r="AT5" s="36" t="s">
        <v>1781</v>
      </c>
      <c r="AU5" s="36" t="s">
        <v>1782</v>
      </c>
    </row>
    <row r="6" spans="1:48">
      <c r="A6" s="36" t="s">
        <v>355</v>
      </c>
      <c r="B6" s="36" t="s">
        <v>1241</v>
      </c>
      <c r="C6" s="36" t="s">
        <v>1242</v>
      </c>
      <c r="H6" s="36" t="s">
        <v>27</v>
      </c>
      <c r="I6" s="36" t="s">
        <v>28</v>
      </c>
      <c r="J6" s="36" t="s">
        <v>82</v>
      </c>
      <c r="K6" s="36" t="s">
        <v>27</v>
      </c>
      <c r="L6" s="36" t="s">
        <v>30</v>
      </c>
      <c r="N6" s="36" t="s">
        <v>31</v>
      </c>
      <c r="AE6" s="36" t="s">
        <v>1243</v>
      </c>
      <c r="AF6" s="36" t="s">
        <v>33</v>
      </c>
      <c r="AG6" s="38">
        <v>2566</v>
      </c>
      <c r="AH6" s="36" t="s">
        <v>705</v>
      </c>
      <c r="AI6" s="36" t="s">
        <v>768</v>
      </c>
      <c r="AJ6" s="37">
        <v>75000000</v>
      </c>
      <c r="AK6" s="37">
        <v>75000000</v>
      </c>
      <c r="AL6" s="36" t="s">
        <v>359</v>
      </c>
      <c r="AM6" s="36" t="s">
        <v>360</v>
      </c>
      <c r="AN6" s="36" t="s">
        <v>96</v>
      </c>
      <c r="AO6" s="36" t="s">
        <v>1214</v>
      </c>
      <c r="AP6" s="36" t="s">
        <v>1215</v>
      </c>
      <c r="AQ6" s="36" t="s">
        <v>1216</v>
      </c>
      <c r="AR6" s="36" t="s">
        <v>738</v>
      </c>
      <c r="AS6" s="36" t="s">
        <v>1724</v>
      </c>
      <c r="AT6" s="36" t="s">
        <v>1783</v>
      </c>
      <c r="AU6" s="36" t="s">
        <v>1784</v>
      </c>
    </row>
    <row r="7" spans="1:48">
      <c r="A7" s="36" t="s">
        <v>355</v>
      </c>
      <c r="B7" s="36" t="s">
        <v>1244</v>
      </c>
      <c r="C7" s="36" t="s">
        <v>1245</v>
      </c>
      <c r="H7" s="36" t="s">
        <v>27</v>
      </c>
      <c r="I7" s="36" t="s">
        <v>28</v>
      </c>
      <c r="J7" s="36" t="s">
        <v>82</v>
      </c>
      <c r="K7" s="36" t="s">
        <v>27</v>
      </c>
      <c r="L7" s="36" t="s">
        <v>30</v>
      </c>
      <c r="N7" s="36" t="s">
        <v>31</v>
      </c>
      <c r="AE7" s="36" t="s">
        <v>1246</v>
      </c>
      <c r="AF7" s="36" t="s">
        <v>33</v>
      </c>
      <c r="AG7" s="38">
        <v>2566</v>
      </c>
      <c r="AH7" s="36" t="s">
        <v>705</v>
      </c>
      <c r="AI7" s="36" t="s">
        <v>768</v>
      </c>
      <c r="AJ7" s="37">
        <v>75000000</v>
      </c>
      <c r="AK7" s="37">
        <v>75000000</v>
      </c>
      <c r="AL7" s="36" t="s">
        <v>359</v>
      </c>
      <c r="AM7" s="36" t="s">
        <v>360</v>
      </c>
      <c r="AN7" s="36" t="s">
        <v>96</v>
      </c>
      <c r="AO7" s="36" t="s">
        <v>1214</v>
      </c>
      <c r="AP7" s="36" t="s">
        <v>1215</v>
      </c>
      <c r="AQ7" s="36" t="s">
        <v>1216</v>
      </c>
      <c r="AR7" s="36" t="s">
        <v>738</v>
      </c>
      <c r="AS7" s="36" t="s">
        <v>1724</v>
      </c>
      <c r="AT7" s="36" t="s">
        <v>1785</v>
      </c>
      <c r="AU7" s="36" t="s">
        <v>1786</v>
      </c>
    </row>
    <row r="8" spans="1:48">
      <c r="A8" s="36" t="s">
        <v>355</v>
      </c>
      <c r="B8" s="36" t="s">
        <v>1247</v>
      </c>
      <c r="C8" s="36" t="s">
        <v>1248</v>
      </c>
      <c r="H8" s="36" t="s">
        <v>27</v>
      </c>
      <c r="I8" s="36" t="s">
        <v>28</v>
      </c>
      <c r="J8" s="36" t="s">
        <v>82</v>
      </c>
      <c r="K8" s="36" t="s">
        <v>27</v>
      </c>
      <c r="L8" s="36" t="s">
        <v>30</v>
      </c>
      <c r="N8" s="36" t="s">
        <v>31</v>
      </c>
      <c r="AE8" s="36" t="s">
        <v>1249</v>
      </c>
      <c r="AF8" s="36" t="s">
        <v>33</v>
      </c>
      <c r="AG8" s="38">
        <v>2566</v>
      </c>
      <c r="AH8" s="36" t="s">
        <v>705</v>
      </c>
      <c r="AI8" s="36" t="s">
        <v>768</v>
      </c>
      <c r="AJ8" s="37">
        <v>50000000</v>
      </c>
      <c r="AK8" s="37">
        <v>50000000</v>
      </c>
      <c r="AL8" s="36" t="s">
        <v>359</v>
      </c>
      <c r="AM8" s="36" t="s">
        <v>360</v>
      </c>
      <c r="AN8" s="36" t="s">
        <v>96</v>
      </c>
      <c r="AO8" s="36" t="s">
        <v>1214</v>
      </c>
      <c r="AP8" s="36" t="s">
        <v>1215</v>
      </c>
      <c r="AQ8" s="36" t="s">
        <v>1216</v>
      </c>
      <c r="AR8" s="36" t="s">
        <v>738</v>
      </c>
      <c r="AS8" s="36" t="s">
        <v>1724</v>
      </c>
      <c r="AT8" s="36" t="s">
        <v>1787</v>
      </c>
      <c r="AU8" s="36" t="s">
        <v>1788</v>
      </c>
    </row>
    <row r="9" spans="1:48">
      <c r="A9" s="36" t="s">
        <v>1250</v>
      </c>
      <c r="B9" s="36" t="s">
        <v>1251</v>
      </c>
      <c r="C9" s="36" t="s">
        <v>1252</v>
      </c>
      <c r="H9" s="36" t="s">
        <v>27</v>
      </c>
      <c r="I9" s="36" t="s">
        <v>28</v>
      </c>
      <c r="K9" s="36" t="s">
        <v>27</v>
      </c>
      <c r="L9" s="36" t="s">
        <v>30</v>
      </c>
      <c r="N9" s="36" t="s">
        <v>31</v>
      </c>
      <c r="AE9" s="36" t="s">
        <v>1253</v>
      </c>
      <c r="AF9" s="36" t="s">
        <v>33</v>
      </c>
      <c r="AG9" s="38">
        <v>2566</v>
      </c>
      <c r="AH9" s="36" t="s">
        <v>705</v>
      </c>
      <c r="AI9" s="36" t="s">
        <v>768</v>
      </c>
      <c r="AJ9" s="37">
        <v>24520000</v>
      </c>
      <c r="AK9" s="37">
        <v>24520000</v>
      </c>
      <c r="AL9" s="36" t="s">
        <v>1254</v>
      </c>
      <c r="AM9" s="36" t="s">
        <v>1255</v>
      </c>
      <c r="AN9" s="36" t="s">
        <v>38</v>
      </c>
      <c r="AO9" s="36" t="s">
        <v>1214</v>
      </c>
      <c r="AP9" s="36" t="s">
        <v>1256</v>
      </c>
      <c r="AQ9" s="36" t="s">
        <v>1257</v>
      </c>
      <c r="AR9" s="36" t="s">
        <v>752</v>
      </c>
      <c r="AS9" s="36" t="s">
        <v>1736</v>
      </c>
      <c r="AT9" s="36" t="s">
        <v>1789</v>
      </c>
      <c r="AU9" s="36" t="s">
        <v>1790</v>
      </c>
    </row>
    <row r="10" spans="1:48">
      <c r="A10" s="36" t="s">
        <v>1262</v>
      </c>
      <c r="B10" s="36" t="s">
        <v>1263</v>
      </c>
      <c r="C10" s="36" t="s">
        <v>1264</v>
      </c>
      <c r="H10" s="36" t="s">
        <v>27</v>
      </c>
      <c r="I10" s="36" t="s">
        <v>28</v>
      </c>
      <c r="K10" s="36" t="s">
        <v>27</v>
      </c>
      <c r="L10" s="36" t="s">
        <v>30</v>
      </c>
      <c r="N10" s="36" t="s">
        <v>31</v>
      </c>
      <c r="AE10" s="36" t="s">
        <v>1265</v>
      </c>
      <c r="AF10" s="36" t="s">
        <v>33</v>
      </c>
      <c r="AG10" s="38">
        <v>2566</v>
      </c>
      <c r="AH10" s="36" t="s">
        <v>705</v>
      </c>
      <c r="AI10" s="36" t="s">
        <v>768</v>
      </c>
      <c r="AJ10" s="37">
        <v>16000000</v>
      </c>
      <c r="AK10" s="37">
        <v>16000000</v>
      </c>
      <c r="AL10" s="36" t="s">
        <v>1266</v>
      </c>
      <c r="AM10" s="36" t="s">
        <v>197</v>
      </c>
      <c r="AN10" s="36" t="s">
        <v>198</v>
      </c>
      <c r="AO10" s="36" t="s">
        <v>1214</v>
      </c>
      <c r="AP10" s="36" t="s">
        <v>1215</v>
      </c>
      <c r="AQ10" s="36" t="s">
        <v>1267</v>
      </c>
      <c r="AR10" s="36" t="s">
        <v>738</v>
      </c>
      <c r="AS10" s="36" t="s">
        <v>1705</v>
      </c>
      <c r="AT10" s="36" t="s">
        <v>1791</v>
      </c>
      <c r="AU10" s="36" t="s">
        <v>1792</v>
      </c>
    </row>
    <row r="11" spans="1:48">
      <c r="A11" s="36" t="s">
        <v>1262</v>
      </c>
      <c r="B11" s="36" t="s">
        <v>1268</v>
      </c>
      <c r="C11" s="36" t="s">
        <v>1269</v>
      </c>
      <c r="H11" s="36" t="s">
        <v>27</v>
      </c>
      <c r="I11" s="36" t="s">
        <v>28</v>
      </c>
      <c r="K11" s="36" t="s">
        <v>27</v>
      </c>
      <c r="L11" s="36" t="s">
        <v>30</v>
      </c>
      <c r="N11" s="36" t="s">
        <v>31</v>
      </c>
      <c r="AE11" s="36" t="s">
        <v>1270</v>
      </c>
      <c r="AF11" s="36" t="s">
        <v>33</v>
      </c>
      <c r="AG11" s="38">
        <v>2566</v>
      </c>
      <c r="AH11" s="36" t="s">
        <v>705</v>
      </c>
      <c r="AI11" s="36" t="s">
        <v>768</v>
      </c>
      <c r="AJ11" s="37">
        <v>1120000</v>
      </c>
      <c r="AK11" s="37">
        <v>1120000</v>
      </c>
      <c r="AL11" s="36" t="s">
        <v>1266</v>
      </c>
      <c r="AM11" s="36" t="s">
        <v>197</v>
      </c>
      <c r="AN11" s="36" t="s">
        <v>198</v>
      </c>
      <c r="AO11" s="36" t="s">
        <v>1214</v>
      </c>
      <c r="AP11" s="36" t="s">
        <v>1256</v>
      </c>
      <c r="AQ11" s="36" t="s">
        <v>1271</v>
      </c>
      <c r="AR11" s="36" t="s">
        <v>752</v>
      </c>
      <c r="AS11" s="36" t="s">
        <v>1793</v>
      </c>
      <c r="AT11" s="36" t="s">
        <v>1794</v>
      </c>
      <c r="AU11" s="36" t="s">
        <v>1795</v>
      </c>
    </row>
    <row r="12" spans="1:48">
      <c r="A12" s="36" t="s">
        <v>1262</v>
      </c>
      <c r="B12" s="36" t="s">
        <v>1272</v>
      </c>
      <c r="C12" s="36" t="s">
        <v>1273</v>
      </c>
      <c r="H12" s="36" t="s">
        <v>27</v>
      </c>
      <c r="I12" s="36" t="s">
        <v>28</v>
      </c>
      <c r="K12" s="36" t="s">
        <v>27</v>
      </c>
      <c r="L12" s="36" t="s">
        <v>30</v>
      </c>
      <c r="N12" s="36" t="s">
        <v>31</v>
      </c>
      <c r="AE12" s="36" t="s">
        <v>1274</v>
      </c>
      <c r="AF12" s="36" t="s">
        <v>33</v>
      </c>
      <c r="AG12" s="38">
        <v>2566</v>
      </c>
      <c r="AH12" s="36" t="s">
        <v>705</v>
      </c>
      <c r="AI12" s="36" t="s">
        <v>768</v>
      </c>
      <c r="AJ12" s="37">
        <v>1400000</v>
      </c>
      <c r="AK12" s="37">
        <v>1400000</v>
      </c>
      <c r="AL12" s="36" t="s">
        <v>1266</v>
      </c>
      <c r="AM12" s="36" t="s">
        <v>197</v>
      </c>
      <c r="AN12" s="36" t="s">
        <v>198</v>
      </c>
      <c r="AO12" s="36" t="s">
        <v>1214</v>
      </c>
      <c r="AP12" s="36" t="s">
        <v>1215</v>
      </c>
      <c r="AQ12" s="36" t="s">
        <v>1267</v>
      </c>
      <c r="AR12" s="36" t="s">
        <v>738</v>
      </c>
      <c r="AS12" s="36" t="s">
        <v>1705</v>
      </c>
      <c r="AT12" s="36" t="s">
        <v>1796</v>
      </c>
      <c r="AU12" s="36" t="s">
        <v>1797</v>
      </c>
    </row>
    <row r="13" spans="1:48">
      <c r="A13" s="36" t="s">
        <v>1275</v>
      </c>
      <c r="B13" s="36" t="s">
        <v>1276</v>
      </c>
      <c r="C13" s="36" t="s">
        <v>1277</v>
      </c>
      <c r="H13" s="36" t="s">
        <v>27</v>
      </c>
      <c r="I13" s="36" t="s">
        <v>28</v>
      </c>
      <c r="K13" s="36" t="s">
        <v>27</v>
      </c>
      <c r="L13" s="36" t="s">
        <v>30</v>
      </c>
      <c r="N13" s="36" t="s">
        <v>31</v>
      </c>
      <c r="AE13" s="36" t="s">
        <v>1278</v>
      </c>
      <c r="AF13" s="36" t="s">
        <v>33</v>
      </c>
      <c r="AG13" s="38">
        <v>2566</v>
      </c>
      <c r="AH13" s="36" t="s">
        <v>705</v>
      </c>
      <c r="AI13" s="36" t="s">
        <v>768</v>
      </c>
      <c r="AJ13" s="37">
        <v>3500000</v>
      </c>
      <c r="AK13" s="37">
        <v>3500000</v>
      </c>
      <c r="AL13" s="36" t="s">
        <v>758</v>
      </c>
      <c r="AM13" s="36" t="s">
        <v>1279</v>
      </c>
      <c r="AN13" s="36" t="s">
        <v>38</v>
      </c>
      <c r="AO13" s="36" t="s">
        <v>1214</v>
      </c>
      <c r="AP13" s="36" t="s">
        <v>1256</v>
      </c>
      <c r="AQ13" s="36" t="s">
        <v>1280</v>
      </c>
      <c r="AR13" s="36" t="s">
        <v>752</v>
      </c>
      <c r="AS13" s="36" t="s">
        <v>1696</v>
      </c>
      <c r="AT13" s="36" t="s">
        <v>1798</v>
      </c>
      <c r="AU13" s="36" t="s">
        <v>1799</v>
      </c>
    </row>
    <row r="14" spans="1:48">
      <c r="A14" s="36" t="s">
        <v>1262</v>
      </c>
      <c r="B14" s="36" t="s">
        <v>1281</v>
      </c>
      <c r="C14" s="36" t="s">
        <v>1282</v>
      </c>
      <c r="H14" s="36" t="s">
        <v>27</v>
      </c>
      <c r="I14" s="36" t="s">
        <v>28</v>
      </c>
      <c r="K14" s="36" t="s">
        <v>27</v>
      </c>
      <c r="L14" s="36" t="s">
        <v>30</v>
      </c>
      <c r="N14" s="36" t="s">
        <v>31</v>
      </c>
      <c r="AE14" s="36" t="s">
        <v>1283</v>
      </c>
      <c r="AF14" s="36" t="s">
        <v>33</v>
      </c>
      <c r="AG14" s="38">
        <v>2566</v>
      </c>
      <c r="AH14" s="36" t="s">
        <v>705</v>
      </c>
      <c r="AI14" s="36" t="s">
        <v>768</v>
      </c>
      <c r="AJ14" s="38">
        <v>0</v>
      </c>
      <c r="AK14" s="37">
        <v>4380000</v>
      </c>
      <c r="AL14" s="36" t="s">
        <v>1266</v>
      </c>
      <c r="AM14" s="36" t="s">
        <v>197</v>
      </c>
      <c r="AN14" s="36" t="s">
        <v>198</v>
      </c>
      <c r="AO14" s="36" t="s">
        <v>1214</v>
      </c>
      <c r="AP14" s="36" t="s">
        <v>1284</v>
      </c>
      <c r="AQ14" s="36" t="s">
        <v>1285</v>
      </c>
      <c r="AR14" s="36" t="s">
        <v>792</v>
      </c>
      <c r="AS14" s="36" t="s">
        <v>1800</v>
      </c>
      <c r="AT14" s="36" t="s">
        <v>1801</v>
      </c>
      <c r="AU14" s="36" t="s">
        <v>1802</v>
      </c>
    </row>
    <row r="15" spans="1:48">
      <c r="A15" s="36" t="s">
        <v>91</v>
      </c>
      <c r="B15" s="36" t="s">
        <v>1286</v>
      </c>
      <c r="C15" s="36" t="s">
        <v>1287</v>
      </c>
      <c r="H15" s="36" t="s">
        <v>27</v>
      </c>
      <c r="I15" s="36" t="s">
        <v>28</v>
      </c>
      <c r="K15" s="36" t="s">
        <v>27</v>
      </c>
      <c r="L15" s="36" t="s">
        <v>30</v>
      </c>
      <c r="N15" s="36" t="s">
        <v>31</v>
      </c>
      <c r="AE15" s="36" t="s">
        <v>1288</v>
      </c>
      <c r="AF15" s="36" t="s">
        <v>33</v>
      </c>
      <c r="AG15" s="38">
        <v>2566</v>
      </c>
      <c r="AH15" s="36" t="s">
        <v>705</v>
      </c>
      <c r="AI15" s="36" t="s">
        <v>768</v>
      </c>
      <c r="AJ15" s="37">
        <v>199500000</v>
      </c>
      <c r="AK15" s="37">
        <v>199500000</v>
      </c>
      <c r="AM15" s="36" t="s">
        <v>706</v>
      </c>
      <c r="AN15" s="36" t="s">
        <v>71</v>
      </c>
      <c r="AO15" s="36" t="s">
        <v>1289</v>
      </c>
      <c r="AP15" s="36" t="s">
        <v>1256</v>
      </c>
      <c r="AQ15" s="36" t="s">
        <v>1257</v>
      </c>
      <c r="AR15" s="36" t="s">
        <v>752</v>
      </c>
      <c r="AS15" s="36" t="s">
        <v>1736</v>
      </c>
      <c r="AT15" s="36" t="s">
        <v>1803</v>
      </c>
      <c r="AU15" s="36" t="s">
        <v>1804</v>
      </c>
    </row>
    <row r="16" spans="1:48">
      <c r="A16" s="36" t="s">
        <v>754</v>
      </c>
      <c r="B16" s="36" t="s">
        <v>1290</v>
      </c>
      <c r="C16" s="36" t="s">
        <v>1291</v>
      </c>
      <c r="H16" s="36" t="s">
        <v>27</v>
      </c>
      <c r="I16" s="36" t="s">
        <v>28</v>
      </c>
      <c r="K16" s="36" t="s">
        <v>27</v>
      </c>
      <c r="L16" s="36" t="s">
        <v>30</v>
      </c>
      <c r="N16" s="36" t="s">
        <v>31</v>
      </c>
      <c r="AE16" s="36" t="s">
        <v>1292</v>
      </c>
      <c r="AF16" s="36" t="s">
        <v>33</v>
      </c>
      <c r="AG16" s="38">
        <v>2566</v>
      </c>
      <c r="AH16" s="36" t="s">
        <v>705</v>
      </c>
      <c r="AI16" s="36" t="s">
        <v>768</v>
      </c>
      <c r="AJ16" s="37">
        <v>10000000</v>
      </c>
      <c r="AK16" s="37">
        <v>10000000</v>
      </c>
      <c r="AL16" s="36" t="s">
        <v>758</v>
      </c>
      <c r="AM16" s="36" t="s">
        <v>759</v>
      </c>
      <c r="AN16" s="36" t="s">
        <v>38</v>
      </c>
      <c r="AO16" s="36" t="s">
        <v>1214</v>
      </c>
      <c r="AP16" s="36" t="s">
        <v>1215</v>
      </c>
      <c r="AQ16" s="36" t="s">
        <v>1267</v>
      </c>
      <c r="AR16" s="36" t="s">
        <v>738</v>
      </c>
      <c r="AS16" s="36" t="s">
        <v>1705</v>
      </c>
      <c r="AT16" s="36" t="s">
        <v>1805</v>
      </c>
      <c r="AU16" s="36" t="s">
        <v>1806</v>
      </c>
    </row>
    <row r="17" spans="1:47">
      <c r="A17" s="36" t="s">
        <v>754</v>
      </c>
      <c r="B17" s="36" t="s">
        <v>1293</v>
      </c>
      <c r="C17" s="36" t="s">
        <v>1294</v>
      </c>
      <c r="H17" s="36" t="s">
        <v>27</v>
      </c>
      <c r="I17" s="36" t="s">
        <v>28</v>
      </c>
      <c r="K17" s="36" t="s">
        <v>27</v>
      </c>
      <c r="L17" s="36" t="s">
        <v>30</v>
      </c>
      <c r="N17" s="36" t="s">
        <v>31</v>
      </c>
      <c r="AE17" s="36" t="s">
        <v>1295</v>
      </c>
      <c r="AF17" s="36" t="s">
        <v>33</v>
      </c>
      <c r="AG17" s="38">
        <v>2566</v>
      </c>
      <c r="AH17" s="36" t="s">
        <v>705</v>
      </c>
      <c r="AI17" s="36" t="s">
        <v>768</v>
      </c>
      <c r="AJ17" s="37">
        <v>16180000</v>
      </c>
      <c r="AK17" s="37">
        <v>16180000</v>
      </c>
      <c r="AL17" s="36" t="s">
        <v>758</v>
      </c>
      <c r="AM17" s="36" t="s">
        <v>759</v>
      </c>
      <c r="AN17" s="36" t="s">
        <v>38</v>
      </c>
      <c r="AO17" s="36" t="s">
        <v>1214</v>
      </c>
      <c r="AP17" s="36" t="s">
        <v>1215</v>
      </c>
      <c r="AQ17" s="36" t="s">
        <v>1267</v>
      </c>
      <c r="AR17" s="36" t="s">
        <v>738</v>
      </c>
      <c r="AS17" s="36" t="s">
        <v>1705</v>
      </c>
      <c r="AT17" s="36" t="s">
        <v>1807</v>
      </c>
      <c r="AU17" s="36" t="s">
        <v>1808</v>
      </c>
    </row>
    <row r="18" spans="1:47">
      <c r="A18" s="36" t="s">
        <v>91</v>
      </c>
      <c r="B18" s="36" t="s">
        <v>1296</v>
      </c>
      <c r="C18" s="36" t="s">
        <v>1297</v>
      </c>
      <c r="H18" s="36" t="s">
        <v>27</v>
      </c>
      <c r="I18" s="36" t="s">
        <v>28</v>
      </c>
      <c r="K18" s="36" t="s">
        <v>27</v>
      </c>
      <c r="L18" s="36" t="s">
        <v>30</v>
      </c>
      <c r="N18" s="36" t="s">
        <v>31</v>
      </c>
      <c r="AE18" s="36" t="s">
        <v>1298</v>
      </c>
      <c r="AF18" s="36" t="s">
        <v>33</v>
      </c>
      <c r="AG18" s="38">
        <v>2566</v>
      </c>
      <c r="AH18" s="36" t="s">
        <v>705</v>
      </c>
      <c r="AI18" s="36" t="s">
        <v>768</v>
      </c>
      <c r="AJ18" s="37">
        <v>282687620</v>
      </c>
      <c r="AK18" s="37">
        <v>282687620</v>
      </c>
      <c r="AM18" s="36" t="s">
        <v>706</v>
      </c>
      <c r="AN18" s="36" t="s">
        <v>71</v>
      </c>
      <c r="AO18" s="36" t="s">
        <v>1289</v>
      </c>
      <c r="AP18" s="36" t="s">
        <v>1256</v>
      </c>
      <c r="AQ18" s="36" t="s">
        <v>1280</v>
      </c>
      <c r="AR18" s="36" t="s">
        <v>752</v>
      </c>
      <c r="AS18" s="36" t="s">
        <v>1696</v>
      </c>
      <c r="AT18" s="36" t="s">
        <v>1809</v>
      </c>
      <c r="AU18" s="36" t="s">
        <v>1810</v>
      </c>
    </row>
    <row r="19" spans="1:47">
      <c r="A19" s="36" t="s">
        <v>1299</v>
      </c>
      <c r="B19" s="36" t="s">
        <v>1300</v>
      </c>
      <c r="C19" s="36" t="s">
        <v>1301</v>
      </c>
      <c r="H19" s="36" t="s">
        <v>27</v>
      </c>
      <c r="I19" s="36" t="s">
        <v>28</v>
      </c>
      <c r="K19" s="36" t="s">
        <v>27</v>
      </c>
      <c r="L19" s="36" t="s">
        <v>30</v>
      </c>
      <c r="N19" s="36" t="s">
        <v>31</v>
      </c>
      <c r="AE19" s="36" t="s">
        <v>1302</v>
      </c>
      <c r="AF19" s="36" t="s">
        <v>33</v>
      </c>
      <c r="AG19" s="38">
        <v>2566</v>
      </c>
      <c r="AH19" s="36" t="s">
        <v>705</v>
      </c>
      <c r="AI19" s="36" t="s">
        <v>768</v>
      </c>
      <c r="AJ19" s="37">
        <v>2450000</v>
      </c>
      <c r="AK19" s="37">
        <v>2450000</v>
      </c>
      <c r="AL19" s="36" t="s">
        <v>758</v>
      </c>
      <c r="AM19" s="36" t="s">
        <v>1303</v>
      </c>
      <c r="AN19" s="36" t="s">
        <v>38</v>
      </c>
      <c r="AO19" s="36" t="s">
        <v>1214</v>
      </c>
      <c r="AP19" s="36" t="s">
        <v>1215</v>
      </c>
      <c r="AQ19" s="36" t="s">
        <v>1267</v>
      </c>
      <c r="AR19" s="36" t="s">
        <v>738</v>
      </c>
      <c r="AS19" s="36" t="s">
        <v>1705</v>
      </c>
      <c r="AT19" s="36" t="s">
        <v>1811</v>
      </c>
      <c r="AU19" s="36" t="s">
        <v>1812</v>
      </c>
    </row>
    <row r="20" spans="1:47">
      <c r="A20" s="36" t="s">
        <v>1304</v>
      </c>
      <c r="B20" s="36" t="s">
        <v>1305</v>
      </c>
      <c r="C20" s="36" t="s">
        <v>1306</v>
      </c>
      <c r="H20" s="36" t="s">
        <v>27</v>
      </c>
      <c r="I20" s="36" t="s">
        <v>28</v>
      </c>
      <c r="K20" s="36" t="s">
        <v>27</v>
      </c>
      <c r="L20" s="36" t="s">
        <v>30</v>
      </c>
      <c r="N20" s="36" t="s">
        <v>31</v>
      </c>
      <c r="AE20" s="36" t="s">
        <v>1307</v>
      </c>
      <c r="AF20" s="36" t="s">
        <v>33</v>
      </c>
      <c r="AG20" s="38">
        <v>2566</v>
      </c>
      <c r="AH20" s="36" t="s">
        <v>705</v>
      </c>
      <c r="AI20" s="36" t="s">
        <v>768</v>
      </c>
      <c r="AJ20" s="37">
        <v>1000000</v>
      </c>
      <c r="AK20" s="37">
        <v>1000000</v>
      </c>
      <c r="AL20" s="36" t="s">
        <v>758</v>
      </c>
      <c r="AM20" s="36" t="s">
        <v>1308</v>
      </c>
      <c r="AN20" s="36" t="s">
        <v>38</v>
      </c>
      <c r="AO20" s="36" t="s">
        <v>1214</v>
      </c>
      <c r="AP20" s="36" t="s">
        <v>1256</v>
      </c>
      <c r="AQ20" s="36" t="s">
        <v>1280</v>
      </c>
      <c r="AR20" s="36" t="s">
        <v>752</v>
      </c>
      <c r="AS20" s="36" t="s">
        <v>1696</v>
      </c>
      <c r="AT20" s="36" t="s">
        <v>1813</v>
      </c>
      <c r="AU20" s="36" t="s">
        <v>1814</v>
      </c>
    </row>
    <row r="21" spans="1:47">
      <c r="A21" s="36" t="s">
        <v>1309</v>
      </c>
      <c r="B21" s="36" t="s">
        <v>1310</v>
      </c>
      <c r="C21" s="36" t="s">
        <v>1311</v>
      </c>
      <c r="H21" s="36" t="s">
        <v>27</v>
      </c>
      <c r="I21" s="36" t="s">
        <v>28</v>
      </c>
      <c r="K21" s="36" t="s">
        <v>27</v>
      </c>
      <c r="L21" s="36" t="s">
        <v>30</v>
      </c>
      <c r="N21" s="36" t="s">
        <v>31</v>
      </c>
      <c r="AE21" s="36" t="s">
        <v>1312</v>
      </c>
      <c r="AF21" s="36" t="s">
        <v>33</v>
      </c>
      <c r="AG21" s="38">
        <v>2566</v>
      </c>
      <c r="AH21" s="36" t="s">
        <v>705</v>
      </c>
      <c r="AI21" s="36" t="s">
        <v>1313</v>
      </c>
      <c r="AJ21" s="37">
        <v>18000000</v>
      </c>
      <c r="AK21" s="37">
        <v>18000000</v>
      </c>
      <c r="AL21" s="36" t="s">
        <v>1314</v>
      </c>
      <c r="AM21" s="36" t="s">
        <v>130</v>
      </c>
      <c r="AN21" s="36" t="s">
        <v>38</v>
      </c>
      <c r="AO21" s="36" t="s">
        <v>1214</v>
      </c>
      <c r="AP21" s="36" t="s">
        <v>1220</v>
      </c>
      <c r="AQ21" s="36" t="s">
        <v>1315</v>
      </c>
      <c r="AR21" s="36" t="s">
        <v>747</v>
      </c>
      <c r="AS21" s="36" t="s">
        <v>1815</v>
      </c>
      <c r="AT21" s="36" t="s">
        <v>1816</v>
      </c>
      <c r="AU21" s="36" t="s">
        <v>1817</v>
      </c>
    </row>
    <row r="22" spans="1:47">
      <c r="A22" s="36" t="s">
        <v>1316</v>
      </c>
      <c r="B22" s="36" t="s">
        <v>1317</v>
      </c>
      <c r="C22" s="36" t="s">
        <v>1318</v>
      </c>
      <c r="H22" s="36" t="s">
        <v>27</v>
      </c>
      <c r="I22" s="36" t="s">
        <v>28</v>
      </c>
      <c r="K22" s="36" t="s">
        <v>27</v>
      </c>
      <c r="L22" s="36" t="s">
        <v>30</v>
      </c>
      <c r="N22" s="36" t="s">
        <v>31</v>
      </c>
      <c r="AE22" s="36" t="s">
        <v>1319</v>
      </c>
      <c r="AF22" s="36" t="s">
        <v>33</v>
      </c>
      <c r="AG22" s="38">
        <v>2566</v>
      </c>
      <c r="AH22" s="36" t="s">
        <v>705</v>
      </c>
      <c r="AI22" s="36" t="s">
        <v>768</v>
      </c>
      <c r="AJ22" s="37">
        <v>28074500</v>
      </c>
      <c r="AK22" s="37">
        <v>28074500</v>
      </c>
      <c r="AL22" s="36" t="s">
        <v>36</v>
      </c>
      <c r="AM22" s="36" t="s">
        <v>1320</v>
      </c>
      <c r="AN22" s="36" t="s">
        <v>38</v>
      </c>
      <c r="AO22" s="36" t="s">
        <v>1214</v>
      </c>
      <c r="AP22" s="36" t="s">
        <v>1215</v>
      </c>
      <c r="AQ22" s="36" t="s">
        <v>1267</v>
      </c>
      <c r="AR22" s="36" t="s">
        <v>738</v>
      </c>
      <c r="AS22" s="36" t="s">
        <v>1705</v>
      </c>
      <c r="AT22" s="36" t="s">
        <v>1818</v>
      </c>
      <c r="AU22" s="36" t="s">
        <v>1819</v>
      </c>
    </row>
    <row r="23" spans="1:47">
      <c r="A23" s="36" t="s">
        <v>685</v>
      </c>
      <c r="B23" s="36" t="s">
        <v>1321</v>
      </c>
      <c r="C23" s="36" t="s">
        <v>1322</v>
      </c>
      <c r="H23" s="36" t="s">
        <v>27</v>
      </c>
      <c r="I23" s="36" t="s">
        <v>28</v>
      </c>
      <c r="K23" s="36" t="s">
        <v>27</v>
      </c>
      <c r="L23" s="36" t="s">
        <v>30</v>
      </c>
      <c r="N23" s="36" t="s">
        <v>31</v>
      </c>
      <c r="AE23" s="36" t="s">
        <v>1323</v>
      </c>
      <c r="AF23" s="36" t="s">
        <v>33</v>
      </c>
      <c r="AG23" s="38">
        <v>2566</v>
      </c>
      <c r="AH23" s="36" t="s">
        <v>705</v>
      </c>
      <c r="AI23" s="36" t="s">
        <v>768</v>
      </c>
      <c r="AJ23" s="37">
        <v>25000000</v>
      </c>
      <c r="AK23" s="37">
        <v>25000000</v>
      </c>
      <c r="AL23" s="36" t="s">
        <v>690</v>
      </c>
      <c r="AM23" s="36" t="s">
        <v>691</v>
      </c>
      <c r="AN23" s="36" t="s">
        <v>51</v>
      </c>
      <c r="AO23" s="36" t="s">
        <v>1214</v>
      </c>
      <c r="AP23" s="36" t="s">
        <v>1215</v>
      </c>
      <c r="AQ23" s="36" t="s">
        <v>1324</v>
      </c>
      <c r="AR23" s="36" t="s">
        <v>738</v>
      </c>
      <c r="AS23" s="36" t="s">
        <v>1708</v>
      </c>
      <c r="AT23" s="36" t="s">
        <v>1820</v>
      </c>
      <c r="AU23" s="36" t="s">
        <v>1821</v>
      </c>
    </row>
    <row r="24" spans="1:47">
      <c r="A24" s="36" t="s">
        <v>1325</v>
      </c>
      <c r="B24" s="36" t="s">
        <v>1326</v>
      </c>
      <c r="C24" s="36" t="s">
        <v>1327</v>
      </c>
      <c r="H24" s="36" t="s">
        <v>27</v>
      </c>
      <c r="I24" s="36" t="s">
        <v>28</v>
      </c>
      <c r="K24" s="36" t="s">
        <v>27</v>
      </c>
      <c r="L24" s="36" t="s">
        <v>30</v>
      </c>
      <c r="N24" s="36" t="s">
        <v>31</v>
      </c>
      <c r="AE24" s="36" t="s">
        <v>1328</v>
      </c>
      <c r="AF24" s="36" t="s">
        <v>33</v>
      </c>
      <c r="AG24" s="38">
        <v>2566</v>
      </c>
      <c r="AH24" s="36" t="s">
        <v>705</v>
      </c>
      <c r="AI24" s="36" t="s">
        <v>768</v>
      </c>
      <c r="AJ24" s="38">
        <v>0</v>
      </c>
      <c r="AK24" s="37">
        <v>128000000</v>
      </c>
      <c r="AL24" s="36" t="s">
        <v>1329</v>
      </c>
      <c r="AM24" s="36" t="s">
        <v>1330</v>
      </c>
      <c r="AN24" s="36" t="s">
        <v>38</v>
      </c>
      <c r="AO24" s="36" t="s">
        <v>1289</v>
      </c>
      <c r="AP24" s="36" t="s">
        <v>1220</v>
      </c>
      <c r="AQ24" s="36" t="s">
        <v>1261</v>
      </c>
      <c r="AR24" s="36" t="s">
        <v>747</v>
      </c>
      <c r="AS24" s="36" t="s">
        <v>1822</v>
      </c>
      <c r="AT24" s="36" t="s">
        <v>1823</v>
      </c>
      <c r="AU24" s="36" t="s">
        <v>1824</v>
      </c>
    </row>
    <row r="25" spans="1:47">
      <c r="A25" s="36" t="s">
        <v>1331</v>
      </c>
      <c r="B25" s="36" t="s">
        <v>1332</v>
      </c>
      <c r="C25" s="36" t="s">
        <v>1333</v>
      </c>
      <c r="H25" s="36" t="s">
        <v>27</v>
      </c>
      <c r="I25" s="36" t="s">
        <v>28</v>
      </c>
      <c r="K25" s="36" t="s">
        <v>27</v>
      </c>
      <c r="L25" s="36" t="s">
        <v>30</v>
      </c>
      <c r="N25" s="36" t="s">
        <v>31</v>
      </c>
      <c r="AE25" s="36" t="s">
        <v>1334</v>
      </c>
      <c r="AF25" s="36" t="s">
        <v>33</v>
      </c>
      <c r="AG25" s="38">
        <v>2566</v>
      </c>
      <c r="AH25" s="36" t="s">
        <v>705</v>
      </c>
      <c r="AI25" s="36" t="s">
        <v>768</v>
      </c>
      <c r="AJ25" s="37">
        <v>6000000</v>
      </c>
      <c r="AK25" s="37">
        <v>6000000</v>
      </c>
      <c r="AL25" s="36" t="s">
        <v>758</v>
      </c>
      <c r="AM25" s="36" t="s">
        <v>317</v>
      </c>
      <c r="AN25" s="36" t="s">
        <v>38</v>
      </c>
      <c r="AO25" s="36" t="s">
        <v>1214</v>
      </c>
      <c r="AP25" s="36" t="s">
        <v>1215</v>
      </c>
      <c r="AQ25" s="36" t="s">
        <v>1216</v>
      </c>
      <c r="AR25" s="36" t="s">
        <v>738</v>
      </c>
      <c r="AS25" s="36" t="s">
        <v>1724</v>
      </c>
      <c r="AT25" s="36" t="s">
        <v>1825</v>
      </c>
      <c r="AU25" s="36" t="s">
        <v>1826</v>
      </c>
    </row>
    <row r="26" spans="1:47">
      <c r="A26" s="36" t="s">
        <v>1331</v>
      </c>
      <c r="B26" s="36" t="s">
        <v>1335</v>
      </c>
      <c r="C26" s="36" t="s">
        <v>1336</v>
      </c>
      <c r="H26" s="36" t="s">
        <v>27</v>
      </c>
      <c r="I26" s="36" t="s">
        <v>28</v>
      </c>
      <c r="K26" s="36" t="s">
        <v>27</v>
      </c>
      <c r="L26" s="36" t="s">
        <v>30</v>
      </c>
      <c r="N26" s="36" t="s">
        <v>31</v>
      </c>
      <c r="AE26" s="36" t="s">
        <v>1337</v>
      </c>
      <c r="AF26" s="36" t="s">
        <v>33</v>
      </c>
      <c r="AG26" s="38">
        <v>2566</v>
      </c>
      <c r="AH26" s="36" t="s">
        <v>705</v>
      </c>
      <c r="AI26" s="36" t="s">
        <v>768</v>
      </c>
      <c r="AJ26" s="37">
        <v>650000</v>
      </c>
      <c r="AK26" s="37">
        <v>650000</v>
      </c>
      <c r="AL26" s="36" t="s">
        <v>758</v>
      </c>
      <c r="AM26" s="36" t="s">
        <v>317</v>
      </c>
      <c r="AN26" s="36" t="s">
        <v>38</v>
      </c>
      <c r="AO26" s="36" t="s">
        <v>1214</v>
      </c>
      <c r="AP26" s="36" t="s">
        <v>1220</v>
      </c>
      <c r="AQ26" s="36" t="s">
        <v>1261</v>
      </c>
      <c r="AR26" s="36" t="s">
        <v>747</v>
      </c>
      <c r="AS26" s="36" t="s">
        <v>1822</v>
      </c>
      <c r="AT26" s="36" t="s">
        <v>1827</v>
      </c>
      <c r="AU26" s="36" t="s">
        <v>1828</v>
      </c>
    </row>
    <row r="27" spans="1:47">
      <c r="A27" s="36" t="s">
        <v>1331</v>
      </c>
      <c r="B27" s="36" t="s">
        <v>1338</v>
      </c>
      <c r="C27" s="36" t="s">
        <v>1339</v>
      </c>
      <c r="H27" s="36" t="s">
        <v>27</v>
      </c>
      <c r="I27" s="36" t="s">
        <v>28</v>
      </c>
      <c r="K27" s="36" t="s">
        <v>27</v>
      </c>
      <c r="L27" s="36" t="s">
        <v>30</v>
      </c>
      <c r="N27" s="36" t="s">
        <v>31</v>
      </c>
      <c r="AE27" s="36" t="s">
        <v>1340</v>
      </c>
      <c r="AF27" s="36" t="s">
        <v>33</v>
      </c>
      <c r="AG27" s="38">
        <v>2566</v>
      </c>
      <c r="AH27" s="36" t="s">
        <v>705</v>
      </c>
      <c r="AI27" s="36" t="s">
        <v>768</v>
      </c>
      <c r="AJ27" s="37">
        <v>3100000</v>
      </c>
      <c r="AK27" s="37">
        <v>3100000</v>
      </c>
      <c r="AL27" s="36" t="s">
        <v>758</v>
      </c>
      <c r="AM27" s="36" t="s">
        <v>317</v>
      </c>
      <c r="AN27" s="36" t="s">
        <v>38</v>
      </c>
      <c r="AO27" s="36" t="s">
        <v>1289</v>
      </c>
      <c r="AP27" s="36" t="s">
        <v>1215</v>
      </c>
      <c r="AQ27" s="36" t="s">
        <v>1216</v>
      </c>
      <c r="AR27" s="36" t="s">
        <v>738</v>
      </c>
      <c r="AS27" s="36" t="s">
        <v>1724</v>
      </c>
      <c r="AT27" s="36" t="s">
        <v>1829</v>
      </c>
      <c r="AU27" s="36" t="s">
        <v>1830</v>
      </c>
    </row>
  </sheetData>
  <mergeCells count="1">
    <mergeCell ref="A1:A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F0C9C-F370-438C-82CD-E469CFDF00FF}">
  <sheetPr filterMode="1"/>
  <dimension ref="A1:N52"/>
  <sheetViews>
    <sheetView topLeftCell="B1" workbookViewId="0">
      <selection activeCell="B3" sqref="B3:N52"/>
    </sheetView>
  </sheetViews>
  <sheetFormatPr defaultColWidth="9" defaultRowHeight="14.4"/>
  <cols>
    <col min="1" max="1" width="18.88671875" style="36" hidden="1" customWidth="1"/>
    <col min="2" max="2" width="34.109375" style="36" customWidth="1"/>
    <col min="3" max="3" width="47.21875" style="36" customWidth="1"/>
    <col min="4" max="4" width="47.21875" style="36" hidden="1" customWidth="1"/>
    <col min="5" max="5" width="11.6640625" style="36" customWidth="1"/>
    <col min="6" max="6" width="24.6640625" style="36" customWidth="1"/>
    <col min="7" max="7" width="23.5546875" style="36" customWidth="1"/>
    <col min="8" max="9" width="47.21875" style="36" customWidth="1"/>
    <col min="10" max="10" width="43.6640625" style="36" customWidth="1"/>
    <col min="11" max="11" width="33.88671875" style="36" customWidth="1"/>
    <col min="12" max="12" width="11.6640625" style="36" customWidth="1"/>
    <col min="13" max="13" width="14.109375" style="36" customWidth="1"/>
    <col min="14" max="14" width="47.21875" style="36" customWidth="1"/>
    <col min="15" max="16384" width="9" style="36"/>
  </cols>
  <sheetData>
    <row r="1" spans="1:14">
      <c r="A1" s="276"/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4">
      <c r="A2" s="39" t="s">
        <v>1</v>
      </c>
      <c r="B2" s="39"/>
      <c r="C2" s="39" t="s">
        <v>2</v>
      </c>
      <c r="D2" s="39" t="s">
        <v>6</v>
      </c>
      <c r="E2" s="39" t="s">
        <v>1671</v>
      </c>
      <c r="F2" s="39" t="s">
        <v>13</v>
      </c>
      <c r="G2" s="39" t="s">
        <v>14</v>
      </c>
      <c r="H2" s="39" t="s">
        <v>17</v>
      </c>
      <c r="I2" s="39" t="s">
        <v>18</v>
      </c>
      <c r="J2" s="39" t="s">
        <v>19</v>
      </c>
      <c r="K2" s="39" t="s">
        <v>20</v>
      </c>
      <c r="L2" s="39" t="s">
        <v>21</v>
      </c>
      <c r="M2" s="39" t="s">
        <v>22</v>
      </c>
      <c r="N2" s="39" t="s">
        <v>1754</v>
      </c>
    </row>
    <row r="3" spans="1:14">
      <c r="A3" s="36" t="s">
        <v>1393</v>
      </c>
      <c r="C3" s="36" t="s">
        <v>1394</v>
      </c>
      <c r="D3" s="36" t="s">
        <v>28</v>
      </c>
      <c r="E3" s="38">
        <v>2565</v>
      </c>
      <c r="F3" s="36" t="s">
        <v>734</v>
      </c>
      <c r="G3" s="36" t="s">
        <v>735</v>
      </c>
      <c r="I3" s="36" t="s">
        <v>1396</v>
      </c>
      <c r="J3" s="36" t="s">
        <v>450</v>
      </c>
      <c r="L3" s="36" t="s">
        <v>738</v>
      </c>
      <c r="M3" s="36" t="s">
        <v>1724</v>
      </c>
      <c r="N3" s="36" t="s">
        <v>1752</v>
      </c>
    </row>
    <row r="4" spans="1:14">
      <c r="A4" s="36" t="s">
        <v>1398</v>
      </c>
      <c r="C4" s="36" t="s">
        <v>1399</v>
      </c>
      <c r="D4" s="36" t="s">
        <v>28</v>
      </c>
      <c r="E4" s="38">
        <v>2565</v>
      </c>
      <c r="F4" s="36" t="s">
        <v>734</v>
      </c>
      <c r="G4" s="36" t="s">
        <v>1401</v>
      </c>
      <c r="H4" s="36" t="s">
        <v>1402</v>
      </c>
      <c r="I4" s="36" t="s">
        <v>173</v>
      </c>
      <c r="J4" s="36" t="s">
        <v>71</v>
      </c>
      <c r="L4" s="36" t="s">
        <v>752</v>
      </c>
      <c r="M4" s="36" t="s">
        <v>1696</v>
      </c>
      <c r="N4" s="36" t="s">
        <v>1750</v>
      </c>
    </row>
    <row r="5" spans="1:14">
      <c r="A5" s="36" t="s">
        <v>1404</v>
      </c>
      <c r="C5" s="36" t="s">
        <v>1405</v>
      </c>
      <c r="D5" s="36" t="s">
        <v>28</v>
      </c>
      <c r="E5" s="38">
        <v>2565</v>
      </c>
      <c r="F5" s="36" t="s">
        <v>734</v>
      </c>
      <c r="G5" s="36" t="s">
        <v>735</v>
      </c>
      <c r="I5" s="36" t="s">
        <v>1407</v>
      </c>
      <c r="J5" s="36" t="s">
        <v>450</v>
      </c>
      <c r="L5" s="36" t="s">
        <v>738</v>
      </c>
      <c r="M5" s="36" t="s">
        <v>1705</v>
      </c>
      <c r="N5" s="36" t="s">
        <v>1748</v>
      </c>
    </row>
    <row r="6" spans="1:14">
      <c r="A6" s="36" t="s">
        <v>1409</v>
      </c>
      <c r="C6" s="36" t="s">
        <v>1410</v>
      </c>
      <c r="D6" s="36" t="s">
        <v>28</v>
      </c>
      <c r="E6" s="38">
        <v>2565</v>
      </c>
      <c r="F6" s="36" t="s">
        <v>1412</v>
      </c>
      <c r="G6" s="36" t="s">
        <v>1401</v>
      </c>
      <c r="I6" s="36" t="s">
        <v>1413</v>
      </c>
      <c r="J6" s="36" t="s">
        <v>450</v>
      </c>
      <c r="L6" s="36" t="s">
        <v>738</v>
      </c>
      <c r="M6" s="36" t="s">
        <v>1705</v>
      </c>
      <c r="N6" s="36" t="s">
        <v>1746</v>
      </c>
    </row>
    <row r="7" spans="1:14">
      <c r="A7" s="36" t="s">
        <v>1414</v>
      </c>
      <c r="C7" s="36" t="s">
        <v>1415</v>
      </c>
      <c r="D7" s="36" t="s">
        <v>28</v>
      </c>
      <c r="E7" s="38">
        <v>2565</v>
      </c>
      <c r="F7" s="36" t="s">
        <v>734</v>
      </c>
      <c r="G7" s="36" t="s">
        <v>735</v>
      </c>
      <c r="H7" s="36" t="s">
        <v>196</v>
      </c>
      <c r="I7" s="36" t="s">
        <v>197</v>
      </c>
      <c r="J7" s="36" t="s">
        <v>198</v>
      </c>
      <c r="L7" s="36" t="s">
        <v>738</v>
      </c>
      <c r="M7" s="36" t="s">
        <v>1705</v>
      </c>
      <c r="N7" s="36" t="s">
        <v>1744</v>
      </c>
    </row>
    <row r="8" spans="1:14">
      <c r="A8" s="36" t="s">
        <v>1417</v>
      </c>
      <c r="C8" s="36" t="s">
        <v>848</v>
      </c>
      <c r="D8" s="36" t="s">
        <v>28</v>
      </c>
      <c r="E8" s="38">
        <v>2565</v>
      </c>
      <c r="F8" s="36" t="s">
        <v>734</v>
      </c>
      <c r="G8" s="36" t="s">
        <v>735</v>
      </c>
      <c r="H8" s="36" t="s">
        <v>359</v>
      </c>
      <c r="I8" s="36" t="s">
        <v>360</v>
      </c>
      <c r="J8" s="36" t="s">
        <v>96</v>
      </c>
      <c r="L8" s="36" t="s">
        <v>738</v>
      </c>
      <c r="M8" s="36" t="s">
        <v>1724</v>
      </c>
      <c r="N8" s="36" t="s">
        <v>1742</v>
      </c>
    </row>
    <row r="9" spans="1:14">
      <c r="A9" s="36" t="s">
        <v>1419</v>
      </c>
      <c r="C9" s="36" t="s">
        <v>703</v>
      </c>
      <c r="D9" s="36" t="s">
        <v>28</v>
      </c>
      <c r="E9" s="38">
        <v>2565</v>
      </c>
      <c r="F9" s="36" t="s">
        <v>734</v>
      </c>
      <c r="G9" s="36" t="s">
        <v>735</v>
      </c>
      <c r="H9" s="36" t="s">
        <v>343</v>
      </c>
      <c r="I9" s="36" t="s">
        <v>221</v>
      </c>
      <c r="J9" s="36" t="s">
        <v>198</v>
      </c>
      <c r="L9" s="36" t="s">
        <v>738</v>
      </c>
      <c r="M9" s="36" t="s">
        <v>1705</v>
      </c>
      <c r="N9" s="36" t="s">
        <v>1740</v>
      </c>
    </row>
    <row r="10" spans="1:14">
      <c r="A10" s="36" t="s">
        <v>1421</v>
      </c>
      <c r="C10" s="36" t="s">
        <v>1422</v>
      </c>
      <c r="D10" s="36" t="s">
        <v>28</v>
      </c>
      <c r="E10" s="38">
        <v>2565</v>
      </c>
      <c r="F10" s="36" t="s">
        <v>734</v>
      </c>
      <c r="G10" s="36" t="s">
        <v>735</v>
      </c>
      <c r="H10" s="36" t="s">
        <v>343</v>
      </c>
      <c r="I10" s="36" t="s">
        <v>221</v>
      </c>
      <c r="J10" s="36" t="s">
        <v>198</v>
      </c>
      <c r="L10" s="36" t="s">
        <v>738</v>
      </c>
      <c r="M10" s="36" t="s">
        <v>1705</v>
      </c>
      <c r="N10" s="36" t="s">
        <v>1738</v>
      </c>
    </row>
    <row r="11" spans="1:14">
      <c r="A11" s="36" t="s">
        <v>1424</v>
      </c>
      <c r="C11" s="36" t="s">
        <v>703</v>
      </c>
      <c r="D11" s="36" t="s">
        <v>28</v>
      </c>
      <c r="E11" s="38">
        <v>2565</v>
      </c>
      <c r="F11" s="36" t="s">
        <v>729</v>
      </c>
      <c r="G11" s="36" t="s">
        <v>689</v>
      </c>
      <c r="I11" s="36" t="s">
        <v>706</v>
      </c>
      <c r="J11" s="36" t="s">
        <v>71</v>
      </c>
      <c r="L11" s="36" t="s">
        <v>752</v>
      </c>
      <c r="M11" s="36" t="s">
        <v>1736</v>
      </c>
      <c r="N11" s="36" t="s">
        <v>1735</v>
      </c>
    </row>
    <row r="12" spans="1:14">
      <c r="A12" s="36" t="s">
        <v>1427</v>
      </c>
      <c r="C12" s="36" t="s">
        <v>1428</v>
      </c>
      <c r="D12" s="36" t="s">
        <v>28</v>
      </c>
      <c r="E12" s="38">
        <v>2565</v>
      </c>
      <c r="F12" s="36" t="s">
        <v>734</v>
      </c>
      <c r="G12" s="36" t="s">
        <v>735</v>
      </c>
      <c r="H12" s="36" t="s">
        <v>1430</v>
      </c>
      <c r="I12" s="36" t="s">
        <v>1431</v>
      </c>
      <c r="J12" s="36" t="s">
        <v>51</v>
      </c>
      <c r="L12" s="36" t="s">
        <v>738</v>
      </c>
      <c r="M12" s="36" t="s">
        <v>1724</v>
      </c>
      <c r="N12" s="36" t="s">
        <v>1733</v>
      </c>
    </row>
    <row r="13" spans="1:14">
      <c r="A13" s="36" t="s">
        <v>1432</v>
      </c>
      <c r="C13" s="36" t="s">
        <v>1433</v>
      </c>
      <c r="D13" s="36" t="s">
        <v>28</v>
      </c>
      <c r="E13" s="38">
        <v>2565</v>
      </c>
      <c r="F13" s="36" t="s">
        <v>734</v>
      </c>
      <c r="G13" s="36" t="s">
        <v>735</v>
      </c>
      <c r="H13" s="36" t="s">
        <v>1134</v>
      </c>
      <c r="I13" s="36" t="s">
        <v>764</v>
      </c>
      <c r="J13" s="36" t="s">
        <v>198</v>
      </c>
      <c r="L13" s="36" t="s">
        <v>747</v>
      </c>
      <c r="M13" s="36" t="s">
        <v>1729</v>
      </c>
      <c r="N13" s="36" t="s">
        <v>1731</v>
      </c>
    </row>
    <row r="14" spans="1:14">
      <c r="A14" s="36" t="s">
        <v>1435</v>
      </c>
      <c r="C14" s="36" t="s">
        <v>1436</v>
      </c>
      <c r="D14" s="36" t="s">
        <v>28</v>
      </c>
      <c r="E14" s="38">
        <v>2565</v>
      </c>
      <c r="F14" s="36" t="s">
        <v>734</v>
      </c>
      <c r="G14" s="36" t="s">
        <v>735</v>
      </c>
      <c r="H14" s="36" t="s">
        <v>1134</v>
      </c>
      <c r="I14" s="36" t="s">
        <v>764</v>
      </c>
      <c r="J14" s="36" t="s">
        <v>198</v>
      </c>
      <c r="L14" s="36" t="s">
        <v>747</v>
      </c>
      <c r="M14" s="36" t="s">
        <v>1729</v>
      </c>
      <c r="N14" s="36" t="s">
        <v>1728</v>
      </c>
    </row>
    <row r="15" spans="1:14">
      <c r="A15" s="36" t="s">
        <v>1438</v>
      </c>
      <c r="C15" s="36" t="s">
        <v>1242</v>
      </c>
      <c r="D15" s="36" t="s">
        <v>28</v>
      </c>
      <c r="E15" s="38">
        <v>2565</v>
      </c>
      <c r="F15" s="36" t="s">
        <v>734</v>
      </c>
      <c r="G15" s="36" t="s">
        <v>735</v>
      </c>
      <c r="H15" s="36" t="s">
        <v>359</v>
      </c>
      <c r="I15" s="36" t="s">
        <v>360</v>
      </c>
      <c r="J15" s="36" t="s">
        <v>96</v>
      </c>
      <c r="L15" s="36" t="s">
        <v>738</v>
      </c>
      <c r="M15" s="36" t="s">
        <v>1724</v>
      </c>
      <c r="N15" s="36" t="s">
        <v>1726</v>
      </c>
    </row>
    <row r="16" spans="1:14">
      <c r="A16" s="36" t="s">
        <v>1440</v>
      </c>
      <c r="C16" s="36" t="s">
        <v>1245</v>
      </c>
      <c r="D16" s="36" t="s">
        <v>28</v>
      </c>
      <c r="E16" s="38">
        <v>2565</v>
      </c>
      <c r="F16" s="36" t="s">
        <v>734</v>
      </c>
      <c r="G16" s="36" t="s">
        <v>735</v>
      </c>
      <c r="H16" s="36" t="s">
        <v>359</v>
      </c>
      <c r="I16" s="36" t="s">
        <v>360</v>
      </c>
      <c r="J16" s="36" t="s">
        <v>96</v>
      </c>
      <c r="L16" s="36" t="s">
        <v>738</v>
      </c>
      <c r="M16" s="36" t="s">
        <v>1724</v>
      </c>
      <c r="N16" s="36" t="s">
        <v>1723</v>
      </c>
    </row>
    <row r="17" spans="1:14">
      <c r="A17" s="36" t="s">
        <v>1443</v>
      </c>
      <c r="C17" s="36" t="s">
        <v>1444</v>
      </c>
      <c r="D17" s="36" t="s">
        <v>28</v>
      </c>
      <c r="E17" s="38">
        <v>2565</v>
      </c>
      <c r="F17" s="36" t="s">
        <v>734</v>
      </c>
      <c r="G17" s="36" t="s">
        <v>735</v>
      </c>
      <c r="H17" s="36" t="s">
        <v>1446</v>
      </c>
      <c r="I17" s="36" t="s">
        <v>149</v>
      </c>
      <c r="J17" s="36" t="s">
        <v>150</v>
      </c>
      <c r="L17" s="36" t="s">
        <v>752</v>
      </c>
      <c r="M17" s="36" t="s">
        <v>1721</v>
      </c>
      <c r="N17" s="36" t="s">
        <v>1720</v>
      </c>
    </row>
    <row r="18" spans="1:14">
      <c r="A18" s="36" t="s">
        <v>1447</v>
      </c>
      <c r="C18" s="36" t="s">
        <v>1448</v>
      </c>
      <c r="D18" s="36" t="s">
        <v>28</v>
      </c>
      <c r="E18" s="38">
        <v>2565</v>
      </c>
      <c r="F18" s="36" t="s">
        <v>734</v>
      </c>
      <c r="G18" s="36" t="s">
        <v>735</v>
      </c>
      <c r="H18" s="36" t="s">
        <v>1446</v>
      </c>
      <c r="I18" s="36" t="s">
        <v>149</v>
      </c>
      <c r="J18" s="36" t="s">
        <v>150</v>
      </c>
      <c r="L18" s="36" t="s">
        <v>752</v>
      </c>
      <c r="M18" s="36" t="s">
        <v>1696</v>
      </c>
      <c r="N18" s="36" t="s">
        <v>1718</v>
      </c>
    </row>
    <row r="19" spans="1:14">
      <c r="A19" s="36" t="s">
        <v>1450</v>
      </c>
      <c r="C19" s="36" t="s">
        <v>1451</v>
      </c>
      <c r="D19" s="36" t="s">
        <v>28</v>
      </c>
      <c r="E19" s="38">
        <v>2565</v>
      </c>
      <c r="F19" s="36" t="s">
        <v>734</v>
      </c>
      <c r="G19" s="36" t="s">
        <v>735</v>
      </c>
      <c r="H19" s="36" t="s">
        <v>877</v>
      </c>
      <c r="I19" s="36" t="s">
        <v>173</v>
      </c>
      <c r="J19" s="36" t="s">
        <v>71</v>
      </c>
      <c r="L19" s="36" t="s">
        <v>738</v>
      </c>
      <c r="M19" s="36" t="s">
        <v>1708</v>
      </c>
      <c r="N19" s="36" t="s">
        <v>1716</v>
      </c>
    </row>
    <row r="20" spans="1:14">
      <c r="A20" s="36" t="s">
        <v>1454</v>
      </c>
      <c r="C20" s="36" t="s">
        <v>1455</v>
      </c>
      <c r="D20" s="36" t="s">
        <v>28</v>
      </c>
      <c r="E20" s="38">
        <v>2565</v>
      </c>
      <c r="F20" s="36" t="s">
        <v>734</v>
      </c>
      <c r="G20" s="36" t="s">
        <v>735</v>
      </c>
      <c r="H20" s="36" t="s">
        <v>1457</v>
      </c>
      <c r="I20" s="36" t="s">
        <v>485</v>
      </c>
      <c r="J20" s="36" t="s">
        <v>150</v>
      </c>
      <c r="L20" s="36" t="s">
        <v>738</v>
      </c>
      <c r="M20" s="36" t="s">
        <v>1705</v>
      </c>
      <c r="N20" s="36" t="s">
        <v>1714</v>
      </c>
    </row>
    <row r="21" spans="1:14">
      <c r="A21" s="36" t="s">
        <v>1458</v>
      </c>
      <c r="C21" s="36" t="s">
        <v>1459</v>
      </c>
      <c r="D21" s="36" t="s">
        <v>28</v>
      </c>
      <c r="E21" s="38">
        <v>2565</v>
      </c>
      <c r="F21" s="36" t="s">
        <v>734</v>
      </c>
      <c r="G21" s="36" t="s">
        <v>735</v>
      </c>
      <c r="H21" s="36" t="s">
        <v>1022</v>
      </c>
      <c r="I21" s="36" t="s">
        <v>197</v>
      </c>
      <c r="J21" s="36" t="s">
        <v>198</v>
      </c>
      <c r="L21" s="36" t="s">
        <v>738</v>
      </c>
      <c r="M21" s="36" t="s">
        <v>1705</v>
      </c>
      <c r="N21" s="36" t="s">
        <v>1712</v>
      </c>
    </row>
    <row r="22" spans="1:14">
      <c r="A22" s="36" t="s">
        <v>1461</v>
      </c>
      <c r="C22" s="36" t="s">
        <v>1462</v>
      </c>
      <c r="D22" s="36" t="s">
        <v>28</v>
      </c>
      <c r="E22" s="38">
        <v>2565</v>
      </c>
      <c r="F22" s="36" t="s">
        <v>734</v>
      </c>
      <c r="G22" s="36" t="s">
        <v>735</v>
      </c>
      <c r="H22" s="36" t="s">
        <v>1022</v>
      </c>
      <c r="I22" s="36" t="s">
        <v>197</v>
      </c>
      <c r="J22" s="36" t="s">
        <v>198</v>
      </c>
      <c r="L22" s="36" t="s">
        <v>738</v>
      </c>
      <c r="M22" s="36" t="s">
        <v>1705</v>
      </c>
      <c r="N22" s="36" t="s">
        <v>1710</v>
      </c>
    </row>
    <row r="23" spans="1:14">
      <c r="A23" s="36" t="s">
        <v>1469</v>
      </c>
      <c r="C23" s="36" t="s">
        <v>1470</v>
      </c>
      <c r="D23" s="36" t="s">
        <v>28</v>
      </c>
      <c r="E23" s="38">
        <v>2565</v>
      </c>
      <c r="F23" s="36" t="s">
        <v>734</v>
      </c>
      <c r="G23" s="36" t="s">
        <v>735</v>
      </c>
      <c r="H23" s="36" t="s">
        <v>690</v>
      </c>
      <c r="I23" s="36" t="s">
        <v>691</v>
      </c>
      <c r="J23" s="36" t="s">
        <v>51</v>
      </c>
      <c r="L23" s="36" t="s">
        <v>738</v>
      </c>
      <c r="M23" s="36" t="s">
        <v>1708</v>
      </c>
      <c r="N23" s="36" t="s">
        <v>1707</v>
      </c>
    </row>
    <row r="24" spans="1:14">
      <c r="A24" s="36" t="s">
        <v>1473</v>
      </c>
      <c r="C24" s="36" t="s">
        <v>1474</v>
      </c>
      <c r="D24" s="36" t="s">
        <v>28</v>
      </c>
      <c r="E24" s="38">
        <v>2565</v>
      </c>
      <c r="F24" s="36" t="s">
        <v>734</v>
      </c>
      <c r="G24" s="36" t="s">
        <v>735</v>
      </c>
      <c r="H24" s="36" t="s">
        <v>1476</v>
      </c>
      <c r="I24" s="36" t="s">
        <v>197</v>
      </c>
      <c r="J24" s="36" t="s">
        <v>198</v>
      </c>
      <c r="L24" s="36" t="s">
        <v>738</v>
      </c>
      <c r="M24" s="36" t="s">
        <v>1705</v>
      </c>
      <c r="N24" s="36" t="s">
        <v>1704</v>
      </c>
    </row>
    <row r="25" spans="1:14">
      <c r="A25" s="36" t="s">
        <v>1478</v>
      </c>
      <c r="C25" s="36" t="s">
        <v>1480</v>
      </c>
      <c r="D25" s="36" t="s">
        <v>28</v>
      </c>
      <c r="E25" s="38">
        <v>2565</v>
      </c>
      <c r="F25" s="36" t="s">
        <v>734</v>
      </c>
      <c r="G25" s="36" t="s">
        <v>735</v>
      </c>
      <c r="H25" s="36" t="s">
        <v>1482</v>
      </c>
      <c r="I25" s="36" t="s">
        <v>173</v>
      </c>
      <c r="J25" s="36" t="s">
        <v>71</v>
      </c>
      <c r="L25" s="36" t="s">
        <v>752</v>
      </c>
      <c r="M25" s="36" t="s">
        <v>1702</v>
      </c>
      <c r="N25" s="36" t="s">
        <v>1701</v>
      </c>
    </row>
    <row r="26" spans="1:14">
      <c r="A26" s="36" t="s">
        <v>1483</v>
      </c>
      <c r="C26" s="36" t="s">
        <v>1484</v>
      </c>
      <c r="D26" s="36" t="s">
        <v>28</v>
      </c>
      <c r="E26" s="38">
        <v>2565</v>
      </c>
      <c r="F26" s="36" t="s">
        <v>1412</v>
      </c>
      <c r="G26" s="36" t="s">
        <v>1486</v>
      </c>
      <c r="H26" s="36" t="s">
        <v>679</v>
      </c>
      <c r="I26" s="36" t="s">
        <v>485</v>
      </c>
      <c r="J26" s="36" t="s">
        <v>150</v>
      </c>
      <c r="L26" s="36" t="s">
        <v>792</v>
      </c>
      <c r="M26" s="36" t="s">
        <v>1699</v>
      </c>
      <c r="N26" s="36" t="s">
        <v>1698</v>
      </c>
    </row>
    <row r="27" spans="1:14">
      <c r="A27" s="36" t="s">
        <v>1487</v>
      </c>
      <c r="C27" s="36" t="s">
        <v>1488</v>
      </c>
      <c r="D27" s="36" t="s">
        <v>28</v>
      </c>
      <c r="E27" s="38">
        <v>2565</v>
      </c>
      <c r="F27" s="36" t="s">
        <v>734</v>
      </c>
      <c r="G27" s="36" t="s">
        <v>735</v>
      </c>
      <c r="H27" s="36" t="s">
        <v>311</v>
      </c>
      <c r="I27" s="36" t="s">
        <v>173</v>
      </c>
      <c r="J27" s="36" t="s">
        <v>71</v>
      </c>
      <c r="L27" s="36" t="s">
        <v>752</v>
      </c>
      <c r="M27" s="36" t="s">
        <v>1696</v>
      </c>
      <c r="N27" s="36" t="s">
        <v>1695</v>
      </c>
    </row>
    <row r="28" spans="1:14" hidden="1">
      <c r="A28" s="36" t="s">
        <v>1212</v>
      </c>
      <c r="C28" s="36" t="s">
        <v>848</v>
      </c>
      <c r="D28" s="36" t="s">
        <v>28</v>
      </c>
      <c r="E28" s="38">
        <v>2566</v>
      </c>
      <c r="F28" s="36" t="s">
        <v>705</v>
      </c>
      <c r="G28" s="36" t="s">
        <v>768</v>
      </c>
      <c r="H28" s="36" t="s">
        <v>359</v>
      </c>
      <c r="I28" s="36" t="s">
        <v>360</v>
      </c>
      <c r="J28" s="36" t="s">
        <v>96</v>
      </c>
      <c r="K28" s="36" t="s">
        <v>1214</v>
      </c>
      <c r="L28" s="36" t="s">
        <v>738</v>
      </c>
      <c r="M28" s="36" t="s">
        <v>1724</v>
      </c>
      <c r="N28" s="36" t="s">
        <v>1777</v>
      </c>
    </row>
    <row r="29" spans="1:14" hidden="1">
      <c r="A29" s="36" t="s">
        <v>1217</v>
      </c>
      <c r="C29" s="36" t="s">
        <v>1218</v>
      </c>
      <c r="D29" s="36" t="s">
        <v>28</v>
      </c>
      <c r="E29" s="38">
        <v>2566</v>
      </c>
      <c r="F29" s="36" t="s">
        <v>705</v>
      </c>
      <c r="G29" s="36" t="s">
        <v>768</v>
      </c>
      <c r="H29" s="36" t="s">
        <v>69</v>
      </c>
      <c r="I29" s="36" t="s">
        <v>70</v>
      </c>
      <c r="J29" s="36" t="s">
        <v>71</v>
      </c>
      <c r="K29" s="36" t="s">
        <v>1214</v>
      </c>
      <c r="L29" s="36" t="s">
        <v>747</v>
      </c>
      <c r="M29" s="36" t="s">
        <v>1729</v>
      </c>
      <c r="N29" s="36" t="s">
        <v>1779</v>
      </c>
    </row>
    <row r="30" spans="1:14" hidden="1">
      <c r="A30" s="36" t="s">
        <v>1239</v>
      </c>
      <c r="C30" s="36" t="s">
        <v>852</v>
      </c>
      <c r="D30" s="36" t="s">
        <v>28</v>
      </c>
      <c r="E30" s="38">
        <v>2566</v>
      </c>
      <c r="F30" s="36" t="s">
        <v>705</v>
      </c>
      <c r="G30" s="36" t="s">
        <v>768</v>
      </c>
      <c r="H30" s="36" t="s">
        <v>359</v>
      </c>
      <c r="I30" s="36" t="s">
        <v>360</v>
      </c>
      <c r="J30" s="36" t="s">
        <v>96</v>
      </c>
      <c r="K30" s="36" t="s">
        <v>1214</v>
      </c>
      <c r="L30" s="36" t="s">
        <v>738</v>
      </c>
      <c r="M30" s="36" t="s">
        <v>1724</v>
      </c>
      <c r="N30" s="36" t="s">
        <v>1781</v>
      </c>
    </row>
    <row r="31" spans="1:14" hidden="1">
      <c r="A31" s="36" t="s">
        <v>1241</v>
      </c>
      <c r="C31" s="36" t="s">
        <v>1242</v>
      </c>
      <c r="D31" s="36" t="s">
        <v>28</v>
      </c>
      <c r="E31" s="38">
        <v>2566</v>
      </c>
      <c r="F31" s="36" t="s">
        <v>705</v>
      </c>
      <c r="G31" s="36" t="s">
        <v>768</v>
      </c>
      <c r="H31" s="36" t="s">
        <v>359</v>
      </c>
      <c r="I31" s="36" t="s">
        <v>360</v>
      </c>
      <c r="J31" s="36" t="s">
        <v>96</v>
      </c>
      <c r="K31" s="36" t="s">
        <v>1214</v>
      </c>
      <c r="L31" s="36" t="s">
        <v>738</v>
      </c>
      <c r="M31" s="36" t="s">
        <v>1724</v>
      </c>
      <c r="N31" s="36" t="s">
        <v>1783</v>
      </c>
    </row>
    <row r="32" spans="1:14" hidden="1">
      <c r="A32" s="36" t="s">
        <v>1244</v>
      </c>
      <c r="C32" s="36" t="s">
        <v>1245</v>
      </c>
      <c r="D32" s="36" t="s">
        <v>28</v>
      </c>
      <c r="E32" s="38">
        <v>2566</v>
      </c>
      <c r="F32" s="36" t="s">
        <v>705</v>
      </c>
      <c r="G32" s="36" t="s">
        <v>768</v>
      </c>
      <c r="H32" s="36" t="s">
        <v>359</v>
      </c>
      <c r="I32" s="36" t="s">
        <v>360</v>
      </c>
      <c r="J32" s="36" t="s">
        <v>96</v>
      </c>
      <c r="K32" s="36" t="s">
        <v>1214</v>
      </c>
      <c r="L32" s="36" t="s">
        <v>738</v>
      </c>
      <c r="M32" s="36" t="s">
        <v>1724</v>
      </c>
      <c r="N32" s="36" t="s">
        <v>1785</v>
      </c>
    </row>
    <row r="33" spans="1:14" hidden="1">
      <c r="A33" s="36" t="s">
        <v>1247</v>
      </c>
      <c r="C33" s="36" t="s">
        <v>1248</v>
      </c>
      <c r="D33" s="36" t="s">
        <v>28</v>
      </c>
      <c r="E33" s="38">
        <v>2566</v>
      </c>
      <c r="F33" s="36" t="s">
        <v>705</v>
      </c>
      <c r="G33" s="36" t="s">
        <v>768</v>
      </c>
      <c r="H33" s="36" t="s">
        <v>359</v>
      </c>
      <c r="I33" s="36" t="s">
        <v>360</v>
      </c>
      <c r="J33" s="36" t="s">
        <v>96</v>
      </c>
      <c r="K33" s="36" t="s">
        <v>1214</v>
      </c>
      <c r="L33" s="36" t="s">
        <v>738</v>
      </c>
      <c r="M33" s="36" t="s">
        <v>1724</v>
      </c>
      <c r="N33" s="36" t="s">
        <v>1787</v>
      </c>
    </row>
    <row r="34" spans="1:14" hidden="1">
      <c r="A34" s="36" t="s">
        <v>1251</v>
      </c>
      <c r="C34" s="36" t="s">
        <v>1252</v>
      </c>
      <c r="D34" s="36" t="s">
        <v>28</v>
      </c>
      <c r="E34" s="38">
        <v>2566</v>
      </c>
      <c r="F34" s="36" t="s">
        <v>705</v>
      </c>
      <c r="G34" s="36" t="s">
        <v>768</v>
      </c>
      <c r="H34" s="36" t="s">
        <v>1254</v>
      </c>
      <c r="I34" s="36" t="s">
        <v>1255</v>
      </c>
      <c r="J34" s="36" t="s">
        <v>38</v>
      </c>
      <c r="K34" s="36" t="s">
        <v>1214</v>
      </c>
      <c r="L34" s="36" t="s">
        <v>752</v>
      </c>
      <c r="M34" s="36" t="s">
        <v>1736</v>
      </c>
      <c r="N34" s="36" t="s">
        <v>1789</v>
      </c>
    </row>
    <row r="35" spans="1:14" hidden="1">
      <c r="A35" s="36" t="s">
        <v>1263</v>
      </c>
      <c r="C35" s="36" t="s">
        <v>1264</v>
      </c>
      <c r="D35" s="36" t="s">
        <v>28</v>
      </c>
      <c r="E35" s="38">
        <v>2566</v>
      </c>
      <c r="F35" s="36" t="s">
        <v>705</v>
      </c>
      <c r="G35" s="36" t="s">
        <v>768</v>
      </c>
      <c r="H35" s="36" t="s">
        <v>1266</v>
      </c>
      <c r="I35" s="36" t="s">
        <v>197</v>
      </c>
      <c r="J35" s="36" t="s">
        <v>198</v>
      </c>
      <c r="K35" s="36" t="s">
        <v>1214</v>
      </c>
      <c r="L35" s="36" t="s">
        <v>738</v>
      </c>
      <c r="M35" s="36" t="s">
        <v>1705</v>
      </c>
      <c r="N35" s="36" t="s">
        <v>1791</v>
      </c>
    </row>
    <row r="36" spans="1:14" hidden="1">
      <c r="A36" s="36" t="s">
        <v>1268</v>
      </c>
      <c r="C36" s="36" t="s">
        <v>1269</v>
      </c>
      <c r="D36" s="36" t="s">
        <v>28</v>
      </c>
      <c r="E36" s="38">
        <v>2566</v>
      </c>
      <c r="F36" s="36" t="s">
        <v>705</v>
      </c>
      <c r="G36" s="36" t="s">
        <v>768</v>
      </c>
      <c r="H36" s="36" t="s">
        <v>1266</v>
      </c>
      <c r="I36" s="36" t="s">
        <v>197</v>
      </c>
      <c r="J36" s="36" t="s">
        <v>198</v>
      </c>
      <c r="K36" s="36" t="s">
        <v>1214</v>
      </c>
      <c r="L36" s="36" t="s">
        <v>752</v>
      </c>
      <c r="M36" s="36" t="s">
        <v>1793</v>
      </c>
      <c r="N36" s="36" t="s">
        <v>1794</v>
      </c>
    </row>
    <row r="37" spans="1:14" hidden="1">
      <c r="A37" s="36" t="s">
        <v>1272</v>
      </c>
      <c r="C37" s="36" t="s">
        <v>1273</v>
      </c>
      <c r="D37" s="36" t="s">
        <v>28</v>
      </c>
      <c r="E37" s="38">
        <v>2566</v>
      </c>
      <c r="F37" s="36" t="s">
        <v>705</v>
      </c>
      <c r="G37" s="36" t="s">
        <v>768</v>
      </c>
      <c r="H37" s="36" t="s">
        <v>1266</v>
      </c>
      <c r="I37" s="36" t="s">
        <v>197</v>
      </c>
      <c r="J37" s="36" t="s">
        <v>198</v>
      </c>
      <c r="K37" s="36" t="s">
        <v>1214</v>
      </c>
      <c r="L37" s="36" t="s">
        <v>738</v>
      </c>
      <c r="M37" s="36" t="s">
        <v>1705</v>
      </c>
      <c r="N37" s="36" t="s">
        <v>1796</v>
      </c>
    </row>
    <row r="38" spans="1:14" hidden="1">
      <c r="A38" s="36" t="s">
        <v>1276</v>
      </c>
      <c r="C38" s="36" t="s">
        <v>1277</v>
      </c>
      <c r="D38" s="36" t="s">
        <v>28</v>
      </c>
      <c r="E38" s="38">
        <v>2566</v>
      </c>
      <c r="F38" s="36" t="s">
        <v>705</v>
      </c>
      <c r="G38" s="36" t="s">
        <v>768</v>
      </c>
      <c r="H38" s="36" t="s">
        <v>758</v>
      </c>
      <c r="I38" s="36" t="s">
        <v>1279</v>
      </c>
      <c r="J38" s="36" t="s">
        <v>38</v>
      </c>
      <c r="K38" s="36" t="s">
        <v>1214</v>
      </c>
      <c r="L38" s="36" t="s">
        <v>752</v>
      </c>
      <c r="M38" s="36" t="s">
        <v>1696</v>
      </c>
      <c r="N38" s="36" t="s">
        <v>1798</v>
      </c>
    </row>
    <row r="39" spans="1:14" hidden="1">
      <c r="A39" s="36" t="s">
        <v>1281</v>
      </c>
      <c r="C39" s="36" t="s">
        <v>1282</v>
      </c>
      <c r="D39" s="36" t="s">
        <v>28</v>
      </c>
      <c r="E39" s="38">
        <v>2566</v>
      </c>
      <c r="F39" s="36" t="s">
        <v>705</v>
      </c>
      <c r="G39" s="36" t="s">
        <v>768</v>
      </c>
      <c r="H39" s="36" t="s">
        <v>1266</v>
      </c>
      <c r="I39" s="36" t="s">
        <v>197</v>
      </c>
      <c r="J39" s="36" t="s">
        <v>198</v>
      </c>
      <c r="K39" s="36" t="s">
        <v>1214</v>
      </c>
      <c r="L39" s="36" t="s">
        <v>792</v>
      </c>
      <c r="M39" s="36" t="s">
        <v>1800</v>
      </c>
      <c r="N39" s="36" t="s">
        <v>1801</v>
      </c>
    </row>
    <row r="40" spans="1:14">
      <c r="A40" s="36" t="s">
        <v>1286</v>
      </c>
      <c r="C40" s="36" t="s">
        <v>1287</v>
      </c>
      <c r="D40" s="36" t="s">
        <v>28</v>
      </c>
      <c r="E40" s="38">
        <v>2566</v>
      </c>
      <c r="F40" s="36" t="s">
        <v>705</v>
      </c>
      <c r="G40" s="36" t="s">
        <v>768</v>
      </c>
      <c r="I40" s="36" t="s">
        <v>706</v>
      </c>
      <c r="J40" s="36" t="s">
        <v>71</v>
      </c>
      <c r="K40" s="36" t="s">
        <v>1289</v>
      </c>
      <c r="L40" s="36" t="s">
        <v>752</v>
      </c>
      <c r="M40" s="36" t="s">
        <v>1736</v>
      </c>
      <c r="N40" s="36" t="s">
        <v>1803</v>
      </c>
    </row>
    <row r="41" spans="1:14" hidden="1">
      <c r="A41" s="36" t="s">
        <v>1290</v>
      </c>
      <c r="C41" s="36" t="s">
        <v>1291</v>
      </c>
      <c r="D41" s="36" t="s">
        <v>28</v>
      </c>
      <c r="E41" s="38">
        <v>2566</v>
      </c>
      <c r="F41" s="36" t="s">
        <v>705</v>
      </c>
      <c r="G41" s="36" t="s">
        <v>768</v>
      </c>
      <c r="H41" s="36" t="s">
        <v>758</v>
      </c>
      <c r="I41" s="36" t="s">
        <v>759</v>
      </c>
      <c r="J41" s="36" t="s">
        <v>38</v>
      </c>
      <c r="K41" s="36" t="s">
        <v>1214</v>
      </c>
      <c r="L41" s="36" t="s">
        <v>738</v>
      </c>
      <c r="M41" s="36" t="s">
        <v>1705</v>
      </c>
      <c r="N41" s="36" t="s">
        <v>1805</v>
      </c>
    </row>
    <row r="42" spans="1:14" hidden="1">
      <c r="A42" s="36" t="s">
        <v>1293</v>
      </c>
      <c r="C42" s="36" t="s">
        <v>1294</v>
      </c>
      <c r="D42" s="36" t="s">
        <v>28</v>
      </c>
      <c r="E42" s="38">
        <v>2566</v>
      </c>
      <c r="F42" s="36" t="s">
        <v>705</v>
      </c>
      <c r="G42" s="36" t="s">
        <v>768</v>
      </c>
      <c r="H42" s="36" t="s">
        <v>758</v>
      </c>
      <c r="I42" s="36" t="s">
        <v>759</v>
      </c>
      <c r="J42" s="36" t="s">
        <v>38</v>
      </c>
      <c r="K42" s="36" t="s">
        <v>1214</v>
      </c>
      <c r="L42" s="36" t="s">
        <v>738</v>
      </c>
      <c r="M42" s="36" t="s">
        <v>1705</v>
      </c>
      <c r="N42" s="36" t="s">
        <v>1807</v>
      </c>
    </row>
    <row r="43" spans="1:14">
      <c r="A43" s="36" t="s">
        <v>1296</v>
      </c>
      <c r="C43" s="36" t="s">
        <v>1297</v>
      </c>
      <c r="D43" s="36" t="s">
        <v>28</v>
      </c>
      <c r="E43" s="38">
        <v>2566</v>
      </c>
      <c r="F43" s="36" t="s">
        <v>705</v>
      </c>
      <c r="G43" s="36" t="s">
        <v>768</v>
      </c>
      <c r="I43" s="36" t="s">
        <v>706</v>
      </c>
      <c r="J43" s="36" t="s">
        <v>71</v>
      </c>
      <c r="K43" s="36" t="s">
        <v>1289</v>
      </c>
      <c r="L43" s="36" t="s">
        <v>752</v>
      </c>
      <c r="M43" s="36" t="s">
        <v>1696</v>
      </c>
      <c r="N43" s="36" t="s">
        <v>1809</v>
      </c>
    </row>
    <row r="44" spans="1:14" hidden="1">
      <c r="A44" s="36" t="s">
        <v>1300</v>
      </c>
      <c r="C44" s="36" t="s">
        <v>1301</v>
      </c>
      <c r="D44" s="36" t="s">
        <v>28</v>
      </c>
      <c r="E44" s="38">
        <v>2566</v>
      </c>
      <c r="F44" s="36" t="s">
        <v>705</v>
      </c>
      <c r="G44" s="36" t="s">
        <v>768</v>
      </c>
      <c r="H44" s="36" t="s">
        <v>758</v>
      </c>
      <c r="I44" s="36" t="s">
        <v>1303</v>
      </c>
      <c r="J44" s="36" t="s">
        <v>38</v>
      </c>
      <c r="K44" s="36" t="s">
        <v>1214</v>
      </c>
      <c r="L44" s="36" t="s">
        <v>738</v>
      </c>
      <c r="M44" s="36" t="s">
        <v>1705</v>
      </c>
      <c r="N44" s="36" t="s">
        <v>1811</v>
      </c>
    </row>
    <row r="45" spans="1:14" hidden="1">
      <c r="A45" s="36" t="s">
        <v>1305</v>
      </c>
      <c r="C45" s="36" t="s">
        <v>1306</v>
      </c>
      <c r="D45" s="36" t="s">
        <v>28</v>
      </c>
      <c r="E45" s="38">
        <v>2566</v>
      </c>
      <c r="F45" s="36" t="s">
        <v>705</v>
      </c>
      <c r="G45" s="36" t="s">
        <v>768</v>
      </c>
      <c r="H45" s="36" t="s">
        <v>758</v>
      </c>
      <c r="I45" s="36" t="s">
        <v>1308</v>
      </c>
      <c r="J45" s="36" t="s">
        <v>38</v>
      </c>
      <c r="K45" s="36" t="s">
        <v>1214</v>
      </c>
      <c r="L45" s="36" t="s">
        <v>752</v>
      </c>
      <c r="M45" s="36" t="s">
        <v>1696</v>
      </c>
      <c r="N45" s="36" t="s">
        <v>1813</v>
      </c>
    </row>
    <row r="46" spans="1:14" hidden="1">
      <c r="A46" s="36" t="s">
        <v>1310</v>
      </c>
      <c r="C46" s="36" t="s">
        <v>1311</v>
      </c>
      <c r="D46" s="36" t="s">
        <v>28</v>
      </c>
      <c r="E46" s="38">
        <v>2566</v>
      </c>
      <c r="F46" s="36" t="s">
        <v>705</v>
      </c>
      <c r="G46" s="36" t="s">
        <v>1313</v>
      </c>
      <c r="H46" s="36" t="s">
        <v>1314</v>
      </c>
      <c r="I46" s="36" t="s">
        <v>130</v>
      </c>
      <c r="J46" s="36" t="s">
        <v>38</v>
      </c>
      <c r="K46" s="36" t="s">
        <v>1214</v>
      </c>
      <c r="L46" s="36" t="s">
        <v>747</v>
      </c>
      <c r="M46" s="36" t="s">
        <v>1815</v>
      </c>
      <c r="N46" s="36" t="s">
        <v>1816</v>
      </c>
    </row>
    <row r="47" spans="1:14" hidden="1">
      <c r="A47" s="36" t="s">
        <v>1317</v>
      </c>
      <c r="C47" s="36" t="s">
        <v>1318</v>
      </c>
      <c r="D47" s="36" t="s">
        <v>28</v>
      </c>
      <c r="E47" s="38">
        <v>2566</v>
      </c>
      <c r="F47" s="36" t="s">
        <v>705</v>
      </c>
      <c r="G47" s="36" t="s">
        <v>768</v>
      </c>
      <c r="H47" s="36" t="s">
        <v>36</v>
      </c>
      <c r="I47" s="36" t="s">
        <v>1320</v>
      </c>
      <c r="J47" s="36" t="s">
        <v>38</v>
      </c>
      <c r="K47" s="36" t="s">
        <v>1214</v>
      </c>
      <c r="L47" s="36" t="s">
        <v>738</v>
      </c>
      <c r="M47" s="36" t="s">
        <v>1705</v>
      </c>
      <c r="N47" s="36" t="s">
        <v>1818</v>
      </c>
    </row>
    <row r="48" spans="1:14" hidden="1">
      <c r="A48" s="36" t="s">
        <v>1321</v>
      </c>
      <c r="C48" s="36" t="s">
        <v>1322</v>
      </c>
      <c r="D48" s="36" t="s">
        <v>28</v>
      </c>
      <c r="E48" s="38">
        <v>2566</v>
      </c>
      <c r="F48" s="36" t="s">
        <v>705</v>
      </c>
      <c r="G48" s="36" t="s">
        <v>768</v>
      </c>
      <c r="H48" s="36" t="s">
        <v>690</v>
      </c>
      <c r="I48" s="36" t="s">
        <v>691</v>
      </c>
      <c r="J48" s="36" t="s">
        <v>51</v>
      </c>
      <c r="K48" s="36" t="s">
        <v>1214</v>
      </c>
      <c r="L48" s="36" t="s">
        <v>738</v>
      </c>
      <c r="M48" s="36" t="s">
        <v>1708</v>
      </c>
      <c r="N48" s="36" t="s">
        <v>1820</v>
      </c>
    </row>
    <row r="49" spans="1:14">
      <c r="A49" s="36" t="s">
        <v>1326</v>
      </c>
      <c r="C49" s="36" t="s">
        <v>1327</v>
      </c>
      <c r="D49" s="36" t="s">
        <v>28</v>
      </c>
      <c r="E49" s="38">
        <v>2566</v>
      </c>
      <c r="F49" s="36" t="s">
        <v>705</v>
      </c>
      <c r="G49" s="36" t="s">
        <v>768</v>
      </c>
      <c r="H49" s="36" t="s">
        <v>1329</v>
      </c>
      <c r="I49" s="36" t="s">
        <v>1330</v>
      </c>
      <c r="J49" s="36" t="s">
        <v>38</v>
      </c>
      <c r="K49" s="36" t="s">
        <v>1289</v>
      </c>
      <c r="L49" s="36" t="s">
        <v>747</v>
      </c>
      <c r="M49" s="36" t="s">
        <v>1822</v>
      </c>
      <c r="N49" s="36" t="s">
        <v>1823</v>
      </c>
    </row>
    <row r="50" spans="1:14" hidden="1">
      <c r="A50" s="36" t="s">
        <v>1332</v>
      </c>
      <c r="C50" s="36" t="s">
        <v>1333</v>
      </c>
      <c r="D50" s="36" t="s">
        <v>28</v>
      </c>
      <c r="E50" s="38">
        <v>2566</v>
      </c>
      <c r="F50" s="36" t="s">
        <v>705</v>
      </c>
      <c r="G50" s="36" t="s">
        <v>768</v>
      </c>
      <c r="H50" s="36" t="s">
        <v>758</v>
      </c>
      <c r="I50" s="36" t="s">
        <v>317</v>
      </c>
      <c r="J50" s="36" t="s">
        <v>38</v>
      </c>
      <c r="K50" s="36" t="s">
        <v>1214</v>
      </c>
      <c r="L50" s="36" t="s">
        <v>738</v>
      </c>
      <c r="M50" s="36" t="s">
        <v>1724</v>
      </c>
      <c r="N50" s="36" t="s">
        <v>1825</v>
      </c>
    </row>
    <row r="51" spans="1:14" hidden="1">
      <c r="A51" s="36" t="s">
        <v>1335</v>
      </c>
      <c r="C51" s="36" t="s">
        <v>1336</v>
      </c>
      <c r="D51" s="36" t="s">
        <v>28</v>
      </c>
      <c r="E51" s="38">
        <v>2566</v>
      </c>
      <c r="F51" s="36" t="s">
        <v>705</v>
      </c>
      <c r="G51" s="36" t="s">
        <v>768</v>
      </c>
      <c r="H51" s="36" t="s">
        <v>758</v>
      </c>
      <c r="I51" s="36" t="s">
        <v>317</v>
      </c>
      <c r="J51" s="36" t="s">
        <v>38</v>
      </c>
      <c r="K51" s="36" t="s">
        <v>1214</v>
      </c>
      <c r="L51" s="36" t="s">
        <v>747</v>
      </c>
      <c r="M51" s="36" t="s">
        <v>1822</v>
      </c>
      <c r="N51" s="36" t="s">
        <v>1827</v>
      </c>
    </row>
    <row r="52" spans="1:14">
      <c r="A52" s="36" t="s">
        <v>1338</v>
      </c>
      <c r="C52" s="36" t="s">
        <v>1339</v>
      </c>
      <c r="D52" s="36" t="s">
        <v>28</v>
      </c>
      <c r="E52" s="38">
        <v>2566</v>
      </c>
      <c r="F52" s="36" t="s">
        <v>705</v>
      </c>
      <c r="G52" s="36" t="s">
        <v>768</v>
      </c>
      <c r="H52" s="36" t="s">
        <v>758</v>
      </c>
      <c r="I52" s="36" t="s">
        <v>317</v>
      </c>
      <c r="J52" s="36" t="s">
        <v>38</v>
      </c>
      <c r="K52" s="36" t="s">
        <v>1289</v>
      </c>
      <c r="L52" s="36" t="s">
        <v>738</v>
      </c>
      <c r="M52" s="36" t="s">
        <v>1724</v>
      </c>
      <c r="N52" s="36" t="s">
        <v>1829</v>
      </c>
    </row>
  </sheetData>
  <autoFilter ref="A2:N52" xr:uid="{B4FDA0D0-4C66-453F-8F7C-6D8E9FF36937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59"/>
  <sheetViews>
    <sheetView topLeftCell="P1" workbookViewId="0">
      <selection activeCell="Y10" sqref="Y10"/>
    </sheetView>
  </sheetViews>
  <sheetFormatPr defaultRowHeight="14.4"/>
  <cols>
    <col min="1" max="1" width="14" customWidth="1"/>
    <col min="2" max="2" width="18.44140625" customWidth="1"/>
    <col min="3" max="3" width="31" customWidth="1"/>
    <col min="4" max="4" width="32.44140625" customWidth="1"/>
    <col min="5" max="5" width="28.88671875" customWidth="1"/>
    <col min="6" max="6" width="23.6640625" customWidth="1"/>
    <col min="7" max="8" width="38.109375" customWidth="1"/>
    <col min="9" max="9" width="33.44140625" customWidth="1"/>
    <col min="10" max="10" width="34.21875" customWidth="1"/>
    <col min="11" max="11" width="23.6640625" customWidth="1"/>
    <col min="12" max="12" width="27.109375" customWidth="1"/>
    <col min="13" max="13" width="24" customWidth="1"/>
    <col min="14" max="14" width="13.44140625" customWidth="1"/>
    <col min="15" max="15" width="20.5546875" customWidth="1"/>
    <col min="16" max="16" width="18.109375" customWidth="1"/>
    <col min="17" max="17" width="23" customWidth="1"/>
    <col min="18" max="18" width="31.109375" customWidth="1"/>
    <col min="19" max="19" width="26.21875" customWidth="1"/>
    <col min="20" max="20" width="29.5546875" customWidth="1"/>
    <col min="21" max="21" width="29" customWidth="1"/>
    <col min="22" max="22" width="21.21875" customWidth="1"/>
    <col min="23" max="23" width="16.21875" customWidth="1"/>
    <col min="24" max="24" width="14.6640625" customWidth="1"/>
    <col min="25" max="25" width="15.5546875" customWidth="1"/>
  </cols>
  <sheetData>
    <row r="1" spans="1:25" ht="21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</row>
    <row r="2" spans="1:25" ht="21.6" thickBot="1">
      <c r="A2" s="2" t="s">
        <v>24</v>
      </c>
      <c r="B2" s="2" t="s">
        <v>25</v>
      </c>
      <c r="C2" s="3" t="s">
        <v>26</v>
      </c>
      <c r="D2" s="2" t="s">
        <v>26</v>
      </c>
      <c r="E2" s="2"/>
      <c r="F2" s="2"/>
      <c r="G2" s="2" t="s">
        <v>27</v>
      </c>
      <c r="H2" s="2" t="s">
        <v>28</v>
      </c>
      <c r="I2" s="2" t="s">
        <v>29</v>
      </c>
      <c r="J2" s="2" t="s">
        <v>27</v>
      </c>
      <c r="K2" s="2" t="s">
        <v>30</v>
      </c>
      <c r="L2" s="2" t="s">
        <v>31</v>
      </c>
      <c r="M2" s="2" t="s">
        <v>32</v>
      </c>
      <c r="N2" s="2" t="s">
        <v>33</v>
      </c>
      <c r="O2" s="2" t="s">
        <v>34</v>
      </c>
      <c r="P2" s="2" t="s">
        <v>35</v>
      </c>
      <c r="Q2" s="4">
        <v>1613100</v>
      </c>
      <c r="R2" s="4">
        <v>1613100</v>
      </c>
      <c r="S2" s="2" t="s">
        <v>36</v>
      </c>
      <c r="T2" s="2" t="s">
        <v>37</v>
      </c>
      <c r="U2" s="2" t="s">
        <v>38</v>
      </c>
      <c r="V2" s="2"/>
      <c r="W2" s="2"/>
      <c r="X2" s="2"/>
      <c r="Y2" s="2"/>
    </row>
    <row r="3" spans="1:25" ht="21.6" thickBot="1">
      <c r="A3" s="2" t="s">
        <v>24</v>
      </c>
      <c r="B3" s="2" t="s">
        <v>39</v>
      </c>
      <c r="C3" s="5" t="s">
        <v>40</v>
      </c>
      <c r="D3" s="2" t="s">
        <v>40</v>
      </c>
      <c r="E3" s="2"/>
      <c r="F3" s="2"/>
      <c r="G3" s="2" t="s">
        <v>27</v>
      </c>
      <c r="H3" s="2" t="s">
        <v>28</v>
      </c>
      <c r="I3" s="2" t="s">
        <v>29</v>
      </c>
      <c r="J3" s="2" t="s">
        <v>27</v>
      </c>
      <c r="K3" s="2" t="s">
        <v>30</v>
      </c>
      <c r="L3" s="2" t="s">
        <v>31</v>
      </c>
      <c r="M3" s="2" t="s">
        <v>41</v>
      </c>
      <c r="N3" s="2" t="s">
        <v>33</v>
      </c>
      <c r="O3" s="2" t="s">
        <v>34</v>
      </c>
      <c r="P3" s="2" t="s">
        <v>35</v>
      </c>
      <c r="Q3" s="4">
        <v>1613100</v>
      </c>
      <c r="R3" s="4">
        <v>1613100</v>
      </c>
      <c r="S3" s="2" t="s">
        <v>36</v>
      </c>
      <c r="T3" s="2" t="s">
        <v>37</v>
      </c>
      <c r="U3" s="2" t="s">
        <v>38</v>
      </c>
      <c r="V3" s="2"/>
      <c r="W3" s="2"/>
      <c r="X3" s="2"/>
      <c r="Y3" s="2"/>
    </row>
    <row r="4" spans="1:25" ht="21.6" thickBot="1">
      <c r="A4" s="2" t="s">
        <v>42</v>
      </c>
      <c r="B4" s="2" t="s">
        <v>43</v>
      </c>
      <c r="C4" s="5" t="s">
        <v>44</v>
      </c>
      <c r="D4" s="2" t="s">
        <v>44</v>
      </c>
      <c r="E4" s="2"/>
      <c r="F4" s="2"/>
      <c r="G4" s="2" t="s">
        <v>27</v>
      </c>
      <c r="H4" s="2" t="s">
        <v>45</v>
      </c>
      <c r="I4" s="2" t="s">
        <v>46</v>
      </c>
      <c r="J4" s="2" t="s">
        <v>27</v>
      </c>
      <c r="K4" s="2" t="s">
        <v>30</v>
      </c>
      <c r="L4" s="2" t="s">
        <v>31</v>
      </c>
      <c r="M4" s="2" t="s">
        <v>47</v>
      </c>
      <c r="N4" s="2" t="s">
        <v>33</v>
      </c>
      <c r="O4" s="2" t="s">
        <v>48</v>
      </c>
      <c r="P4" s="2" t="s">
        <v>34</v>
      </c>
      <c r="Q4" s="4">
        <v>6175000</v>
      </c>
      <c r="R4" s="4">
        <v>6175000</v>
      </c>
      <c r="S4" s="2" t="s">
        <v>49</v>
      </c>
      <c r="T4" s="2" t="s">
        <v>50</v>
      </c>
      <c r="U4" s="2" t="s">
        <v>51</v>
      </c>
      <c r="V4" s="2"/>
      <c r="W4" s="2"/>
      <c r="X4" s="2"/>
      <c r="Y4" s="2"/>
    </row>
    <row r="5" spans="1:25" ht="21.6" thickBot="1">
      <c r="A5" s="2" t="s">
        <v>42</v>
      </c>
      <c r="B5" s="2" t="s">
        <v>52</v>
      </c>
      <c r="C5" s="5" t="s">
        <v>53</v>
      </c>
      <c r="D5" s="2" t="s">
        <v>53</v>
      </c>
      <c r="E5" s="2"/>
      <c r="F5" s="2"/>
      <c r="G5" s="2" t="s">
        <v>27</v>
      </c>
      <c r="H5" s="2" t="s">
        <v>45</v>
      </c>
      <c r="I5" s="2" t="s">
        <v>46</v>
      </c>
      <c r="J5" s="2" t="s">
        <v>27</v>
      </c>
      <c r="K5" s="2" t="s">
        <v>30</v>
      </c>
      <c r="L5" s="2" t="s">
        <v>31</v>
      </c>
      <c r="M5" s="2" t="s">
        <v>54</v>
      </c>
      <c r="N5" s="2" t="s">
        <v>33</v>
      </c>
      <c r="O5" s="2" t="s">
        <v>55</v>
      </c>
      <c r="P5" s="2" t="s">
        <v>56</v>
      </c>
      <c r="Q5" s="4">
        <v>4000000</v>
      </c>
      <c r="R5" s="4">
        <v>4000000</v>
      </c>
      <c r="S5" s="2" t="s">
        <v>49</v>
      </c>
      <c r="T5" s="2" t="s">
        <v>50</v>
      </c>
      <c r="U5" s="2" t="s">
        <v>51</v>
      </c>
      <c r="V5" s="2"/>
      <c r="W5" s="2"/>
      <c r="X5" s="2"/>
      <c r="Y5" s="2"/>
    </row>
    <row r="6" spans="1:25" ht="21.6" thickBot="1">
      <c r="A6" s="2" t="s">
        <v>57</v>
      </c>
      <c r="B6" s="2" t="s">
        <v>58</v>
      </c>
      <c r="C6" s="5" t="s">
        <v>59</v>
      </c>
      <c r="D6" s="2" t="s">
        <v>59</v>
      </c>
      <c r="E6" s="2"/>
      <c r="F6" s="2"/>
      <c r="G6" s="2" t="s">
        <v>27</v>
      </c>
      <c r="H6" s="2" t="s">
        <v>28</v>
      </c>
      <c r="I6" s="2"/>
      <c r="J6" s="2" t="s">
        <v>27</v>
      </c>
      <c r="K6" s="2" t="s">
        <v>30</v>
      </c>
      <c r="L6" s="2" t="s">
        <v>31</v>
      </c>
      <c r="M6" s="2" t="s">
        <v>60</v>
      </c>
      <c r="N6" s="2" t="s">
        <v>33</v>
      </c>
      <c r="O6" s="2" t="s">
        <v>61</v>
      </c>
      <c r="P6" s="2" t="s">
        <v>62</v>
      </c>
      <c r="Q6" s="4">
        <v>177412</v>
      </c>
      <c r="R6" s="4">
        <v>101124</v>
      </c>
      <c r="S6" s="2" t="s">
        <v>63</v>
      </c>
      <c r="T6" s="2" t="s">
        <v>64</v>
      </c>
      <c r="U6" s="2" t="s">
        <v>38</v>
      </c>
      <c r="V6" s="2"/>
      <c r="W6" s="2"/>
      <c r="X6" s="2"/>
      <c r="Y6" s="2"/>
    </row>
    <row r="7" spans="1:25" ht="21.6" thickBot="1">
      <c r="A7" s="2" t="s">
        <v>65</v>
      </c>
      <c r="B7" s="2" t="s">
        <v>66</v>
      </c>
      <c r="C7" s="5" t="s">
        <v>67</v>
      </c>
      <c r="D7" s="2" t="s">
        <v>67</v>
      </c>
      <c r="E7" s="2"/>
      <c r="F7" s="2"/>
      <c r="G7" s="2" t="s">
        <v>27</v>
      </c>
      <c r="H7" s="2" t="s">
        <v>28</v>
      </c>
      <c r="I7" s="2"/>
      <c r="J7" s="2" t="s">
        <v>27</v>
      </c>
      <c r="K7" s="2" t="s">
        <v>30</v>
      </c>
      <c r="L7" s="2" t="s">
        <v>31</v>
      </c>
      <c r="M7" s="2" t="s">
        <v>68</v>
      </c>
      <c r="N7" s="2" t="s">
        <v>33</v>
      </c>
      <c r="O7" s="2" t="s">
        <v>34</v>
      </c>
      <c r="P7" s="2" t="s">
        <v>35</v>
      </c>
      <c r="Q7" s="4">
        <v>10000000</v>
      </c>
      <c r="R7" s="4">
        <v>10000000</v>
      </c>
      <c r="S7" s="2" t="s">
        <v>69</v>
      </c>
      <c r="T7" s="2" t="s">
        <v>70</v>
      </c>
      <c r="U7" s="2" t="s">
        <v>71</v>
      </c>
      <c r="V7" s="2"/>
      <c r="W7" s="2"/>
      <c r="X7" s="2"/>
      <c r="Y7" s="2"/>
    </row>
    <row r="8" spans="1:25" ht="21.6" thickBot="1">
      <c r="A8" s="2" t="s">
        <v>72</v>
      </c>
      <c r="B8" s="2" t="s">
        <v>73</v>
      </c>
      <c r="C8" s="5" t="s">
        <v>74</v>
      </c>
      <c r="D8" s="2" t="s">
        <v>74</v>
      </c>
      <c r="E8" s="2"/>
      <c r="F8" s="2"/>
      <c r="G8" s="2" t="s">
        <v>27</v>
      </c>
      <c r="H8" s="2" t="s">
        <v>75</v>
      </c>
      <c r="I8" s="2"/>
      <c r="J8" s="2" t="s">
        <v>27</v>
      </c>
      <c r="K8" s="2" t="s">
        <v>30</v>
      </c>
      <c r="L8" s="2" t="s">
        <v>31</v>
      </c>
      <c r="M8" s="2" t="s">
        <v>76</v>
      </c>
      <c r="N8" s="2" t="s">
        <v>33</v>
      </c>
      <c r="O8" s="2" t="s">
        <v>34</v>
      </c>
      <c r="P8" s="2" t="s">
        <v>77</v>
      </c>
      <c r="Q8" s="4">
        <v>1170400</v>
      </c>
      <c r="R8" s="6">
        <v>0</v>
      </c>
      <c r="S8" s="2" t="s">
        <v>78</v>
      </c>
      <c r="T8" s="2" t="s">
        <v>70</v>
      </c>
      <c r="U8" s="2" t="s">
        <v>71</v>
      </c>
      <c r="V8" s="2"/>
      <c r="W8" s="2"/>
      <c r="X8" s="2"/>
      <c r="Y8" s="2"/>
    </row>
    <row r="9" spans="1:25" ht="21.6" thickBot="1">
      <c r="A9" s="2" t="s">
        <v>79</v>
      </c>
      <c r="B9" s="2" t="s">
        <v>80</v>
      </c>
      <c r="C9" s="5" t="s">
        <v>81</v>
      </c>
      <c r="D9" s="2" t="s">
        <v>81</v>
      </c>
      <c r="E9" s="2"/>
      <c r="F9" s="2"/>
      <c r="G9" s="2" t="s">
        <v>27</v>
      </c>
      <c r="H9" s="2" t="s">
        <v>28</v>
      </c>
      <c r="I9" s="2" t="s">
        <v>82</v>
      </c>
      <c r="J9" s="2" t="s">
        <v>27</v>
      </c>
      <c r="K9" s="2" t="s">
        <v>30</v>
      </c>
      <c r="L9" s="2" t="s">
        <v>31</v>
      </c>
      <c r="M9" s="2" t="s">
        <v>83</v>
      </c>
      <c r="N9" s="2" t="s">
        <v>33</v>
      </c>
      <c r="O9" s="2" t="s">
        <v>34</v>
      </c>
      <c r="P9" s="2" t="s">
        <v>35</v>
      </c>
      <c r="Q9" s="4">
        <v>956000</v>
      </c>
      <c r="R9" s="4">
        <v>956000</v>
      </c>
      <c r="S9" s="2" t="s">
        <v>84</v>
      </c>
      <c r="T9" s="2" t="s">
        <v>85</v>
      </c>
      <c r="U9" s="2" t="s">
        <v>38</v>
      </c>
      <c r="V9" s="2"/>
      <c r="W9" s="2"/>
      <c r="X9" s="2"/>
      <c r="Y9" s="2"/>
    </row>
    <row r="10" spans="1:25" ht="21.6" thickBot="1">
      <c r="A10" s="2" t="s">
        <v>86</v>
      </c>
      <c r="B10" s="2" t="s">
        <v>87</v>
      </c>
      <c r="C10" s="5" t="s">
        <v>88</v>
      </c>
      <c r="D10" s="2" t="s">
        <v>88</v>
      </c>
      <c r="E10" s="2"/>
      <c r="F10" s="2"/>
      <c r="G10" s="2" t="s">
        <v>27</v>
      </c>
      <c r="H10" s="2" t="s">
        <v>28</v>
      </c>
      <c r="I10" s="2"/>
      <c r="J10" s="2" t="s">
        <v>27</v>
      </c>
      <c r="K10" s="2" t="s">
        <v>30</v>
      </c>
      <c r="L10" s="2" t="s">
        <v>31</v>
      </c>
      <c r="M10" s="2" t="s">
        <v>89</v>
      </c>
      <c r="N10" s="2" t="s">
        <v>33</v>
      </c>
      <c r="O10" s="2" t="s">
        <v>34</v>
      </c>
      <c r="P10" s="2" t="s">
        <v>35</v>
      </c>
      <c r="Q10" s="4">
        <v>2600000</v>
      </c>
      <c r="R10" s="4">
        <v>2600000</v>
      </c>
      <c r="S10" s="2" t="s">
        <v>90</v>
      </c>
      <c r="T10" s="2" t="s">
        <v>70</v>
      </c>
      <c r="U10" s="2" t="s">
        <v>71</v>
      </c>
      <c r="V10" s="2"/>
      <c r="W10" s="2"/>
      <c r="X10" s="2"/>
      <c r="Y10" s="2"/>
    </row>
    <row r="11" spans="1:25" ht="21.6" thickBot="1">
      <c r="A11" s="2" t="s">
        <v>91</v>
      </c>
      <c r="B11" s="2" t="s">
        <v>92</v>
      </c>
      <c r="C11" s="5" t="s">
        <v>93</v>
      </c>
      <c r="D11" s="2" t="s">
        <v>93</v>
      </c>
      <c r="E11" s="2"/>
      <c r="F11" s="2"/>
      <c r="G11" s="2" t="s">
        <v>27</v>
      </c>
      <c r="H11" s="2" t="s">
        <v>28</v>
      </c>
      <c r="I11" s="2"/>
      <c r="J11" s="2" t="s">
        <v>27</v>
      </c>
      <c r="K11" s="2" t="s">
        <v>30</v>
      </c>
      <c r="L11" s="2" t="s">
        <v>31</v>
      </c>
      <c r="M11" s="2" t="s">
        <v>94</v>
      </c>
      <c r="N11" s="2" t="s">
        <v>33</v>
      </c>
      <c r="O11" s="2" t="s">
        <v>34</v>
      </c>
      <c r="P11" s="2" t="s">
        <v>35</v>
      </c>
      <c r="Q11" s="4">
        <v>9483600</v>
      </c>
      <c r="R11" s="4">
        <v>9483600</v>
      </c>
      <c r="S11" s="2"/>
      <c r="T11" s="2" t="s">
        <v>95</v>
      </c>
      <c r="U11" s="2" t="s">
        <v>96</v>
      </c>
      <c r="V11" s="2"/>
      <c r="W11" s="2"/>
      <c r="X11" s="2"/>
      <c r="Y11" s="2"/>
    </row>
    <row r="12" spans="1:25" ht="21.6" thickBot="1">
      <c r="A12" s="2" t="s">
        <v>91</v>
      </c>
      <c r="B12" s="2" t="s">
        <v>97</v>
      </c>
      <c r="C12" s="5" t="s">
        <v>98</v>
      </c>
      <c r="D12" s="2" t="s">
        <v>98</v>
      </c>
      <c r="E12" s="2"/>
      <c r="F12" s="2"/>
      <c r="G12" s="2" t="s">
        <v>27</v>
      </c>
      <c r="H12" s="2" t="s">
        <v>28</v>
      </c>
      <c r="I12" s="2"/>
      <c r="J12" s="2" t="s">
        <v>27</v>
      </c>
      <c r="K12" s="2" t="s">
        <v>30</v>
      </c>
      <c r="L12" s="2" t="s">
        <v>31</v>
      </c>
      <c r="M12" s="2" t="s">
        <v>99</v>
      </c>
      <c r="N12" s="2" t="s">
        <v>33</v>
      </c>
      <c r="O12" s="2" t="s">
        <v>34</v>
      </c>
      <c r="P12" s="2" t="s">
        <v>35</v>
      </c>
      <c r="Q12" s="4">
        <v>15348400</v>
      </c>
      <c r="R12" s="4">
        <v>15348400</v>
      </c>
      <c r="S12" s="2"/>
      <c r="T12" s="2" t="s">
        <v>95</v>
      </c>
      <c r="U12" s="2" t="s">
        <v>96</v>
      </c>
      <c r="V12" s="2"/>
      <c r="W12" s="2"/>
      <c r="X12" s="2"/>
      <c r="Y12" s="2"/>
    </row>
    <row r="13" spans="1:25" ht="21.6" thickBot="1">
      <c r="A13" s="2" t="s">
        <v>100</v>
      </c>
      <c r="B13" s="2" t="s">
        <v>101</v>
      </c>
      <c r="C13" s="5" t="s">
        <v>102</v>
      </c>
      <c r="D13" s="2" t="s">
        <v>102</v>
      </c>
      <c r="E13" s="2"/>
      <c r="F13" s="2"/>
      <c r="G13" s="2" t="s">
        <v>27</v>
      </c>
      <c r="H13" s="2" t="s">
        <v>28</v>
      </c>
      <c r="I13" s="2" t="s">
        <v>103</v>
      </c>
      <c r="J13" s="2" t="s">
        <v>27</v>
      </c>
      <c r="K13" s="2" t="s">
        <v>30</v>
      </c>
      <c r="L13" s="2" t="s">
        <v>31</v>
      </c>
      <c r="M13" s="2" t="s">
        <v>104</v>
      </c>
      <c r="N13" s="2" t="s">
        <v>33</v>
      </c>
      <c r="O13" s="2" t="s">
        <v>55</v>
      </c>
      <c r="P13" s="2" t="s">
        <v>55</v>
      </c>
      <c r="Q13" s="4">
        <v>60000</v>
      </c>
      <c r="R13" s="4">
        <v>60000</v>
      </c>
      <c r="S13" s="2" t="s">
        <v>105</v>
      </c>
      <c r="T13" s="2" t="s">
        <v>106</v>
      </c>
      <c r="U13" s="2" t="s">
        <v>38</v>
      </c>
      <c r="V13" s="2"/>
      <c r="W13" s="2"/>
      <c r="X13" s="2"/>
      <c r="Y13" s="2"/>
    </row>
    <row r="14" spans="1:25" ht="21.6" thickBot="1">
      <c r="A14" s="2" t="s">
        <v>107</v>
      </c>
      <c r="B14" s="2" t="s">
        <v>108</v>
      </c>
      <c r="C14" s="5" t="s">
        <v>109</v>
      </c>
      <c r="D14" s="2" t="s">
        <v>109</v>
      </c>
      <c r="E14" s="2"/>
      <c r="F14" s="2"/>
      <c r="G14" s="2" t="s">
        <v>27</v>
      </c>
      <c r="H14" s="2" t="s">
        <v>28</v>
      </c>
      <c r="I14" s="2"/>
      <c r="J14" s="2" t="s">
        <v>27</v>
      </c>
      <c r="K14" s="2" t="s">
        <v>30</v>
      </c>
      <c r="L14" s="2" t="s">
        <v>31</v>
      </c>
      <c r="M14" s="2" t="s">
        <v>110</v>
      </c>
      <c r="N14" s="2" t="s">
        <v>33</v>
      </c>
      <c r="O14" s="2" t="s">
        <v>55</v>
      </c>
      <c r="P14" s="2" t="s">
        <v>55</v>
      </c>
      <c r="Q14" s="4">
        <v>65100</v>
      </c>
      <c r="R14" s="4">
        <v>65100</v>
      </c>
      <c r="S14" s="2" t="s">
        <v>111</v>
      </c>
      <c r="T14" s="2" t="s">
        <v>112</v>
      </c>
      <c r="U14" s="2" t="s">
        <v>38</v>
      </c>
      <c r="V14" s="2"/>
      <c r="W14" s="2"/>
      <c r="X14" s="2"/>
      <c r="Y14" s="2"/>
    </row>
    <row r="15" spans="1:25" ht="21.6" thickBot="1">
      <c r="A15" s="2" t="s">
        <v>113</v>
      </c>
      <c r="B15" s="2" t="s">
        <v>114</v>
      </c>
      <c r="C15" s="5" t="s">
        <v>115</v>
      </c>
      <c r="D15" s="2" t="s">
        <v>115</v>
      </c>
      <c r="E15" s="2"/>
      <c r="F15" s="2"/>
      <c r="G15" s="2" t="s">
        <v>27</v>
      </c>
      <c r="H15" s="2" t="s">
        <v>28</v>
      </c>
      <c r="I15" s="2"/>
      <c r="J15" s="2" t="s">
        <v>27</v>
      </c>
      <c r="K15" s="2" t="s">
        <v>30</v>
      </c>
      <c r="L15" s="2" t="s">
        <v>31</v>
      </c>
      <c r="M15" s="2" t="s">
        <v>116</v>
      </c>
      <c r="N15" s="2" t="s">
        <v>33</v>
      </c>
      <c r="O15" s="2" t="s">
        <v>117</v>
      </c>
      <c r="P15" s="2" t="s">
        <v>117</v>
      </c>
      <c r="Q15" s="4">
        <v>100000</v>
      </c>
      <c r="R15" s="4">
        <v>100000</v>
      </c>
      <c r="S15" s="2" t="s">
        <v>118</v>
      </c>
      <c r="T15" s="2" t="s">
        <v>119</v>
      </c>
      <c r="U15" s="2" t="s">
        <v>38</v>
      </c>
      <c r="V15" s="2"/>
      <c r="W15" s="2"/>
      <c r="X15" s="2"/>
      <c r="Y15" s="2"/>
    </row>
    <row r="16" spans="1:25" ht="21.6" thickBot="1">
      <c r="A16" s="2" t="s">
        <v>120</v>
      </c>
      <c r="B16" s="2" t="s">
        <v>121</v>
      </c>
      <c r="C16" s="5" t="s">
        <v>122</v>
      </c>
      <c r="D16" s="2" t="s">
        <v>122</v>
      </c>
      <c r="E16" s="2"/>
      <c r="F16" s="2"/>
      <c r="G16" s="2" t="s">
        <v>27</v>
      </c>
      <c r="H16" s="2" t="s">
        <v>28</v>
      </c>
      <c r="I16" s="2"/>
      <c r="J16" s="2" t="s">
        <v>27</v>
      </c>
      <c r="K16" s="2" t="s">
        <v>30</v>
      </c>
      <c r="L16" s="2" t="s">
        <v>31</v>
      </c>
      <c r="M16" s="2" t="s">
        <v>123</v>
      </c>
      <c r="N16" s="2" t="s">
        <v>33</v>
      </c>
      <c r="O16" s="2" t="s">
        <v>34</v>
      </c>
      <c r="P16" s="2" t="s">
        <v>35</v>
      </c>
      <c r="Q16" s="4">
        <v>6180000</v>
      </c>
      <c r="R16" s="4">
        <v>6180000</v>
      </c>
      <c r="S16" s="2"/>
      <c r="T16" s="2" t="s">
        <v>124</v>
      </c>
      <c r="U16" s="2" t="s">
        <v>96</v>
      </c>
      <c r="V16" s="2"/>
      <c r="W16" s="2"/>
      <c r="X16" s="2"/>
      <c r="Y16" s="2"/>
    </row>
    <row r="17" spans="1:25" ht="21.6" thickBot="1">
      <c r="A17" s="2" t="s">
        <v>125</v>
      </c>
      <c r="B17" s="2" t="s">
        <v>126</v>
      </c>
      <c r="C17" s="5" t="s">
        <v>127</v>
      </c>
      <c r="D17" s="2" t="s">
        <v>127</v>
      </c>
      <c r="E17" s="2"/>
      <c r="F17" s="2"/>
      <c r="G17" s="2" t="s">
        <v>27</v>
      </c>
      <c r="H17" s="2" t="s">
        <v>28</v>
      </c>
      <c r="I17" s="2" t="s">
        <v>29</v>
      </c>
      <c r="J17" s="2" t="s">
        <v>27</v>
      </c>
      <c r="K17" s="2" t="s">
        <v>30</v>
      </c>
      <c r="L17" s="2" t="s">
        <v>31</v>
      </c>
      <c r="M17" s="2" t="s">
        <v>128</v>
      </c>
      <c r="N17" s="2" t="s">
        <v>33</v>
      </c>
      <c r="O17" s="2" t="s">
        <v>129</v>
      </c>
      <c r="P17" s="2" t="s">
        <v>129</v>
      </c>
      <c r="Q17" s="4">
        <v>118300</v>
      </c>
      <c r="R17" s="4">
        <v>107520</v>
      </c>
      <c r="S17" s="2" t="s">
        <v>118</v>
      </c>
      <c r="T17" s="2" t="s">
        <v>130</v>
      </c>
      <c r="U17" s="2" t="s">
        <v>38</v>
      </c>
      <c r="V17" s="2"/>
      <c r="W17" s="2"/>
      <c r="X17" s="2"/>
      <c r="Y17" s="2"/>
    </row>
    <row r="18" spans="1:25" ht="21.6" thickBot="1">
      <c r="A18" s="2" t="s">
        <v>131</v>
      </c>
      <c r="B18" s="2" t="s">
        <v>132</v>
      </c>
      <c r="C18" s="5" t="s">
        <v>133</v>
      </c>
      <c r="D18" s="2" t="s">
        <v>133</v>
      </c>
      <c r="E18" s="2"/>
      <c r="F18" s="2"/>
      <c r="G18" s="2" t="s">
        <v>27</v>
      </c>
      <c r="H18" s="2" t="s">
        <v>28</v>
      </c>
      <c r="I18" s="2" t="s">
        <v>82</v>
      </c>
      <c r="J18" s="2" t="s">
        <v>27</v>
      </c>
      <c r="K18" s="2" t="s">
        <v>30</v>
      </c>
      <c r="L18" s="2" t="s">
        <v>31</v>
      </c>
      <c r="M18" s="2" t="s">
        <v>134</v>
      </c>
      <c r="N18" s="2" t="s">
        <v>33</v>
      </c>
      <c r="O18" s="2" t="s">
        <v>135</v>
      </c>
      <c r="P18" s="2" t="s">
        <v>136</v>
      </c>
      <c r="Q18" s="4">
        <v>330000000</v>
      </c>
      <c r="R18" s="4">
        <v>330000000</v>
      </c>
      <c r="S18" s="2" t="s">
        <v>137</v>
      </c>
      <c r="T18" s="2" t="s">
        <v>138</v>
      </c>
      <c r="U18" s="2" t="s">
        <v>139</v>
      </c>
      <c r="V18" s="2"/>
      <c r="W18" s="2"/>
      <c r="X18" s="2"/>
      <c r="Y18" s="2"/>
    </row>
    <row r="19" spans="1:25" ht="21.6" thickBot="1">
      <c r="A19" s="2" t="s">
        <v>125</v>
      </c>
      <c r="B19" s="2" t="s">
        <v>140</v>
      </c>
      <c r="C19" s="5" t="s">
        <v>141</v>
      </c>
      <c r="D19" s="2" t="s">
        <v>141</v>
      </c>
      <c r="E19" s="2"/>
      <c r="F19" s="2"/>
      <c r="G19" s="2" t="s">
        <v>27</v>
      </c>
      <c r="H19" s="2" t="s">
        <v>28</v>
      </c>
      <c r="I19" s="2"/>
      <c r="J19" s="2" t="s">
        <v>27</v>
      </c>
      <c r="K19" s="2" t="s">
        <v>30</v>
      </c>
      <c r="L19" s="2" t="s">
        <v>31</v>
      </c>
      <c r="M19" s="2" t="s">
        <v>142</v>
      </c>
      <c r="N19" s="2" t="s">
        <v>33</v>
      </c>
      <c r="O19" s="2" t="s">
        <v>143</v>
      </c>
      <c r="P19" s="2" t="s">
        <v>117</v>
      </c>
      <c r="Q19" s="4">
        <v>40000</v>
      </c>
      <c r="R19" s="4">
        <v>40000</v>
      </c>
      <c r="S19" s="2" t="s">
        <v>118</v>
      </c>
      <c r="T19" s="2" t="s">
        <v>130</v>
      </c>
      <c r="U19" s="2" t="s">
        <v>38</v>
      </c>
      <c r="V19" s="2"/>
      <c r="W19" s="2"/>
      <c r="X19" s="2"/>
      <c r="Y19" s="2"/>
    </row>
    <row r="20" spans="1:25" ht="21.6" thickBot="1">
      <c r="A20" s="2" t="s">
        <v>144</v>
      </c>
      <c r="B20" s="2" t="s">
        <v>145</v>
      </c>
      <c r="C20" s="5" t="s">
        <v>146</v>
      </c>
      <c r="D20" s="2" t="s">
        <v>146</v>
      </c>
      <c r="E20" s="2"/>
      <c r="F20" s="2"/>
      <c r="G20" s="2" t="s">
        <v>27</v>
      </c>
      <c r="H20" s="2" t="s">
        <v>28</v>
      </c>
      <c r="I20" s="2"/>
      <c r="J20" s="2" t="s">
        <v>27</v>
      </c>
      <c r="K20" s="2" t="s">
        <v>30</v>
      </c>
      <c r="L20" s="2" t="s">
        <v>31</v>
      </c>
      <c r="M20" s="2" t="s">
        <v>147</v>
      </c>
      <c r="N20" s="2" t="s">
        <v>33</v>
      </c>
      <c r="O20" s="2" t="s">
        <v>34</v>
      </c>
      <c r="P20" s="2" t="s">
        <v>35</v>
      </c>
      <c r="Q20" s="4">
        <v>365040000</v>
      </c>
      <c r="R20" s="4">
        <v>365040000</v>
      </c>
      <c r="S20" s="2" t="s">
        <v>148</v>
      </c>
      <c r="T20" s="2" t="s">
        <v>149</v>
      </c>
      <c r="U20" s="2" t="s">
        <v>150</v>
      </c>
      <c r="V20" s="2"/>
      <c r="W20" s="2"/>
      <c r="X20" s="2"/>
      <c r="Y20" s="2"/>
    </row>
    <row r="21" spans="1:25" ht="21.6" thickBot="1">
      <c r="A21" s="2" t="s">
        <v>151</v>
      </c>
      <c r="B21" s="2" t="s">
        <v>152</v>
      </c>
      <c r="C21" s="5" t="s">
        <v>153</v>
      </c>
      <c r="D21" s="2" t="s">
        <v>153</v>
      </c>
      <c r="E21" s="2"/>
      <c r="F21" s="2"/>
      <c r="G21" s="2" t="s">
        <v>27</v>
      </c>
      <c r="H21" s="2" t="s">
        <v>45</v>
      </c>
      <c r="I21" s="2"/>
      <c r="J21" s="2" t="s">
        <v>27</v>
      </c>
      <c r="K21" s="2" t="s">
        <v>30</v>
      </c>
      <c r="L21" s="2" t="s">
        <v>31</v>
      </c>
      <c r="M21" s="2" t="s">
        <v>154</v>
      </c>
      <c r="N21" s="2" t="s">
        <v>33</v>
      </c>
      <c r="O21" s="2" t="s">
        <v>34</v>
      </c>
      <c r="P21" s="2" t="s">
        <v>35</v>
      </c>
      <c r="Q21" s="4">
        <v>500000</v>
      </c>
      <c r="R21" s="4">
        <v>500000</v>
      </c>
      <c r="S21" s="2" t="s">
        <v>155</v>
      </c>
      <c r="T21" s="2" t="s">
        <v>156</v>
      </c>
      <c r="U21" s="2" t="s">
        <v>38</v>
      </c>
      <c r="V21" s="2"/>
      <c r="W21" s="2"/>
      <c r="X21" s="2"/>
      <c r="Y21" s="2"/>
    </row>
    <row r="22" spans="1:25" ht="21.6" thickBot="1">
      <c r="A22" s="2" t="s">
        <v>57</v>
      </c>
      <c r="B22" s="2" t="s">
        <v>157</v>
      </c>
      <c r="C22" s="5" t="s">
        <v>158</v>
      </c>
      <c r="D22" s="2" t="s">
        <v>158</v>
      </c>
      <c r="E22" s="2"/>
      <c r="F22" s="2"/>
      <c r="G22" s="2" t="s">
        <v>27</v>
      </c>
      <c r="H22" s="2" t="s">
        <v>28</v>
      </c>
      <c r="I22" s="2"/>
      <c r="J22" s="2" t="s">
        <v>27</v>
      </c>
      <c r="K22" s="2" t="s">
        <v>30</v>
      </c>
      <c r="L22" s="2" t="s">
        <v>31</v>
      </c>
      <c r="M22" s="2" t="s">
        <v>159</v>
      </c>
      <c r="N22" s="2" t="s">
        <v>33</v>
      </c>
      <c r="O22" s="2" t="s">
        <v>55</v>
      </c>
      <c r="P22" s="2" t="s">
        <v>160</v>
      </c>
      <c r="Q22" s="4">
        <v>441400</v>
      </c>
      <c r="R22" s="4">
        <v>251598</v>
      </c>
      <c r="S22" s="2" t="s">
        <v>63</v>
      </c>
      <c r="T22" s="2" t="s">
        <v>64</v>
      </c>
      <c r="U22" s="2" t="s">
        <v>38</v>
      </c>
      <c r="V22" s="2"/>
      <c r="W22" s="2"/>
      <c r="X22" s="2"/>
      <c r="Y22" s="2"/>
    </row>
    <row r="23" spans="1:25" ht="21.6" thickBot="1">
      <c r="A23" s="2" t="s">
        <v>161</v>
      </c>
      <c r="B23" s="2" t="s">
        <v>162</v>
      </c>
      <c r="C23" s="5" t="s">
        <v>163</v>
      </c>
      <c r="D23" s="2" t="s">
        <v>164</v>
      </c>
      <c r="E23" s="2"/>
      <c r="F23" s="2"/>
      <c r="G23" s="2" t="s">
        <v>27</v>
      </c>
      <c r="H23" s="2" t="s">
        <v>28</v>
      </c>
      <c r="I23" s="2"/>
      <c r="J23" s="2" t="s">
        <v>27</v>
      </c>
      <c r="K23" s="2" t="s">
        <v>30</v>
      </c>
      <c r="L23" s="2" t="s">
        <v>31</v>
      </c>
      <c r="M23" s="2" t="s">
        <v>165</v>
      </c>
      <c r="N23" s="2" t="s">
        <v>33</v>
      </c>
      <c r="O23" s="2" t="s">
        <v>56</v>
      </c>
      <c r="P23" s="2" t="s">
        <v>166</v>
      </c>
      <c r="Q23" s="4">
        <v>676070</v>
      </c>
      <c r="R23" s="4">
        <v>676070</v>
      </c>
      <c r="S23" s="2" t="s">
        <v>155</v>
      </c>
      <c r="T23" s="2" t="s">
        <v>167</v>
      </c>
      <c r="U23" s="2" t="s">
        <v>38</v>
      </c>
      <c r="V23" s="2"/>
      <c r="W23" s="2"/>
      <c r="X23" s="2"/>
      <c r="Y23" s="2"/>
    </row>
    <row r="24" spans="1:25" ht="21.6" thickBot="1">
      <c r="A24" s="2" t="s">
        <v>168</v>
      </c>
      <c r="B24" s="2" t="s">
        <v>169</v>
      </c>
      <c r="C24" s="5" t="s">
        <v>170</v>
      </c>
      <c r="D24" s="2" t="s">
        <v>170</v>
      </c>
      <c r="E24" s="2"/>
      <c r="F24" s="2"/>
      <c r="G24" s="2" t="s">
        <v>27</v>
      </c>
      <c r="H24" s="2" t="s">
        <v>28</v>
      </c>
      <c r="I24" s="2"/>
      <c r="J24" s="2" t="s">
        <v>27</v>
      </c>
      <c r="K24" s="2" t="s">
        <v>30</v>
      </c>
      <c r="L24" s="2" t="s">
        <v>31</v>
      </c>
      <c r="M24" s="2" t="s">
        <v>171</v>
      </c>
      <c r="N24" s="2" t="s">
        <v>33</v>
      </c>
      <c r="O24" s="2" t="s">
        <v>129</v>
      </c>
      <c r="P24" s="2" t="s">
        <v>129</v>
      </c>
      <c r="Q24" s="4">
        <v>400000</v>
      </c>
      <c r="R24" s="4">
        <v>400000</v>
      </c>
      <c r="S24" s="2" t="s">
        <v>172</v>
      </c>
      <c r="T24" s="2" t="s">
        <v>173</v>
      </c>
      <c r="U24" s="2" t="s">
        <v>71</v>
      </c>
      <c r="V24" s="2"/>
      <c r="W24" s="2"/>
      <c r="X24" s="2"/>
      <c r="Y24" s="2"/>
    </row>
    <row r="25" spans="1:25" ht="21.6" thickBot="1">
      <c r="A25" s="2" t="s">
        <v>174</v>
      </c>
      <c r="B25" s="2" t="s">
        <v>175</v>
      </c>
      <c r="C25" s="5" t="s">
        <v>176</v>
      </c>
      <c r="D25" s="2" t="s">
        <v>176</v>
      </c>
      <c r="E25" s="2"/>
      <c r="F25" s="2"/>
      <c r="G25" s="2" t="s">
        <v>27</v>
      </c>
      <c r="H25" s="2" t="s">
        <v>28</v>
      </c>
      <c r="I25" s="2"/>
      <c r="J25" s="2" t="s">
        <v>27</v>
      </c>
      <c r="K25" s="2" t="s">
        <v>30</v>
      </c>
      <c r="L25" s="2" t="s">
        <v>31</v>
      </c>
      <c r="M25" s="2" t="s">
        <v>177</v>
      </c>
      <c r="N25" s="2" t="s">
        <v>33</v>
      </c>
      <c r="O25" s="2" t="s">
        <v>56</v>
      </c>
      <c r="P25" s="2" t="s">
        <v>166</v>
      </c>
      <c r="Q25" s="4">
        <v>1500000</v>
      </c>
      <c r="R25" s="4">
        <v>1500000</v>
      </c>
      <c r="S25" s="2" t="s">
        <v>178</v>
      </c>
      <c r="T25" s="2" t="s">
        <v>179</v>
      </c>
      <c r="U25" s="2" t="s">
        <v>180</v>
      </c>
      <c r="V25" s="2"/>
      <c r="W25" s="2"/>
      <c r="X25" s="2"/>
      <c r="Y25" s="2"/>
    </row>
    <row r="26" spans="1:25" ht="21.6" thickBot="1">
      <c r="A26" s="2" t="s">
        <v>181</v>
      </c>
      <c r="B26" s="2" t="s">
        <v>182</v>
      </c>
      <c r="C26" s="5" t="s">
        <v>183</v>
      </c>
      <c r="D26" s="2" t="s">
        <v>183</v>
      </c>
      <c r="E26" s="2"/>
      <c r="F26" s="2"/>
      <c r="G26" s="2" t="s">
        <v>27</v>
      </c>
      <c r="H26" s="2" t="s">
        <v>28</v>
      </c>
      <c r="I26" s="2"/>
      <c r="J26" s="2" t="s">
        <v>27</v>
      </c>
      <c r="K26" s="2" t="s">
        <v>30</v>
      </c>
      <c r="L26" s="2" t="s">
        <v>31</v>
      </c>
      <c r="M26" s="2" t="s">
        <v>184</v>
      </c>
      <c r="N26" s="2" t="s">
        <v>33</v>
      </c>
      <c r="O26" s="2" t="s">
        <v>185</v>
      </c>
      <c r="P26" s="2" t="s">
        <v>185</v>
      </c>
      <c r="Q26" s="4">
        <v>30000</v>
      </c>
      <c r="R26" s="6">
        <v>0</v>
      </c>
      <c r="S26" s="2" t="s">
        <v>118</v>
      </c>
      <c r="T26" s="2" t="s">
        <v>186</v>
      </c>
      <c r="U26" s="2" t="s">
        <v>38</v>
      </c>
      <c r="V26" s="2"/>
      <c r="W26" s="2"/>
      <c r="X26" s="2"/>
      <c r="Y26" s="2"/>
    </row>
    <row r="27" spans="1:25" ht="21.6" thickBot="1">
      <c r="A27" s="2" t="s">
        <v>187</v>
      </c>
      <c r="B27" s="2" t="s">
        <v>188</v>
      </c>
      <c r="C27" s="5" t="s">
        <v>189</v>
      </c>
      <c r="D27" s="2" t="s">
        <v>189</v>
      </c>
      <c r="E27" s="2"/>
      <c r="F27" s="2"/>
      <c r="G27" s="2" t="s">
        <v>27</v>
      </c>
      <c r="H27" s="2" t="s">
        <v>28</v>
      </c>
      <c r="I27" s="2"/>
      <c r="J27" s="2" t="s">
        <v>27</v>
      </c>
      <c r="K27" s="2" t="s">
        <v>30</v>
      </c>
      <c r="L27" s="2" t="s">
        <v>31</v>
      </c>
      <c r="M27" s="2" t="s">
        <v>190</v>
      </c>
      <c r="N27" s="2" t="s">
        <v>33</v>
      </c>
      <c r="O27" s="2" t="s">
        <v>56</v>
      </c>
      <c r="P27" s="2" t="s">
        <v>166</v>
      </c>
      <c r="Q27" s="4">
        <v>4605600</v>
      </c>
      <c r="R27" s="4">
        <v>4605600</v>
      </c>
      <c r="S27" s="2" t="s">
        <v>191</v>
      </c>
      <c r="T27" s="2" t="s">
        <v>173</v>
      </c>
      <c r="U27" s="2" t="s">
        <v>71</v>
      </c>
      <c r="V27" s="2"/>
      <c r="W27" s="2"/>
      <c r="X27" s="2"/>
      <c r="Y27" s="2"/>
    </row>
    <row r="28" spans="1:25" ht="21.6" thickBot="1">
      <c r="A28" s="2" t="s">
        <v>192</v>
      </c>
      <c r="B28" s="2" t="s">
        <v>193</v>
      </c>
      <c r="C28" s="5" t="s">
        <v>194</v>
      </c>
      <c r="D28" s="2" t="s">
        <v>194</v>
      </c>
      <c r="E28" s="2"/>
      <c r="F28" s="2"/>
      <c r="G28" s="2" t="s">
        <v>27</v>
      </c>
      <c r="H28" s="2" t="s">
        <v>28</v>
      </c>
      <c r="I28" s="2"/>
      <c r="J28" s="2" t="s">
        <v>27</v>
      </c>
      <c r="K28" s="2" t="s">
        <v>30</v>
      </c>
      <c r="L28" s="2" t="s">
        <v>31</v>
      </c>
      <c r="M28" s="2" t="s">
        <v>195</v>
      </c>
      <c r="N28" s="2" t="s">
        <v>33</v>
      </c>
      <c r="O28" s="2" t="s">
        <v>56</v>
      </c>
      <c r="P28" s="2" t="s">
        <v>166</v>
      </c>
      <c r="Q28" s="6">
        <v>0</v>
      </c>
      <c r="R28" s="6">
        <v>0</v>
      </c>
      <c r="S28" s="2" t="s">
        <v>196</v>
      </c>
      <c r="T28" s="2" t="s">
        <v>197</v>
      </c>
      <c r="U28" s="2" t="s">
        <v>198</v>
      </c>
      <c r="V28" s="2"/>
      <c r="W28" s="2"/>
      <c r="X28" s="2"/>
      <c r="Y28" s="2"/>
    </row>
    <row r="29" spans="1:25" ht="21.6" thickBot="1">
      <c r="A29" s="2" t="s">
        <v>199</v>
      </c>
      <c r="B29" s="2" t="s">
        <v>200</v>
      </c>
      <c r="C29" s="5" t="s">
        <v>201</v>
      </c>
      <c r="D29" s="2" t="s">
        <v>201</v>
      </c>
      <c r="E29" s="2"/>
      <c r="F29" s="2"/>
      <c r="G29" s="2" t="s">
        <v>27</v>
      </c>
      <c r="H29" s="2" t="s">
        <v>28</v>
      </c>
      <c r="I29" s="2"/>
      <c r="J29" s="2" t="s">
        <v>27</v>
      </c>
      <c r="K29" s="2" t="s">
        <v>30</v>
      </c>
      <c r="L29" s="2" t="s">
        <v>31</v>
      </c>
      <c r="M29" s="2" t="s">
        <v>202</v>
      </c>
      <c r="N29" s="2" t="s">
        <v>33</v>
      </c>
      <c r="O29" s="2" t="s">
        <v>203</v>
      </c>
      <c r="P29" s="2" t="s">
        <v>166</v>
      </c>
      <c r="Q29" s="4">
        <v>9637500</v>
      </c>
      <c r="R29" s="4">
        <v>9637500</v>
      </c>
      <c r="S29" s="2" t="s">
        <v>204</v>
      </c>
      <c r="T29" s="2" t="s">
        <v>205</v>
      </c>
      <c r="U29" s="2" t="s">
        <v>150</v>
      </c>
      <c r="V29" s="2"/>
      <c r="W29" s="2"/>
      <c r="X29" s="2"/>
      <c r="Y29" s="2"/>
    </row>
    <row r="30" spans="1:25" ht="21.6" thickBot="1">
      <c r="A30" s="2" t="s">
        <v>206</v>
      </c>
      <c r="B30" s="2" t="s">
        <v>207</v>
      </c>
      <c r="C30" s="5" t="s">
        <v>208</v>
      </c>
      <c r="D30" s="2" t="s">
        <v>208</v>
      </c>
      <c r="E30" s="2"/>
      <c r="F30" s="2"/>
      <c r="G30" s="2" t="s">
        <v>27</v>
      </c>
      <c r="H30" s="2" t="s">
        <v>28</v>
      </c>
      <c r="I30" s="2"/>
      <c r="J30" s="2" t="s">
        <v>27</v>
      </c>
      <c r="K30" s="2" t="s">
        <v>30</v>
      </c>
      <c r="L30" s="2" t="s">
        <v>31</v>
      </c>
      <c r="M30" s="2" t="s">
        <v>209</v>
      </c>
      <c r="N30" s="2" t="s">
        <v>33</v>
      </c>
      <c r="O30" s="2" t="s">
        <v>210</v>
      </c>
      <c r="P30" s="2" t="s">
        <v>166</v>
      </c>
      <c r="Q30" s="4">
        <v>2000000</v>
      </c>
      <c r="R30" s="4">
        <v>2000000</v>
      </c>
      <c r="S30" s="2" t="s">
        <v>211</v>
      </c>
      <c r="T30" s="2" t="s">
        <v>212</v>
      </c>
      <c r="U30" s="2" t="s">
        <v>213</v>
      </c>
      <c r="V30" s="2"/>
      <c r="W30" s="2"/>
      <c r="X30" s="2"/>
      <c r="Y30" s="2"/>
    </row>
    <row r="31" spans="1:25" ht="21.6" thickBot="1">
      <c r="A31" s="2" t="s">
        <v>214</v>
      </c>
      <c r="B31" s="2" t="s">
        <v>215</v>
      </c>
      <c r="C31" s="5" t="s">
        <v>216</v>
      </c>
      <c r="D31" s="2" t="s">
        <v>216</v>
      </c>
      <c r="E31" s="2"/>
      <c r="F31" s="2"/>
      <c r="G31" s="2" t="s">
        <v>27</v>
      </c>
      <c r="H31" s="2" t="s">
        <v>28</v>
      </c>
      <c r="I31" s="2"/>
      <c r="J31" s="2" t="s">
        <v>27</v>
      </c>
      <c r="K31" s="2" t="s">
        <v>30</v>
      </c>
      <c r="L31" s="2" t="s">
        <v>31</v>
      </c>
      <c r="M31" s="2" t="s">
        <v>217</v>
      </c>
      <c r="N31" s="2" t="s">
        <v>33</v>
      </c>
      <c r="O31" s="2" t="s">
        <v>218</v>
      </c>
      <c r="P31" s="2" t="s">
        <v>219</v>
      </c>
      <c r="Q31" s="4">
        <v>23719120</v>
      </c>
      <c r="R31" s="6">
        <v>0</v>
      </c>
      <c r="S31" s="2" t="s">
        <v>220</v>
      </c>
      <c r="T31" s="2" t="s">
        <v>221</v>
      </c>
      <c r="U31" s="2" t="s">
        <v>198</v>
      </c>
      <c r="V31" s="2"/>
      <c r="W31" s="2"/>
      <c r="X31" s="2"/>
      <c r="Y31" s="2"/>
    </row>
    <row r="32" spans="1:25" ht="21.6" thickBot="1">
      <c r="A32" s="2" t="s">
        <v>222</v>
      </c>
      <c r="B32" s="2" t="s">
        <v>223</v>
      </c>
      <c r="C32" s="5" t="s">
        <v>224</v>
      </c>
      <c r="D32" s="2" t="s">
        <v>224</v>
      </c>
      <c r="E32" s="2"/>
      <c r="F32" s="2"/>
      <c r="G32" s="2" t="s">
        <v>27</v>
      </c>
      <c r="H32" s="2" t="s">
        <v>28</v>
      </c>
      <c r="I32" s="2"/>
      <c r="J32" s="2" t="s">
        <v>27</v>
      </c>
      <c r="K32" s="2" t="s">
        <v>30</v>
      </c>
      <c r="L32" s="2" t="s">
        <v>31</v>
      </c>
      <c r="M32" s="2" t="s">
        <v>225</v>
      </c>
      <c r="N32" s="2" t="s">
        <v>33</v>
      </c>
      <c r="O32" s="2" t="s">
        <v>160</v>
      </c>
      <c r="P32" s="2" t="s">
        <v>203</v>
      </c>
      <c r="Q32" s="4">
        <v>2000000</v>
      </c>
      <c r="R32" s="4">
        <v>2000000</v>
      </c>
      <c r="S32" s="2" t="s">
        <v>226</v>
      </c>
      <c r="T32" s="2" t="s">
        <v>197</v>
      </c>
      <c r="U32" s="2" t="s">
        <v>198</v>
      </c>
      <c r="V32" s="2"/>
      <c r="W32" s="2"/>
      <c r="X32" s="2"/>
      <c r="Y32" s="2"/>
    </row>
    <row r="33" spans="1:25" ht="21.6" thickBot="1">
      <c r="A33" s="2" t="s">
        <v>227</v>
      </c>
      <c r="B33" s="2" t="s">
        <v>228</v>
      </c>
      <c r="C33" s="5" t="s">
        <v>229</v>
      </c>
      <c r="D33" s="2" t="s">
        <v>229</v>
      </c>
      <c r="E33" s="2"/>
      <c r="F33" s="2"/>
      <c r="G33" s="2" t="s">
        <v>27</v>
      </c>
      <c r="H33" s="2" t="s">
        <v>75</v>
      </c>
      <c r="I33" s="2"/>
      <c r="J33" s="2" t="s">
        <v>27</v>
      </c>
      <c r="K33" s="2" t="s">
        <v>30</v>
      </c>
      <c r="L33" s="2" t="s">
        <v>31</v>
      </c>
      <c r="M33" s="2" t="s">
        <v>230</v>
      </c>
      <c r="N33" s="2" t="s">
        <v>33</v>
      </c>
      <c r="O33" s="2" t="s">
        <v>185</v>
      </c>
      <c r="P33" s="2" t="s">
        <v>166</v>
      </c>
      <c r="Q33" s="4">
        <v>3415000</v>
      </c>
      <c r="R33" s="4">
        <v>3415000</v>
      </c>
      <c r="S33" s="2" t="s">
        <v>231</v>
      </c>
      <c r="T33" s="2" t="s">
        <v>197</v>
      </c>
      <c r="U33" s="2" t="s">
        <v>198</v>
      </c>
      <c r="V33" s="2"/>
      <c r="W33" s="2"/>
      <c r="X33" s="2"/>
      <c r="Y33" s="2"/>
    </row>
    <row r="34" spans="1:25" ht="21.6" thickBot="1">
      <c r="A34" s="2" t="s">
        <v>232</v>
      </c>
      <c r="B34" s="2" t="s">
        <v>233</v>
      </c>
      <c r="C34" s="5" t="s">
        <v>234</v>
      </c>
      <c r="D34" s="2" t="s">
        <v>234</v>
      </c>
      <c r="E34" s="2"/>
      <c r="F34" s="2"/>
      <c r="G34" s="2" t="s">
        <v>27</v>
      </c>
      <c r="H34" s="2" t="s">
        <v>28</v>
      </c>
      <c r="I34" s="2"/>
      <c r="J34" s="2" t="s">
        <v>27</v>
      </c>
      <c r="K34" s="2" t="s">
        <v>30</v>
      </c>
      <c r="L34" s="2" t="s">
        <v>31</v>
      </c>
      <c r="M34" s="2" t="s">
        <v>235</v>
      </c>
      <c r="N34" s="2" t="s">
        <v>33</v>
      </c>
      <c r="O34" s="2" t="s">
        <v>56</v>
      </c>
      <c r="P34" s="2" t="s">
        <v>166</v>
      </c>
      <c r="Q34" s="6">
        <v>0</v>
      </c>
      <c r="R34" s="6">
        <v>0</v>
      </c>
      <c r="S34" s="2" t="s">
        <v>236</v>
      </c>
      <c r="T34" s="2" t="s">
        <v>197</v>
      </c>
      <c r="U34" s="2" t="s">
        <v>198</v>
      </c>
      <c r="V34" s="2"/>
      <c r="W34" s="2"/>
      <c r="X34" s="2"/>
      <c r="Y34" s="2"/>
    </row>
    <row r="35" spans="1:25" ht="21.6" thickBot="1">
      <c r="A35" s="2" t="s">
        <v>192</v>
      </c>
      <c r="B35" s="2" t="s">
        <v>237</v>
      </c>
      <c r="C35" s="5" t="s">
        <v>238</v>
      </c>
      <c r="D35" s="2" t="s">
        <v>238</v>
      </c>
      <c r="E35" s="2"/>
      <c r="F35" s="2"/>
      <c r="G35" s="2" t="s">
        <v>27</v>
      </c>
      <c r="H35" s="2" t="s">
        <v>28</v>
      </c>
      <c r="I35" s="2"/>
      <c r="J35" s="2" t="s">
        <v>27</v>
      </c>
      <c r="K35" s="2" t="s">
        <v>30</v>
      </c>
      <c r="L35" s="2" t="s">
        <v>31</v>
      </c>
      <c r="M35" s="2" t="s">
        <v>239</v>
      </c>
      <c r="N35" s="2" t="s">
        <v>33</v>
      </c>
      <c r="O35" s="2" t="s">
        <v>56</v>
      </c>
      <c r="P35" s="2" t="s">
        <v>166</v>
      </c>
      <c r="Q35" s="4">
        <v>4699900</v>
      </c>
      <c r="R35" s="4">
        <v>4699900</v>
      </c>
      <c r="S35" s="2" t="s">
        <v>196</v>
      </c>
      <c r="T35" s="2" t="s">
        <v>197</v>
      </c>
      <c r="U35" s="2" t="s">
        <v>198</v>
      </c>
      <c r="V35" s="2"/>
      <c r="W35" s="2"/>
      <c r="X35" s="2"/>
      <c r="Y35" s="2"/>
    </row>
    <row r="36" spans="1:25" ht="21.6" thickBot="1">
      <c r="A36" s="2" t="s">
        <v>240</v>
      </c>
      <c r="B36" s="2" t="s">
        <v>241</v>
      </c>
      <c r="C36" s="5" t="s">
        <v>242</v>
      </c>
      <c r="D36" s="2" t="s">
        <v>242</v>
      </c>
      <c r="E36" s="2"/>
      <c r="F36" s="2"/>
      <c r="G36" s="2" t="s">
        <v>27</v>
      </c>
      <c r="H36" s="2" t="s">
        <v>28</v>
      </c>
      <c r="I36" s="2"/>
      <c r="J36" s="2" t="s">
        <v>27</v>
      </c>
      <c r="K36" s="2" t="s">
        <v>30</v>
      </c>
      <c r="L36" s="2" t="s">
        <v>31</v>
      </c>
      <c r="M36" s="2" t="s">
        <v>243</v>
      </c>
      <c r="N36" s="2" t="s">
        <v>33</v>
      </c>
      <c r="O36" s="2" t="s">
        <v>56</v>
      </c>
      <c r="P36" s="2" t="s">
        <v>166</v>
      </c>
      <c r="Q36" s="4">
        <v>220000</v>
      </c>
      <c r="R36" s="4">
        <v>220000</v>
      </c>
      <c r="S36" s="2" t="s">
        <v>244</v>
      </c>
      <c r="T36" s="2" t="s">
        <v>173</v>
      </c>
      <c r="U36" s="2" t="s">
        <v>71</v>
      </c>
      <c r="V36" s="2"/>
      <c r="W36" s="2"/>
      <c r="X36" s="2"/>
      <c r="Y36" s="2"/>
    </row>
    <row r="37" spans="1:25" ht="21.6" thickBot="1">
      <c r="A37" s="2" t="s">
        <v>245</v>
      </c>
      <c r="B37" s="2" t="s">
        <v>246</v>
      </c>
      <c r="C37" s="5" t="s">
        <v>247</v>
      </c>
      <c r="D37" s="2" t="s">
        <v>247</v>
      </c>
      <c r="E37" s="2"/>
      <c r="F37" s="2"/>
      <c r="G37" s="2" t="s">
        <v>27</v>
      </c>
      <c r="H37" s="2" t="s">
        <v>28</v>
      </c>
      <c r="I37" s="2" t="s">
        <v>82</v>
      </c>
      <c r="J37" s="2" t="s">
        <v>27</v>
      </c>
      <c r="K37" s="2" t="s">
        <v>30</v>
      </c>
      <c r="L37" s="2" t="s">
        <v>31</v>
      </c>
      <c r="M37" s="2" t="s">
        <v>248</v>
      </c>
      <c r="N37" s="2" t="s">
        <v>33</v>
      </c>
      <c r="O37" s="2" t="s">
        <v>56</v>
      </c>
      <c r="P37" s="2" t="s">
        <v>166</v>
      </c>
      <c r="Q37" s="4">
        <v>40000000</v>
      </c>
      <c r="R37" s="4">
        <v>40000000</v>
      </c>
      <c r="S37" s="2" t="s">
        <v>249</v>
      </c>
      <c r="T37" s="2" t="s">
        <v>212</v>
      </c>
      <c r="U37" s="2" t="s">
        <v>213</v>
      </c>
      <c r="V37" s="2"/>
      <c r="W37" s="2"/>
      <c r="X37" s="2"/>
      <c r="Y37" s="2"/>
    </row>
    <row r="38" spans="1:25" ht="21.6" thickBot="1">
      <c r="A38" s="2" t="s">
        <v>250</v>
      </c>
      <c r="B38" s="2" t="s">
        <v>251</v>
      </c>
      <c r="C38" s="5" t="s">
        <v>252</v>
      </c>
      <c r="D38" s="2" t="s">
        <v>252</v>
      </c>
      <c r="E38" s="2"/>
      <c r="F38" s="2"/>
      <c r="G38" s="2" t="s">
        <v>27</v>
      </c>
      <c r="H38" s="2" t="s">
        <v>28</v>
      </c>
      <c r="I38" s="2"/>
      <c r="J38" s="2" t="s">
        <v>27</v>
      </c>
      <c r="K38" s="2" t="s">
        <v>30</v>
      </c>
      <c r="L38" s="2" t="s">
        <v>31</v>
      </c>
      <c r="M38" s="2" t="s">
        <v>253</v>
      </c>
      <c r="N38" s="2" t="s">
        <v>33</v>
      </c>
      <c r="O38" s="2" t="s">
        <v>254</v>
      </c>
      <c r="P38" s="2" t="s">
        <v>166</v>
      </c>
      <c r="Q38" s="6">
        <v>0</v>
      </c>
      <c r="R38" s="6">
        <v>0</v>
      </c>
      <c r="S38" s="2" t="s">
        <v>255</v>
      </c>
      <c r="T38" s="2" t="s">
        <v>197</v>
      </c>
      <c r="U38" s="2" t="s">
        <v>198</v>
      </c>
      <c r="V38" s="2"/>
      <c r="W38" s="2"/>
      <c r="X38" s="2"/>
      <c r="Y38" s="2"/>
    </row>
    <row r="39" spans="1:25" ht="21.6" thickBot="1">
      <c r="A39" s="2" t="s">
        <v>256</v>
      </c>
      <c r="B39" s="2" t="s">
        <v>257</v>
      </c>
      <c r="C39" s="5" t="s">
        <v>258</v>
      </c>
      <c r="D39" s="2" t="s">
        <v>258</v>
      </c>
      <c r="E39" s="2"/>
      <c r="F39" s="2"/>
      <c r="G39" s="2" t="s">
        <v>27</v>
      </c>
      <c r="H39" s="2" t="s">
        <v>28</v>
      </c>
      <c r="I39" s="2"/>
      <c r="J39" s="2" t="s">
        <v>27</v>
      </c>
      <c r="K39" s="2" t="s">
        <v>30</v>
      </c>
      <c r="L39" s="2" t="s">
        <v>31</v>
      </c>
      <c r="M39" s="2" t="s">
        <v>259</v>
      </c>
      <c r="N39" s="2" t="s">
        <v>33</v>
      </c>
      <c r="O39" s="2" t="s">
        <v>260</v>
      </c>
      <c r="P39" s="2" t="s">
        <v>166</v>
      </c>
      <c r="Q39" s="4">
        <v>5921400</v>
      </c>
      <c r="R39" s="4">
        <v>5921400</v>
      </c>
      <c r="S39" s="2" t="s">
        <v>261</v>
      </c>
      <c r="T39" s="2" t="s">
        <v>197</v>
      </c>
      <c r="U39" s="2" t="s">
        <v>198</v>
      </c>
      <c r="V39" s="2"/>
      <c r="W39" s="2"/>
      <c r="X39" s="2"/>
      <c r="Y39" s="2"/>
    </row>
    <row r="40" spans="1:25" ht="21.6" thickBot="1">
      <c r="A40" s="2" t="s">
        <v>262</v>
      </c>
      <c r="B40" s="2" t="s">
        <v>263</v>
      </c>
      <c r="C40" s="5" t="s">
        <v>264</v>
      </c>
      <c r="D40" s="2" t="s">
        <v>264</v>
      </c>
      <c r="E40" s="2"/>
      <c r="F40" s="2"/>
      <c r="G40" s="2" t="s">
        <v>27</v>
      </c>
      <c r="H40" s="2" t="s">
        <v>28</v>
      </c>
      <c r="I40" s="2"/>
      <c r="J40" s="2" t="s">
        <v>27</v>
      </c>
      <c r="K40" s="2" t="s">
        <v>30</v>
      </c>
      <c r="L40" s="2" t="s">
        <v>31</v>
      </c>
      <c r="M40" s="2" t="s">
        <v>265</v>
      </c>
      <c r="N40" s="2" t="s">
        <v>33</v>
      </c>
      <c r="O40" s="2" t="s">
        <v>254</v>
      </c>
      <c r="P40" s="2" t="s">
        <v>254</v>
      </c>
      <c r="Q40" s="4">
        <v>4884000</v>
      </c>
      <c r="R40" s="4">
        <v>4884000</v>
      </c>
      <c r="S40" s="2" t="s">
        <v>266</v>
      </c>
      <c r="T40" s="2" t="s">
        <v>197</v>
      </c>
      <c r="U40" s="2" t="s">
        <v>198</v>
      </c>
      <c r="V40" s="2"/>
      <c r="W40" s="2"/>
      <c r="X40" s="2"/>
      <c r="Y40" s="2"/>
    </row>
    <row r="41" spans="1:25" ht="21.6" thickBot="1">
      <c r="A41" s="2" t="s">
        <v>120</v>
      </c>
      <c r="B41" s="2" t="s">
        <v>267</v>
      </c>
      <c r="C41" s="5" t="s">
        <v>268</v>
      </c>
      <c r="D41" s="2" t="s">
        <v>268</v>
      </c>
      <c r="E41" s="2"/>
      <c r="F41" s="2"/>
      <c r="G41" s="2" t="s">
        <v>27</v>
      </c>
      <c r="H41" s="2" t="s">
        <v>75</v>
      </c>
      <c r="I41" s="2"/>
      <c r="J41" s="2" t="s">
        <v>27</v>
      </c>
      <c r="K41" s="2" t="s">
        <v>30</v>
      </c>
      <c r="L41" s="2" t="s">
        <v>31</v>
      </c>
      <c r="M41" s="2" t="s">
        <v>269</v>
      </c>
      <c r="N41" s="2" t="s">
        <v>33</v>
      </c>
      <c r="O41" s="2" t="s">
        <v>56</v>
      </c>
      <c r="P41" s="2" t="s">
        <v>166</v>
      </c>
      <c r="Q41" s="4">
        <v>1200000</v>
      </c>
      <c r="R41" s="4">
        <v>1200000</v>
      </c>
      <c r="S41" s="2"/>
      <c r="T41" s="2" t="s">
        <v>124</v>
      </c>
      <c r="U41" s="2" t="s">
        <v>96</v>
      </c>
      <c r="V41" s="2"/>
      <c r="W41" s="2"/>
      <c r="X41" s="2"/>
      <c r="Y41" s="2"/>
    </row>
    <row r="42" spans="1:25" ht="21.6" thickBot="1">
      <c r="A42" s="2" t="s">
        <v>270</v>
      </c>
      <c r="B42" s="2" t="s">
        <v>271</v>
      </c>
      <c r="C42" s="5" t="s">
        <v>272</v>
      </c>
      <c r="D42" s="2" t="s">
        <v>273</v>
      </c>
      <c r="E42" s="2"/>
      <c r="F42" s="2"/>
      <c r="G42" s="2" t="s">
        <v>27</v>
      </c>
      <c r="H42" s="2" t="s">
        <v>274</v>
      </c>
      <c r="I42" s="2"/>
      <c r="J42" s="2" t="s">
        <v>27</v>
      </c>
      <c r="K42" s="2" t="s">
        <v>30</v>
      </c>
      <c r="L42" s="2" t="s">
        <v>31</v>
      </c>
      <c r="M42" s="2" t="s">
        <v>275</v>
      </c>
      <c r="N42" s="2" t="s">
        <v>33</v>
      </c>
      <c r="O42" s="2" t="s">
        <v>56</v>
      </c>
      <c r="P42" s="2" t="s">
        <v>166</v>
      </c>
      <c r="Q42" s="4">
        <v>9350000</v>
      </c>
      <c r="R42" s="4">
        <v>9350000</v>
      </c>
      <c r="S42" s="2" t="s">
        <v>276</v>
      </c>
      <c r="T42" s="2" t="s">
        <v>277</v>
      </c>
      <c r="U42" s="2" t="s">
        <v>150</v>
      </c>
      <c r="V42" s="2"/>
      <c r="W42" s="2"/>
      <c r="X42" s="2"/>
      <c r="Y42" s="2"/>
    </row>
    <row r="43" spans="1:25" ht="21.6" thickBot="1">
      <c r="A43" s="2" t="s">
        <v>270</v>
      </c>
      <c r="B43" s="2" t="s">
        <v>278</v>
      </c>
      <c r="C43" s="5" t="s">
        <v>279</v>
      </c>
      <c r="D43" s="2" t="s">
        <v>280</v>
      </c>
      <c r="E43" s="2"/>
      <c r="F43" s="2"/>
      <c r="G43" s="2" t="s">
        <v>27</v>
      </c>
      <c r="H43" s="2" t="s">
        <v>28</v>
      </c>
      <c r="I43" s="2"/>
      <c r="J43" s="2" t="s">
        <v>27</v>
      </c>
      <c r="K43" s="2" t="s">
        <v>30</v>
      </c>
      <c r="L43" s="2" t="s">
        <v>31</v>
      </c>
      <c r="M43" s="2" t="s">
        <v>281</v>
      </c>
      <c r="N43" s="2" t="s">
        <v>33</v>
      </c>
      <c r="O43" s="2" t="s">
        <v>56</v>
      </c>
      <c r="P43" s="2" t="s">
        <v>166</v>
      </c>
      <c r="Q43" s="4">
        <v>20350000</v>
      </c>
      <c r="R43" s="4">
        <v>20350000</v>
      </c>
      <c r="S43" s="2" t="s">
        <v>276</v>
      </c>
      <c r="T43" s="2" t="s">
        <v>277</v>
      </c>
      <c r="U43" s="2" t="s">
        <v>150</v>
      </c>
      <c r="V43" s="2"/>
      <c r="W43" s="2"/>
      <c r="X43" s="2"/>
      <c r="Y43" s="2"/>
    </row>
    <row r="44" spans="1:25" ht="21.6" thickBot="1">
      <c r="A44" s="2" t="s">
        <v>270</v>
      </c>
      <c r="B44" s="2" t="s">
        <v>282</v>
      </c>
      <c r="C44" s="5" t="s">
        <v>283</v>
      </c>
      <c r="D44" s="2" t="s">
        <v>283</v>
      </c>
      <c r="E44" s="2"/>
      <c r="F44" s="2"/>
      <c r="G44" s="2" t="s">
        <v>27</v>
      </c>
      <c r="H44" s="2" t="s">
        <v>28</v>
      </c>
      <c r="I44" s="2"/>
      <c r="J44" s="2" t="s">
        <v>27</v>
      </c>
      <c r="K44" s="2" t="s">
        <v>30</v>
      </c>
      <c r="L44" s="2" t="s">
        <v>31</v>
      </c>
      <c r="M44" s="2" t="s">
        <v>284</v>
      </c>
      <c r="N44" s="2" t="s">
        <v>33</v>
      </c>
      <c r="O44" s="2" t="s">
        <v>56</v>
      </c>
      <c r="P44" s="2" t="s">
        <v>166</v>
      </c>
      <c r="Q44" s="4">
        <v>6000000</v>
      </c>
      <c r="R44" s="4">
        <v>6000000</v>
      </c>
      <c r="S44" s="2" t="s">
        <v>276</v>
      </c>
      <c r="T44" s="2" t="s">
        <v>277</v>
      </c>
      <c r="U44" s="2" t="s">
        <v>150</v>
      </c>
      <c r="V44" s="2"/>
      <c r="W44" s="2"/>
      <c r="X44" s="2"/>
      <c r="Y44" s="2"/>
    </row>
    <row r="45" spans="1:25" ht="21.6" thickBot="1">
      <c r="A45" s="2" t="s">
        <v>270</v>
      </c>
      <c r="B45" s="2" t="s">
        <v>285</v>
      </c>
      <c r="C45" s="5" t="s">
        <v>286</v>
      </c>
      <c r="D45" s="2" t="s">
        <v>287</v>
      </c>
      <c r="E45" s="2"/>
      <c r="F45" s="2"/>
      <c r="G45" s="2" t="s">
        <v>27</v>
      </c>
      <c r="H45" s="2" t="s">
        <v>28</v>
      </c>
      <c r="I45" s="2"/>
      <c r="J45" s="2" t="s">
        <v>27</v>
      </c>
      <c r="K45" s="2" t="s">
        <v>30</v>
      </c>
      <c r="L45" s="2" t="s">
        <v>31</v>
      </c>
      <c r="M45" s="2" t="s">
        <v>288</v>
      </c>
      <c r="N45" s="2" t="s">
        <v>33</v>
      </c>
      <c r="O45" s="2" t="s">
        <v>56</v>
      </c>
      <c r="P45" s="2" t="s">
        <v>166</v>
      </c>
      <c r="Q45" s="6">
        <v>0</v>
      </c>
      <c r="R45" s="6">
        <v>0</v>
      </c>
      <c r="S45" s="2" t="s">
        <v>276</v>
      </c>
      <c r="T45" s="2" t="s">
        <v>277</v>
      </c>
      <c r="U45" s="2" t="s">
        <v>150</v>
      </c>
      <c r="V45" s="2"/>
      <c r="W45" s="2"/>
      <c r="X45" s="2"/>
      <c r="Y45" s="2"/>
    </row>
    <row r="46" spans="1:25" ht="21.6" thickBot="1">
      <c r="A46" s="2" t="s">
        <v>270</v>
      </c>
      <c r="B46" s="2" t="s">
        <v>289</v>
      </c>
      <c r="C46" s="5" t="s">
        <v>290</v>
      </c>
      <c r="D46" s="2" t="s">
        <v>290</v>
      </c>
      <c r="E46" s="2"/>
      <c r="F46" s="2"/>
      <c r="G46" s="2" t="s">
        <v>27</v>
      </c>
      <c r="H46" s="2" t="s">
        <v>28</v>
      </c>
      <c r="I46" s="2"/>
      <c r="J46" s="2" t="s">
        <v>27</v>
      </c>
      <c r="K46" s="2" t="s">
        <v>30</v>
      </c>
      <c r="L46" s="2" t="s">
        <v>31</v>
      </c>
      <c r="M46" s="2" t="s">
        <v>291</v>
      </c>
      <c r="N46" s="2" t="s">
        <v>33</v>
      </c>
      <c r="O46" s="2" t="s">
        <v>56</v>
      </c>
      <c r="P46" s="2" t="s">
        <v>166</v>
      </c>
      <c r="Q46" s="4">
        <v>328000</v>
      </c>
      <c r="R46" s="4">
        <v>328000</v>
      </c>
      <c r="S46" s="2" t="s">
        <v>276</v>
      </c>
      <c r="T46" s="2" t="s">
        <v>277</v>
      </c>
      <c r="U46" s="2" t="s">
        <v>150</v>
      </c>
      <c r="V46" s="2"/>
      <c r="W46" s="2"/>
      <c r="X46" s="2"/>
      <c r="Y46" s="2"/>
    </row>
    <row r="47" spans="1:25" ht="21.6" thickBot="1">
      <c r="A47" s="2" t="s">
        <v>270</v>
      </c>
      <c r="B47" s="2" t="s">
        <v>292</v>
      </c>
      <c r="C47" s="5" t="s">
        <v>293</v>
      </c>
      <c r="D47" s="2" t="s">
        <v>293</v>
      </c>
      <c r="E47" s="2"/>
      <c r="F47" s="2"/>
      <c r="G47" s="2" t="s">
        <v>27</v>
      </c>
      <c r="H47" s="2" t="s">
        <v>28</v>
      </c>
      <c r="I47" s="2"/>
      <c r="J47" s="2" t="s">
        <v>27</v>
      </c>
      <c r="K47" s="2" t="s">
        <v>30</v>
      </c>
      <c r="L47" s="2" t="s">
        <v>31</v>
      </c>
      <c r="M47" s="2" t="s">
        <v>294</v>
      </c>
      <c r="N47" s="2" t="s">
        <v>33</v>
      </c>
      <c r="O47" s="2" t="s">
        <v>56</v>
      </c>
      <c r="P47" s="2" t="s">
        <v>166</v>
      </c>
      <c r="Q47" s="4">
        <v>4270000</v>
      </c>
      <c r="R47" s="4">
        <v>4270000</v>
      </c>
      <c r="S47" s="2" t="s">
        <v>276</v>
      </c>
      <c r="T47" s="2" t="s">
        <v>277</v>
      </c>
      <c r="U47" s="2" t="s">
        <v>150</v>
      </c>
      <c r="V47" s="2"/>
      <c r="W47" s="2"/>
      <c r="X47" s="2"/>
      <c r="Y47" s="2"/>
    </row>
    <row r="48" spans="1:25" ht="21.6" thickBot="1">
      <c r="A48" s="2" t="s">
        <v>295</v>
      </c>
      <c r="B48" s="2" t="s">
        <v>296</v>
      </c>
      <c r="C48" s="5" t="s">
        <v>297</v>
      </c>
      <c r="D48" s="2" t="s">
        <v>297</v>
      </c>
      <c r="E48" s="2"/>
      <c r="F48" s="2"/>
      <c r="G48" s="2" t="s">
        <v>27</v>
      </c>
      <c r="H48" s="2" t="s">
        <v>28</v>
      </c>
      <c r="I48" s="2"/>
      <c r="J48" s="2" t="s">
        <v>27</v>
      </c>
      <c r="K48" s="2" t="s">
        <v>30</v>
      </c>
      <c r="L48" s="2" t="s">
        <v>31</v>
      </c>
      <c r="M48" s="2" t="s">
        <v>298</v>
      </c>
      <c r="N48" s="2" t="s">
        <v>33</v>
      </c>
      <c r="O48" s="2" t="s">
        <v>56</v>
      </c>
      <c r="P48" s="2" t="s">
        <v>166</v>
      </c>
      <c r="Q48" s="4">
        <v>10000000</v>
      </c>
      <c r="R48" s="4">
        <v>10000000</v>
      </c>
      <c r="S48" s="2" t="s">
        <v>299</v>
      </c>
      <c r="T48" s="2" t="s">
        <v>173</v>
      </c>
      <c r="U48" s="2" t="s">
        <v>71</v>
      </c>
      <c r="V48" s="2"/>
      <c r="W48" s="2"/>
      <c r="X48" s="2"/>
      <c r="Y48" s="2"/>
    </row>
    <row r="49" spans="1:25" ht="21.6" thickBot="1">
      <c r="A49" s="2" t="s">
        <v>300</v>
      </c>
      <c r="B49" s="2" t="s">
        <v>301</v>
      </c>
      <c r="C49" s="5" t="s">
        <v>302</v>
      </c>
      <c r="D49" s="2" t="s">
        <v>302</v>
      </c>
      <c r="E49" s="2"/>
      <c r="F49" s="2"/>
      <c r="G49" s="2" t="s">
        <v>27</v>
      </c>
      <c r="H49" s="2" t="s">
        <v>28</v>
      </c>
      <c r="I49" s="2"/>
      <c r="J49" s="2" t="s">
        <v>27</v>
      </c>
      <c r="K49" s="2" t="s">
        <v>30</v>
      </c>
      <c r="L49" s="2" t="s">
        <v>31</v>
      </c>
      <c r="M49" s="2" t="s">
        <v>303</v>
      </c>
      <c r="N49" s="2" t="s">
        <v>33</v>
      </c>
      <c r="O49" s="2" t="s">
        <v>77</v>
      </c>
      <c r="P49" s="2" t="s">
        <v>185</v>
      </c>
      <c r="Q49" s="4">
        <v>3871898</v>
      </c>
      <c r="R49" s="4">
        <v>3871898</v>
      </c>
      <c r="S49" s="2" t="s">
        <v>148</v>
      </c>
      <c r="T49" s="2" t="s">
        <v>173</v>
      </c>
      <c r="U49" s="2" t="s">
        <v>71</v>
      </c>
      <c r="V49" s="2"/>
      <c r="W49" s="2"/>
      <c r="X49" s="2"/>
      <c r="Y49" s="2"/>
    </row>
    <row r="50" spans="1:25" ht="21.6" thickBot="1">
      <c r="A50" s="2" t="s">
        <v>300</v>
      </c>
      <c r="B50" s="2" t="s">
        <v>304</v>
      </c>
      <c r="C50" s="5" t="s">
        <v>305</v>
      </c>
      <c r="D50" s="2" t="s">
        <v>305</v>
      </c>
      <c r="E50" s="2"/>
      <c r="F50" s="2"/>
      <c r="G50" s="2" t="s">
        <v>27</v>
      </c>
      <c r="H50" s="2" t="s">
        <v>28</v>
      </c>
      <c r="I50" s="2"/>
      <c r="J50" s="2" t="s">
        <v>27</v>
      </c>
      <c r="K50" s="2" t="s">
        <v>30</v>
      </c>
      <c r="L50" s="2" t="s">
        <v>31</v>
      </c>
      <c r="M50" s="2" t="s">
        <v>306</v>
      </c>
      <c r="N50" s="2" t="s">
        <v>33</v>
      </c>
      <c r="O50" s="2" t="s">
        <v>55</v>
      </c>
      <c r="P50" s="2" t="s">
        <v>35</v>
      </c>
      <c r="Q50" s="4">
        <v>5611617</v>
      </c>
      <c r="R50" s="4">
        <v>5611617</v>
      </c>
      <c r="S50" s="2" t="s">
        <v>148</v>
      </c>
      <c r="T50" s="2" t="s">
        <v>173</v>
      </c>
      <c r="U50" s="2" t="s">
        <v>71</v>
      </c>
      <c r="V50" s="2"/>
      <c r="W50" s="2"/>
      <c r="X50" s="2"/>
      <c r="Y50" s="2"/>
    </row>
    <row r="51" spans="1:25" ht="21.6" thickBot="1">
      <c r="A51" s="2" t="s">
        <v>307</v>
      </c>
      <c r="B51" s="2" t="s">
        <v>308</v>
      </c>
      <c r="C51" s="5" t="s">
        <v>309</v>
      </c>
      <c r="D51" s="2" t="s">
        <v>309</v>
      </c>
      <c r="E51" s="2"/>
      <c r="F51" s="2"/>
      <c r="G51" s="2" t="s">
        <v>27</v>
      </c>
      <c r="H51" s="2" t="s">
        <v>28</v>
      </c>
      <c r="I51" s="2"/>
      <c r="J51" s="2" t="s">
        <v>27</v>
      </c>
      <c r="K51" s="2" t="s">
        <v>30</v>
      </c>
      <c r="L51" s="2" t="s">
        <v>31</v>
      </c>
      <c r="M51" s="2" t="s">
        <v>310</v>
      </c>
      <c r="N51" s="2" t="s">
        <v>33</v>
      </c>
      <c r="O51" s="2" t="s">
        <v>56</v>
      </c>
      <c r="P51" s="2" t="s">
        <v>166</v>
      </c>
      <c r="Q51" s="4">
        <v>358400</v>
      </c>
      <c r="R51" s="4">
        <v>358400</v>
      </c>
      <c r="S51" s="2" t="s">
        <v>311</v>
      </c>
      <c r="T51" s="2" t="s">
        <v>173</v>
      </c>
      <c r="U51" s="2" t="s">
        <v>71</v>
      </c>
      <c r="V51" s="2"/>
      <c r="W51" s="2"/>
      <c r="X51" s="2"/>
      <c r="Y51" s="2"/>
    </row>
    <row r="52" spans="1:25" ht="21.6" thickBot="1">
      <c r="A52" s="2" t="s">
        <v>312</v>
      </c>
      <c r="B52" s="2" t="s">
        <v>313</v>
      </c>
      <c r="C52" s="5" t="s">
        <v>314</v>
      </c>
      <c r="D52" s="2" t="s">
        <v>314</v>
      </c>
      <c r="E52" s="2"/>
      <c r="F52" s="2"/>
      <c r="G52" s="2" t="s">
        <v>27</v>
      </c>
      <c r="H52" s="2" t="s">
        <v>28</v>
      </c>
      <c r="I52" s="2"/>
      <c r="J52" s="2" t="s">
        <v>27</v>
      </c>
      <c r="K52" s="2" t="s">
        <v>30</v>
      </c>
      <c r="L52" s="2" t="s">
        <v>31</v>
      </c>
      <c r="M52" s="2" t="s">
        <v>315</v>
      </c>
      <c r="N52" s="2" t="s">
        <v>33</v>
      </c>
      <c r="O52" s="2" t="s">
        <v>56</v>
      </c>
      <c r="P52" s="2" t="s">
        <v>316</v>
      </c>
      <c r="Q52" s="4">
        <v>400000</v>
      </c>
      <c r="R52" s="4">
        <v>400000</v>
      </c>
      <c r="S52" s="2" t="s">
        <v>111</v>
      </c>
      <c r="T52" s="2" t="s">
        <v>317</v>
      </c>
      <c r="U52" s="2" t="s">
        <v>38</v>
      </c>
      <c r="V52" s="2"/>
      <c r="W52" s="2"/>
      <c r="X52" s="2"/>
      <c r="Y52" s="2"/>
    </row>
    <row r="53" spans="1:25" ht="21.6" thickBot="1">
      <c r="A53" s="2" t="s">
        <v>295</v>
      </c>
      <c r="B53" s="2" t="s">
        <v>318</v>
      </c>
      <c r="C53" s="5" t="s">
        <v>319</v>
      </c>
      <c r="D53" s="2" t="s">
        <v>319</v>
      </c>
      <c r="E53" s="2"/>
      <c r="F53" s="2"/>
      <c r="G53" s="2" t="s">
        <v>27</v>
      </c>
      <c r="H53" s="2" t="s">
        <v>28</v>
      </c>
      <c r="I53" s="2"/>
      <c r="J53" s="2" t="s">
        <v>27</v>
      </c>
      <c r="K53" s="2" t="s">
        <v>30</v>
      </c>
      <c r="L53" s="2" t="s">
        <v>31</v>
      </c>
      <c r="M53" s="2" t="s">
        <v>320</v>
      </c>
      <c r="N53" s="2" t="s">
        <v>33</v>
      </c>
      <c r="O53" s="2" t="s">
        <v>56</v>
      </c>
      <c r="P53" s="2" t="s">
        <v>166</v>
      </c>
      <c r="Q53" s="4">
        <v>8300000</v>
      </c>
      <c r="R53" s="4">
        <v>8300000</v>
      </c>
      <c r="S53" s="2" t="s">
        <v>299</v>
      </c>
      <c r="T53" s="2" t="s">
        <v>173</v>
      </c>
      <c r="U53" s="2" t="s">
        <v>71</v>
      </c>
      <c r="V53" s="2"/>
      <c r="W53" s="2"/>
      <c r="X53" s="2"/>
      <c r="Y53" s="2"/>
    </row>
    <row r="54" spans="1:25" ht="21.6" thickBot="1">
      <c r="A54" s="2" t="s">
        <v>321</v>
      </c>
      <c r="B54" s="2" t="s">
        <v>322</v>
      </c>
      <c r="C54" s="5" t="s">
        <v>323</v>
      </c>
      <c r="D54" s="2" t="s">
        <v>323</v>
      </c>
      <c r="E54" s="2"/>
      <c r="F54" s="2"/>
      <c r="G54" s="2" t="s">
        <v>27</v>
      </c>
      <c r="H54" s="2" t="s">
        <v>28</v>
      </c>
      <c r="I54" s="2"/>
      <c r="J54" s="2" t="s">
        <v>27</v>
      </c>
      <c r="K54" s="2" t="s">
        <v>30</v>
      </c>
      <c r="L54" s="2" t="s">
        <v>31</v>
      </c>
      <c r="M54" s="2" t="s">
        <v>324</v>
      </c>
      <c r="N54" s="2" t="s">
        <v>33</v>
      </c>
      <c r="O54" s="2" t="s">
        <v>203</v>
      </c>
      <c r="P54" s="2" t="s">
        <v>210</v>
      </c>
      <c r="Q54" s="4">
        <v>8862400</v>
      </c>
      <c r="R54" s="4">
        <v>8862400</v>
      </c>
      <c r="S54" s="2" t="s">
        <v>325</v>
      </c>
      <c r="T54" s="2" t="s">
        <v>173</v>
      </c>
      <c r="U54" s="2" t="s">
        <v>71</v>
      </c>
      <c r="V54" s="2"/>
      <c r="W54" s="2"/>
      <c r="X54" s="2"/>
      <c r="Y54" s="2"/>
    </row>
    <row r="55" spans="1:25" ht="21.6" thickBot="1">
      <c r="A55" s="2" t="s">
        <v>326</v>
      </c>
      <c r="B55" s="2" t="s">
        <v>327</v>
      </c>
      <c r="C55" s="5" t="s">
        <v>328</v>
      </c>
      <c r="D55" s="2" t="s">
        <v>328</v>
      </c>
      <c r="E55" s="2"/>
      <c r="F55" s="2"/>
      <c r="G55" s="2" t="s">
        <v>27</v>
      </c>
      <c r="H55" s="2" t="s">
        <v>28</v>
      </c>
      <c r="I55" s="2"/>
      <c r="J55" s="2" t="s">
        <v>27</v>
      </c>
      <c r="K55" s="2" t="s">
        <v>30</v>
      </c>
      <c r="L55" s="2" t="s">
        <v>31</v>
      </c>
      <c r="M55" s="2" t="s">
        <v>329</v>
      </c>
      <c r="N55" s="2" t="s">
        <v>33</v>
      </c>
      <c r="O55" s="2" t="s">
        <v>160</v>
      </c>
      <c r="P55" s="2" t="s">
        <v>166</v>
      </c>
      <c r="Q55" s="4">
        <v>1015700</v>
      </c>
      <c r="R55" s="4">
        <v>1015700</v>
      </c>
      <c r="S55" s="2" t="s">
        <v>330</v>
      </c>
      <c r="T55" s="2" t="s">
        <v>173</v>
      </c>
      <c r="U55" s="2" t="s">
        <v>71</v>
      </c>
      <c r="V55" s="2"/>
      <c r="W55" s="2"/>
      <c r="X55" s="2"/>
      <c r="Y55" s="2"/>
    </row>
    <row r="56" spans="1:25" ht="21.6" thickBot="1">
      <c r="A56" s="2" t="s">
        <v>331</v>
      </c>
      <c r="B56" s="2" t="s">
        <v>332</v>
      </c>
      <c r="C56" s="5" t="s">
        <v>333</v>
      </c>
      <c r="D56" s="2" t="s">
        <v>333</v>
      </c>
      <c r="E56" s="2"/>
      <c r="F56" s="2"/>
      <c r="G56" s="2" t="s">
        <v>27</v>
      </c>
      <c r="H56" s="2" t="s">
        <v>28</v>
      </c>
      <c r="I56" s="2"/>
      <c r="J56" s="2" t="s">
        <v>27</v>
      </c>
      <c r="K56" s="2" t="s">
        <v>30</v>
      </c>
      <c r="L56" s="2" t="s">
        <v>31</v>
      </c>
      <c r="M56" s="2" t="s">
        <v>334</v>
      </c>
      <c r="N56" s="2" t="s">
        <v>33</v>
      </c>
      <c r="O56" s="2" t="s">
        <v>56</v>
      </c>
      <c r="P56" s="2" t="s">
        <v>166</v>
      </c>
      <c r="Q56" s="4">
        <v>930400</v>
      </c>
      <c r="R56" s="4">
        <v>930400</v>
      </c>
      <c r="S56" s="2" t="s">
        <v>335</v>
      </c>
      <c r="T56" s="2" t="s">
        <v>173</v>
      </c>
      <c r="U56" s="2" t="s">
        <v>71</v>
      </c>
      <c r="V56" s="2"/>
      <c r="W56" s="2"/>
      <c r="X56" s="2"/>
      <c r="Y56" s="2"/>
    </row>
    <row r="57" spans="1:25" ht="21.6" thickBot="1">
      <c r="A57" s="2" t="s">
        <v>240</v>
      </c>
      <c r="B57" s="2" t="s">
        <v>336</v>
      </c>
      <c r="C57" s="5" t="s">
        <v>337</v>
      </c>
      <c r="D57" s="2" t="s">
        <v>337</v>
      </c>
      <c r="E57" s="2"/>
      <c r="F57" s="2"/>
      <c r="G57" s="2" t="s">
        <v>27</v>
      </c>
      <c r="H57" s="2" t="s">
        <v>28</v>
      </c>
      <c r="I57" s="2"/>
      <c r="J57" s="2" t="s">
        <v>27</v>
      </c>
      <c r="K57" s="2" t="s">
        <v>30</v>
      </c>
      <c r="L57" s="2" t="s">
        <v>31</v>
      </c>
      <c r="M57" s="2" t="s">
        <v>338</v>
      </c>
      <c r="N57" s="2" t="s">
        <v>33</v>
      </c>
      <c r="O57" s="2" t="s">
        <v>56</v>
      </c>
      <c r="P57" s="2" t="s">
        <v>166</v>
      </c>
      <c r="Q57" s="4">
        <v>3295000</v>
      </c>
      <c r="R57" s="4">
        <v>3295000</v>
      </c>
      <c r="S57" s="2" t="s">
        <v>244</v>
      </c>
      <c r="T57" s="2" t="s">
        <v>173</v>
      </c>
      <c r="U57" s="2" t="s">
        <v>71</v>
      </c>
      <c r="V57" s="2"/>
      <c r="W57" s="2"/>
      <c r="X57" s="2"/>
      <c r="Y57" s="2"/>
    </row>
    <row r="58" spans="1:25" ht="21.6" thickBot="1">
      <c r="A58" s="2" t="s">
        <v>339</v>
      </c>
      <c r="B58" s="2" t="s">
        <v>340</v>
      </c>
      <c r="C58" s="5" t="s">
        <v>341</v>
      </c>
      <c r="D58" s="2" t="s">
        <v>341</v>
      </c>
      <c r="E58" s="2"/>
      <c r="F58" s="2"/>
      <c r="G58" s="2" t="s">
        <v>27</v>
      </c>
      <c r="H58" s="2" t="s">
        <v>28</v>
      </c>
      <c r="I58" s="2"/>
      <c r="J58" s="2" t="s">
        <v>27</v>
      </c>
      <c r="K58" s="2" t="s">
        <v>30</v>
      </c>
      <c r="L58" s="2" t="s">
        <v>31</v>
      </c>
      <c r="M58" s="2" t="s">
        <v>342</v>
      </c>
      <c r="N58" s="2" t="s">
        <v>33</v>
      </c>
      <c r="O58" s="2" t="s">
        <v>56</v>
      </c>
      <c r="P58" s="2" t="s">
        <v>166</v>
      </c>
      <c r="Q58" s="4">
        <v>156965000</v>
      </c>
      <c r="R58" s="4">
        <v>156965000</v>
      </c>
      <c r="S58" s="2" t="s">
        <v>343</v>
      </c>
      <c r="T58" s="2" t="s">
        <v>221</v>
      </c>
      <c r="U58" s="2" t="s">
        <v>198</v>
      </c>
      <c r="V58" s="2"/>
      <c r="W58" s="2"/>
      <c r="X58" s="2"/>
      <c r="Y58" s="2"/>
    </row>
    <row r="59" spans="1:25" ht="21.6" thickBot="1">
      <c r="A59" s="2" t="s">
        <v>344</v>
      </c>
      <c r="B59" s="2" t="s">
        <v>345</v>
      </c>
      <c r="C59" s="5" t="s">
        <v>346</v>
      </c>
      <c r="D59" s="2" t="s">
        <v>346</v>
      </c>
      <c r="E59" s="2"/>
      <c r="F59" s="2"/>
      <c r="G59" s="2" t="s">
        <v>27</v>
      </c>
      <c r="H59" s="2" t="s">
        <v>28</v>
      </c>
      <c r="I59" s="2"/>
      <c r="J59" s="2" t="s">
        <v>27</v>
      </c>
      <c r="K59" s="2" t="s">
        <v>30</v>
      </c>
      <c r="L59" s="2" t="s">
        <v>31</v>
      </c>
      <c r="M59" s="2" t="s">
        <v>347</v>
      </c>
      <c r="N59" s="2" t="s">
        <v>33</v>
      </c>
      <c r="O59" s="2" t="s">
        <v>56</v>
      </c>
      <c r="P59" s="2" t="s">
        <v>166</v>
      </c>
      <c r="Q59" s="4">
        <v>500000</v>
      </c>
      <c r="R59" s="4">
        <v>500000</v>
      </c>
      <c r="S59" s="2" t="s">
        <v>348</v>
      </c>
      <c r="T59" s="2" t="s">
        <v>349</v>
      </c>
      <c r="U59" s="2" t="s">
        <v>96</v>
      </c>
      <c r="V59" s="2"/>
      <c r="W59" s="2"/>
      <c r="X59" s="2"/>
      <c r="Y59" s="2"/>
    </row>
    <row r="60" spans="1:25" ht="21.6" thickBot="1">
      <c r="A60" s="2" t="s">
        <v>350</v>
      </c>
      <c r="B60" s="2" t="s">
        <v>351</v>
      </c>
      <c r="C60" s="5" t="s">
        <v>352</v>
      </c>
      <c r="D60" s="2" t="s">
        <v>352</v>
      </c>
      <c r="E60" s="2"/>
      <c r="F60" s="2"/>
      <c r="G60" s="2" t="s">
        <v>27</v>
      </c>
      <c r="H60" s="2" t="s">
        <v>28</v>
      </c>
      <c r="I60" s="2"/>
      <c r="J60" s="2" t="s">
        <v>27</v>
      </c>
      <c r="K60" s="2" t="s">
        <v>30</v>
      </c>
      <c r="L60" s="2" t="s">
        <v>31</v>
      </c>
      <c r="M60" s="2" t="s">
        <v>353</v>
      </c>
      <c r="N60" s="2" t="s">
        <v>33</v>
      </c>
      <c r="O60" s="2" t="s">
        <v>160</v>
      </c>
      <c r="P60" s="2" t="s">
        <v>218</v>
      </c>
      <c r="Q60" s="6">
        <v>0</v>
      </c>
      <c r="R60" s="6">
        <v>0</v>
      </c>
      <c r="S60" s="2" t="s">
        <v>354</v>
      </c>
      <c r="T60" s="2" t="s">
        <v>197</v>
      </c>
      <c r="U60" s="2" t="s">
        <v>198</v>
      </c>
      <c r="V60" s="2"/>
      <c r="W60" s="2"/>
      <c r="X60" s="2"/>
      <c r="Y60" s="2"/>
    </row>
    <row r="61" spans="1:25" ht="21.6" thickBot="1">
      <c r="A61" s="2" t="s">
        <v>355</v>
      </c>
      <c r="B61" s="2" t="s">
        <v>356</v>
      </c>
      <c r="C61" s="5" t="s">
        <v>357</v>
      </c>
      <c r="D61" s="2" t="s">
        <v>357</v>
      </c>
      <c r="E61" s="2"/>
      <c r="F61" s="2"/>
      <c r="G61" s="2" t="s">
        <v>27</v>
      </c>
      <c r="H61" s="2" t="s">
        <v>28</v>
      </c>
      <c r="I61" s="2"/>
      <c r="J61" s="2" t="s">
        <v>27</v>
      </c>
      <c r="K61" s="2" t="s">
        <v>30</v>
      </c>
      <c r="L61" s="2" t="s">
        <v>31</v>
      </c>
      <c r="M61" s="2" t="s">
        <v>358</v>
      </c>
      <c r="N61" s="2" t="s">
        <v>33</v>
      </c>
      <c r="O61" s="2" t="s">
        <v>56</v>
      </c>
      <c r="P61" s="2" t="s">
        <v>166</v>
      </c>
      <c r="Q61" s="4">
        <v>5000000</v>
      </c>
      <c r="R61" s="4">
        <v>5000000</v>
      </c>
      <c r="S61" s="2" t="s">
        <v>359</v>
      </c>
      <c r="T61" s="2" t="s">
        <v>360</v>
      </c>
      <c r="U61" s="2" t="s">
        <v>96</v>
      </c>
      <c r="V61" s="2"/>
      <c r="W61" s="2"/>
      <c r="X61" s="2"/>
      <c r="Y61" s="2"/>
    </row>
    <row r="62" spans="1:25" ht="21.6" thickBot="1">
      <c r="A62" s="2" t="s">
        <v>361</v>
      </c>
      <c r="B62" s="2" t="s">
        <v>362</v>
      </c>
      <c r="C62" s="5" t="s">
        <v>363</v>
      </c>
      <c r="D62" s="2" t="s">
        <v>363</v>
      </c>
      <c r="E62" s="2"/>
      <c r="F62" s="2"/>
      <c r="G62" s="2" t="s">
        <v>27</v>
      </c>
      <c r="H62" s="2" t="s">
        <v>28</v>
      </c>
      <c r="I62" s="2" t="s">
        <v>82</v>
      </c>
      <c r="J62" s="2" t="s">
        <v>27</v>
      </c>
      <c r="K62" s="2" t="s">
        <v>30</v>
      </c>
      <c r="L62" s="2" t="s">
        <v>31</v>
      </c>
      <c r="M62" s="2" t="s">
        <v>364</v>
      </c>
      <c r="N62" s="2" t="s">
        <v>33</v>
      </c>
      <c r="O62" s="2" t="s">
        <v>160</v>
      </c>
      <c r="P62" s="2" t="s">
        <v>166</v>
      </c>
      <c r="Q62" s="4">
        <v>4000000</v>
      </c>
      <c r="R62" s="4">
        <v>4000000</v>
      </c>
      <c r="S62" s="2" t="s">
        <v>365</v>
      </c>
      <c r="T62" s="2" t="s">
        <v>173</v>
      </c>
      <c r="U62" s="2" t="s">
        <v>71</v>
      </c>
      <c r="V62" s="2"/>
      <c r="W62" s="2"/>
      <c r="X62" s="2"/>
      <c r="Y62" s="2"/>
    </row>
    <row r="63" spans="1:25" ht="21.6" thickBot="1">
      <c r="A63" s="2" t="s">
        <v>366</v>
      </c>
      <c r="B63" s="2" t="s">
        <v>367</v>
      </c>
      <c r="C63" s="5" t="s">
        <v>368</v>
      </c>
      <c r="D63" s="2" t="s">
        <v>368</v>
      </c>
      <c r="E63" s="2"/>
      <c r="F63" s="2"/>
      <c r="G63" s="2" t="s">
        <v>27</v>
      </c>
      <c r="H63" s="2" t="s">
        <v>28</v>
      </c>
      <c r="I63" s="2"/>
      <c r="J63" s="2" t="s">
        <v>27</v>
      </c>
      <c r="K63" s="2" t="s">
        <v>30</v>
      </c>
      <c r="L63" s="2" t="s">
        <v>31</v>
      </c>
      <c r="M63" s="2" t="s">
        <v>369</v>
      </c>
      <c r="N63" s="2" t="s">
        <v>33</v>
      </c>
      <c r="O63" s="2" t="s">
        <v>218</v>
      </c>
      <c r="P63" s="2" t="s">
        <v>166</v>
      </c>
      <c r="Q63" s="4">
        <v>97299000</v>
      </c>
      <c r="R63" s="4">
        <v>97299000</v>
      </c>
      <c r="S63" s="2" t="s">
        <v>370</v>
      </c>
      <c r="T63" s="2" t="s">
        <v>371</v>
      </c>
      <c r="U63" s="2" t="s">
        <v>372</v>
      </c>
      <c r="V63" s="2"/>
      <c r="W63" s="2"/>
      <c r="X63" s="2"/>
      <c r="Y63" s="2"/>
    </row>
    <row r="64" spans="1:25" ht="21.6" thickBot="1">
      <c r="A64" s="2" t="s">
        <v>373</v>
      </c>
      <c r="B64" s="2" t="s">
        <v>374</v>
      </c>
      <c r="C64" s="5" t="s">
        <v>375</v>
      </c>
      <c r="D64" s="2" t="s">
        <v>375</v>
      </c>
      <c r="E64" s="2"/>
      <c r="F64" s="2"/>
      <c r="G64" s="2" t="s">
        <v>27</v>
      </c>
      <c r="H64" s="2" t="s">
        <v>28</v>
      </c>
      <c r="I64" s="2"/>
      <c r="J64" s="2" t="s">
        <v>27</v>
      </c>
      <c r="K64" s="2" t="s">
        <v>30</v>
      </c>
      <c r="L64" s="2" t="s">
        <v>31</v>
      </c>
      <c r="M64" s="2" t="s">
        <v>376</v>
      </c>
      <c r="N64" s="2" t="s">
        <v>33</v>
      </c>
      <c r="O64" s="2" t="s">
        <v>56</v>
      </c>
      <c r="P64" s="2" t="s">
        <v>166</v>
      </c>
      <c r="Q64" s="4">
        <v>7000000</v>
      </c>
      <c r="R64" s="4">
        <v>7000000</v>
      </c>
      <c r="S64" s="2" t="s">
        <v>377</v>
      </c>
      <c r="T64" s="2" t="s">
        <v>378</v>
      </c>
      <c r="U64" s="2" t="s">
        <v>38</v>
      </c>
      <c r="V64" s="2"/>
      <c r="W64" s="2"/>
      <c r="X64" s="2"/>
      <c r="Y64" s="2"/>
    </row>
    <row r="65" spans="1:25" ht="21.6" thickBot="1">
      <c r="A65" s="2" t="s">
        <v>355</v>
      </c>
      <c r="B65" s="2" t="s">
        <v>379</v>
      </c>
      <c r="C65" s="5" t="s">
        <v>380</v>
      </c>
      <c r="D65" s="2" t="s">
        <v>380</v>
      </c>
      <c r="E65" s="2"/>
      <c r="F65" s="2"/>
      <c r="G65" s="2" t="s">
        <v>27</v>
      </c>
      <c r="H65" s="2" t="s">
        <v>28</v>
      </c>
      <c r="I65" s="2"/>
      <c r="J65" s="2" t="s">
        <v>27</v>
      </c>
      <c r="K65" s="2" t="s">
        <v>30</v>
      </c>
      <c r="L65" s="2" t="s">
        <v>31</v>
      </c>
      <c r="M65" s="2" t="s">
        <v>381</v>
      </c>
      <c r="N65" s="2" t="s">
        <v>33</v>
      </c>
      <c r="O65" s="2" t="s">
        <v>56</v>
      </c>
      <c r="P65" s="2" t="s">
        <v>166</v>
      </c>
      <c r="Q65" s="4">
        <v>32000000</v>
      </c>
      <c r="R65" s="4">
        <v>32000000</v>
      </c>
      <c r="S65" s="2" t="s">
        <v>359</v>
      </c>
      <c r="T65" s="2" t="s">
        <v>360</v>
      </c>
      <c r="U65" s="2" t="s">
        <v>96</v>
      </c>
      <c r="V65" s="2"/>
      <c r="W65" s="2"/>
      <c r="X65" s="2"/>
      <c r="Y65" s="2"/>
    </row>
    <row r="66" spans="1:25" ht="21.6" thickBot="1">
      <c r="A66" s="2" t="s">
        <v>382</v>
      </c>
      <c r="B66" s="2" t="s">
        <v>383</v>
      </c>
      <c r="C66" s="5" t="s">
        <v>384</v>
      </c>
      <c r="D66" s="2" t="s">
        <v>384</v>
      </c>
      <c r="E66" s="2"/>
      <c r="F66" s="2"/>
      <c r="G66" s="2" t="s">
        <v>27</v>
      </c>
      <c r="H66" s="2" t="s">
        <v>28</v>
      </c>
      <c r="I66" s="2"/>
      <c r="J66" s="2" t="s">
        <v>27</v>
      </c>
      <c r="K66" s="2" t="s">
        <v>30</v>
      </c>
      <c r="L66" s="2" t="s">
        <v>31</v>
      </c>
      <c r="M66" s="2" t="s">
        <v>385</v>
      </c>
      <c r="N66" s="2" t="s">
        <v>33</v>
      </c>
      <c r="O66" s="2" t="s">
        <v>56</v>
      </c>
      <c r="P66" s="2" t="s">
        <v>166</v>
      </c>
      <c r="Q66" s="6">
        <v>0</v>
      </c>
      <c r="R66" s="6">
        <v>0</v>
      </c>
      <c r="S66" s="2" t="s">
        <v>386</v>
      </c>
      <c r="T66" s="2" t="s">
        <v>197</v>
      </c>
      <c r="U66" s="2" t="s">
        <v>198</v>
      </c>
      <c r="V66" s="2"/>
      <c r="W66" s="2"/>
      <c r="X66" s="2"/>
      <c r="Y66" s="2"/>
    </row>
    <row r="67" spans="1:25" ht="21.6" thickBot="1">
      <c r="A67" s="2" t="s">
        <v>387</v>
      </c>
      <c r="B67" s="2" t="s">
        <v>388</v>
      </c>
      <c r="C67" s="5" t="s">
        <v>389</v>
      </c>
      <c r="D67" s="2" t="s">
        <v>389</v>
      </c>
      <c r="E67" s="2"/>
      <c r="F67" s="2"/>
      <c r="G67" s="2" t="s">
        <v>27</v>
      </c>
      <c r="H67" s="2" t="s">
        <v>28</v>
      </c>
      <c r="I67" s="2" t="s">
        <v>29</v>
      </c>
      <c r="J67" s="2" t="s">
        <v>27</v>
      </c>
      <c r="K67" s="2" t="s">
        <v>30</v>
      </c>
      <c r="L67" s="2" t="s">
        <v>31</v>
      </c>
      <c r="M67" s="2" t="s">
        <v>390</v>
      </c>
      <c r="N67" s="2" t="s">
        <v>33</v>
      </c>
      <c r="O67" s="2" t="s">
        <v>56</v>
      </c>
      <c r="P67" s="2" t="s">
        <v>166</v>
      </c>
      <c r="Q67" s="4">
        <v>1000000</v>
      </c>
      <c r="R67" s="4">
        <v>1000000</v>
      </c>
      <c r="S67" s="2" t="s">
        <v>111</v>
      </c>
      <c r="T67" s="2" t="s">
        <v>391</v>
      </c>
      <c r="U67" s="2" t="s">
        <v>38</v>
      </c>
      <c r="V67" s="2"/>
      <c r="W67" s="2"/>
      <c r="X67" s="2"/>
      <c r="Y67" s="2"/>
    </row>
    <row r="68" spans="1:25" ht="21.6" thickBot="1">
      <c r="A68" s="2" t="s">
        <v>392</v>
      </c>
      <c r="B68" s="2" t="s">
        <v>393</v>
      </c>
      <c r="C68" s="5" t="s">
        <v>394</v>
      </c>
      <c r="D68" s="2" t="s">
        <v>394</v>
      </c>
      <c r="E68" s="2"/>
      <c r="F68" s="2"/>
      <c r="G68" s="2" t="s">
        <v>27</v>
      </c>
      <c r="H68" s="2" t="s">
        <v>28</v>
      </c>
      <c r="I68" s="2"/>
      <c r="J68" s="2" t="s">
        <v>27</v>
      </c>
      <c r="K68" s="2" t="s">
        <v>30</v>
      </c>
      <c r="L68" s="2" t="s">
        <v>31</v>
      </c>
      <c r="M68" s="2" t="s">
        <v>395</v>
      </c>
      <c r="N68" s="2" t="s">
        <v>33</v>
      </c>
      <c r="O68" s="2" t="s">
        <v>56</v>
      </c>
      <c r="P68" s="2" t="s">
        <v>166</v>
      </c>
      <c r="Q68" s="4">
        <v>400000</v>
      </c>
      <c r="R68" s="4">
        <v>400000</v>
      </c>
      <c r="S68" s="2" t="s">
        <v>396</v>
      </c>
      <c r="T68" s="2" t="s">
        <v>173</v>
      </c>
      <c r="U68" s="2" t="s">
        <v>71</v>
      </c>
      <c r="V68" s="2"/>
      <c r="W68" s="2"/>
      <c r="X68" s="2"/>
      <c r="Y68" s="2"/>
    </row>
    <row r="69" spans="1:25" ht="21.6" thickBot="1">
      <c r="A69" s="2" t="s">
        <v>331</v>
      </c>
      <c r="B69" s="2" t="s">
        <v>397</v>
      </c>
      <c r="C69" s="5" t="s">
        <v>398</v>
      </c>
      <c r="D69" s="2" t="s">
        <v>398</v>
      </c>
      <c r="E69" s="2"/>
      <c r="F69" s="2"/>
      <c r="G69" s="2" t="s">
        <v>27</v>
      </c>
      <c r="H69" s="2" t="s">
        <v>28</v>
      </c>
      <c r="I69" s="2"/>
      <c r="J69" s="2" t="s">
        <v>27</v>
      </c>
      <c r="K69" s="2" t="s">
        <v>30</v>
      </c>
      <c r="L69" s="2" t="s">
        <v>31</v>
      </c>
      <c r="M69" s="2" t="s">
        <v>399</v>
      </c>
      <c r="N69" s="2" t="s">
        <v>33</v>
      </c>
      <c r="O69" s="2" t="s">
        <v>56</v>
      </c>
      <c r="P69" s="2" t="s">
        <v>166</v>
      </c>
      <c r="Q69" s="4">
        <v>6707100</v>
      </c>
      <c r="R69" s="4">
        <v>6707100</v>
      </c>
      <c r="S69" s="2" t="s">
        <v>335</v>
      </c>
      <c r="T69" s="2" t="s">
        <v>173</v>
      </c>
      <c r="U69" s="2" t="s">
        <v>71</v>
      </c>
      <c r="V69" s="2"/>
      <c r="W69" s="2"/>
      <c r="X69" s="2"/>
      <c r="Y69" s="2"/>
    </row>
    <row r="70" spans="1:25" ht="21.6" thickBot="1">
      <c r="A70" s="2" t="s">
        <v>400</v>
      </c>
      <c r="B70" s="2" t="s">
        <v>401</v>
      </c>
      <c r="C70" s="5" t="s">
        <v>402</v>
      </c>
      <c r="D70" s="2" t="s">
        <v>402</v>
      </c>
      <c r="E70" s="2"/>
      <c r="F70" s="2"/>
      <c r="G70" s="2" t="s">
        <v>27</v>
      </c>
      <c r="H70" s="2" t="s">
        <v>28</v>
      </c>
      <c r="I70" s="2"/>
      <c r="J70" s="2" t="s">
        <v>27</v>
      </c>
      <c r="K70" s="2" t="s">
        <v>30</v>
      </c>
      <c r="L70" s="2" t="s">
        <v>31</v>
      </c>
      <c r="M70" s="2" t="s">
        <v>403</v>
      </c>
      <c r="N70" s="2" t="s">
        <v>33</v>
      </c>
      <c r="O70" s="2" t="s">
        <v>56</v>
      </c>
      <c r="P70" s="2" t="s">
        <v>166</v>
      </c>
      <c r="Q70" s="6">
        <v>0</v>
      </c>
      <c r="R70" s="6">
        <v>0</v>
      </c>
      <c r="S70" s="2" t="s">
        <v>404</v>
      </c>
      <c r="T70" s="2" t="s">
        <v>317</v>
      </c>
      <c r="U70" s="2" t="s">
        <v>38</v>
      </c>
      <c r="V70" s="2"/>
      <c r="W70" s="2"/>
      <c r="X70" s="2"/>
      <c r="Y70" s="2"/>
    </row>
    <row r="71" spans="1:25" ht="21.6" thickBot="1">
      <c r="A71" s="2" t="s">
        <v>405</v>
      </c>
      <c r="B71" s="2" t="s">
        <v>406</v>
      </c>
      <c r="C71" s="5" t="s">
        <v>407</v>
      </c>
      <c r="D71" s="2" t="s">
        <v>407</v>
      </c>
      <c r="E71" s="2"/>
      <c r="F71" s="2"/>
      <c r="G71" s="2" t="s">
        <v>27</v>
      </c>
      <c r="H71" s="2" t="s">
        <v>28</v>
      </c>
      <c r="I71" s="2"/>
      <c r="J71" s="2" t="s">
        <v>27</v>
      </c>
      <c r="K71" s="2" t="s">
        <v>30</v>
      </c>
      <c r="L71" s="2" t="s">
        <v>31</v>
      </c>
      <c r="M71" s="2" t="s">
        <v>408</v>
      </c>
      <c r="N71" s="2" t="s">
        <v>33</v>
      </c>
      <c r="O71" s="2" t="s">
        <v>218</v>
      </c>
      <c r="P71" s="2" t="s">
        <v>166</v>
      </c>
      <c r="Q71" s="4">
        <v>1310000</v>
      </c>
      <c r="R71" s="4">
        <v>1310000</v>
      </c>
      <c r="S71" s="2" t="s">
        <v>409</v>
      </c>
      <c r="T71" s="2" t="s">
        <v>212</v>
      </c>
      <c r="U71" s="2" t="s">
        <v>213</v>
      </c>
      <c r="V71" s="2"/>
      <c r="W71" s="2"/>
      <c r="X71" s="2"/>
      <c r="Y71" s="2"/>
    </row>
    <row r="72" spans="1:25" ht="21.6" thickBot="1">
      <c r="A72" s="2" t="s">
        <v>214</v>
      </c>
      <c r="B72" s="2" t="s">
        <v>410</v>
      </c>
      <c r="C72" s="5" t="s">
        <v>411</v>
      </c>
      <c r="D72" s="2" t="s">
        <v>411</v>
      </c>
      <c r="E72" s="2"/>
      <c r="F72" s="2"/>
      <c r="G72" s="2" t="s">
        <v>27</v>
      </c>
      <c r="H72" s="2" t="s">
        <v>28</v>
      </c>
      <c r="I72" s="2"/>
      <c r="J72" s="2" t="s">
        <v>27</v>
      </c>
      <c r="K72" s="2" t="s">
        <v>30</v>
      </c>
      <c r="L72" s="2" t="s">
        <v>31</v>
      </c>
      <c r="M72" s="2" t="s">
        <v>412</v>
      </c>
      <c r="N72" s="2" t="s">
        <v>33</v>
      </c>
      <c r="O72" s="2" t="s">
        <v>218</v>
      </c>
      <c r="P72" s="2" t="s">
        <v>219</v>
      </c>
      <c r="Q72" s="4">
        <v>14370880</v>
      </c>
      <c r="R72" s="4">
        <v>14370880</v>
      </c>
      <c r="S72" s="2" t="s">
        <v>220</v>
      </c>
      <c r="T72" s="2" t="s">
        <v>221</v>
      </c>
      <c r="U72" s="2" t="s">
        <v>198</v>
      </c>
      <c r="V72" s="2"/>
      <c r="W72" s="2"/>
      <c r="X72" s="2"/>
      <c r="Y72" s="2"/>
    </row>
    <row r="73" spans="1:25" ht="21.6" thickBot="1">
      <c r="A73" s="2" t="s">
        <v>151</v>
      </c>
      <c r="B73" s="2" t="s">
        <v>413</v>
      </c>
      <c r="C73" s="5" t="s">
        <v>414</v>
      </c>
      <c r="D73" s="2" t="s">
        <v>414</v>
      </c>
      <c r="E73" s="2"/>
      <c r="F73" s="2"/>
      <c r="G73" s="2" t="s">
        <v>27</v>
      </c>
      <c r="H73" s="2" t="s">
        <v>28</v>
      </c>
      <c r="I73" s="2"/>
      <c r="J73" s="2" t="s">
        <v>27</v>
      </c>
      <c r="K73" s="2" t="s">
        <v>30</v>
      </c>
      <c r="L73" s="2" t="s">
        <v>31</v>
      </c>
      <c r="M73" s="2" t="s">
        <v>415</v>
      </c>
      <c r="N73" s="2" t="s">
        <v>33</v>
      </c>
      <c r="O73" s="2" t="s">
        <v>56</v>
      </c>
      <c r="P73" s="2" t="s">
        <v>166</v>
      </c>
      <c r="Q73" s="4">
        <v>500000</v>
      </c>
      <c r="R73" s="4">
        <v>500000</v>
      </c>
      <c r="S73" s="2" t="s">
        <v>155</v>
      </c>
      <c r="T73" s="2" t="s">
        <v>156</v>
      </c>
      <c r="U73" s="2" t="s">
        <v>38</v>
      </c>
      <c r="V73" s="2"/>
      <c r="W73" s="2"/>
      <c r="X73" s="2"/>
      <c r="Y73" s="2"/>
    </row>
    <row r="74" spans="1:25" ht="21.6" thickBot="1">
      <c r="A74" s="2" t="s">
        <v>416</v>
      </c>
      <c r="B74" s="2" t="s">
        <v>417</v>
      </c>
      <c r="C74" s="5" t="s">
        <v>418</v>
      </c>
      <c r="D74" s="2" t="s">
        <v>418</v>
      </c>
      <c r="E74" s="2"/>
      <c r="F74" s="2"/>
      <c r="G74" s="2" t="s">
        <v>27</v>
      </c>
      <c r="H74" s="2" t="s">
        <v>274</v>
      </c>
      <c r="I74" s="2"/>
      <c r="J74" s="2" t="s">
        <v>27</v>
      </c>
      <c r="K74" s="2" t="s">
        <v>30</v>
      </c>
      <c r="L74" s="2" t="s">
        <v>31</v>
      </c>
      <c r="M74" s="2" t="s">
        <v>419</v>
      </c>
      <c r="N74" s="2" t="s">
        <v>33</v>
      </c>
      <c r="O74" s="2" t="s">
        <v>56</v>
      </c>
      <c r="P74" s="2" t="s">
        <v>166</v>
      </c>
      <c r="Q74" s="6">
        <v>0</v>
      </c>
      <c r="R74" s="6">
        <v>0</v>
      </c>
      <c r="S74" s="2" t="s">
        <v>420</v>
      </c>
      <c r="T74" s="2" t="s">
        <v>173</v>
      </c>
      <c r="U74" s="2" t="s">
        <v>71</v>
      </c>
      <c r="V74" s="2"/>
      <c r="W74" s="2"/>
      <c r="X74" s="2"/>
      <c r="Y74" s="2"/>
    </row>
    <row r="75" spans="1:25" ht="21.6" thickBot="1">
      <c r="A75" s="2" t="s">
        <v>421</v>
      </c>
      <c r="B75" s="2" t="s">
        <v>422</v>
      </c>
      <c r="C75" s="5" t="s">
        <v>423</v>
      </c>
      <c r="D75" s="2" t="s">
        <v>423</v>
      </c>
      <c r="E75" s="2"/>
      <c r="F75" s="2"/>
      <c r="G75" s="2" t="s">
        <v>27</v>
      </c>
      <c r="H75" s="2" t="s">
        <v>28</v>
      </c>
      <c r="I75" s="2"/>
      <c r="J75" s="2" t="s">
        <v>27</v>
      </c>
      <c r="K75" s="2" t="s">
        <v>30</v>
      </c>
      <c r="L75" s="2" t="s">
        <v>31</v>
      </c>
      <c r="M75" s="2" t="s">
        <v>424</v>
      </c>
      <c r="N75" s="2" t="s">
        <v>33</v>
      </c>
      <c r="O75" s="2" t="s">
        <v>56</v>
      </c>
      <c r="P75" s="2" t="s">
        <v>166</v>
      </c>
      <c r="Q75" s="4">
        <v>87500000</v>
      </c>
      <c r="R75" s="4">
        <v>87500000</v>
      </c>
      <c r="S75" s="2" t="s">
        <v>425</v>
      </c>
      <c r="T75" s="2" t="s">
        <v>426</v>
      </c>
      <c r="U75" s="2" t="s">
        <v>372</v>
      </c>
      <c r="V75" s="2"/>
      <c r="W75" s="2"/>
      <c r="X75" s="2"/>
      <c r="Y75" s="2"/>
    </row>
    <row r="76" spans="1:25" ht="21.6" thickBot="1">
      <c r="A76" s="2" t="s">
        <v>427</v>
      </c>
      <c r="B76" s="2" t="s">
        <v>428</v>
      </c>
      <c r="C76" s="5" t="s">
        <v>429</v>
      </c>
      <c r="D76" s="2" t="s">
        <v>429</v>
      </c>
      <c r="E76" s="2"/>
      <c r="F76" s="2"/>
      <c r="G76" s="2" t="s">
        <v>27</v>
      </c>
      <c r="H76" s="2" t="s">
        <v>28</v>
      </c>
      <c r="I76" s="2"/>
      <c r="J76" s="2" t="s">
        <v>27</v>
      </c>
      <c r="K76" s="2" t="s">
        <v>30</v>
      </c>
      <c r="L76" s="2" t="s">
        <v>31</v>
      </c>
      <c r="M76" s="2" t="s">
        <v>430</v>
      </c>
      <c r="N76" s="2" t="s">
        <v>33</v>
      </c>
      <c r="O76" s="2" t="s">
        <v>160</v>
      </c>
      <c r="P76" s="2" t="s">
        <v>166</v>
      </c>
      <c r="Q76" s="6">
        <v>0</v>
      </c>
      <c r="R76" s="6">
        <v>0</v>
      </c>
      <c r="S76" s="2" t="s">
        <v>431</v>
      </c>
      <c r="T76" s="2" t="s">
        <v>426</v>
      </c>
      <c r="U76" s="2" t="s">
        <v>372</v>
      </c>
      <c r="V76" s="2"/>
      <c r="W76" s="2"/>
      <c r="X76" s="2"/>
      <c r="Y76" s="2"/>
    </row>
    <row r="77" spans="1:25" ht="21.6" thickBot="1">
      <c r="A77" s="2" t="s">
        <v>432</v>
      </c>
      <c r="B77" s="2" t="s">
        <v>433</v>
      </c>
      <c r="C77" s="5" t="s">
        <v>434</v>
      </c>
      <c r="D77" s="2" t="s">
        <v>434</v>
      </c>
      <c r="E77" s="2"/>
      <c r="F77" s="2"/>
      <c r="G77" s="2" t="s">
        <v>27</v>
      </c>
      <c r="H77" s="2" t="s">
        <v>28</v>
      </c>
      <c r="I77" s="2"/>
      <c r="J77" s="2" t="s">
        <v>27</v>
      </c>
      <c r="K77" s="2" t="s">
        <v>30</v>
      </c>
      <c r="L77" s="2" t="s">
        <v>31</v>
      </c>
      <c r="M77" s="2" t="s">
        <v>435</v>
      </c>
      <c r="N77" s="2" t="s">
        <v>33</v>
      </c>
      <c r="O77" s="2" t="s">
        <v>56</v>
      </c>
      <c r="P77" s="2" t="s">
        <v>166</v>
      </c>
      <c r="Q77" s="4">
        <v>2750000</v>
      </c>
      <c r="R77" s="4">
        <v>2750000</v>
      </c>
      <c r="S77" s="2" t="s">
        <v>436</v>
      </c>
      <c r="T77" s="2" t="s">
        <v>197</v>
      </c>
      <c r="U77" s="2" t="s">
        <v>198</v>
      </c>
      <c r="V77" s="2"/>
      <c r="W77" s="2"/>
      <c r="X77" s="2"/>
      <c r="Y77" s="2"/>
    </row>
    <row r="78" spans="1:25" ht="21.6" thickBot="1">
      <c r="A78" s="2" t="s">
        <v>437</v>
      </c>
      <c r="B78" s="2" t="s">
        <v>438</v>
      </c>
      <c r="C78" s="5" t="s">
        <v>439</v>
      </c>
      <c r="D78" s="2" t="s">
        <v>439</v>
      </c>
      <c r="E78" s="2"/>
      <c r="F78" s="2"/>
      <c r="G78" s="2" t="s">
        <v>27</v>
      </c>
      <c r="H78" s="2" t="s">
        <v>28</v>
      </c>
      <c r="I78" s="2" t="s">
        <v>82</v>
      </c>
      <c r="J78" s="2" t="s">
        <v>27</v>
      </c>
      <c r="K78" s="2" t="s">
        <v>30</v>
      </c>
      <c r="L78" s="2" t="s">
        <v>31</v>
      </c>
      <c r="M78" s="2" t="s">
        <v>440</v>
      </c>
      <c r="N78" s="2" t="s">
        <v>33</v>
      </c>
      <c r="O78" s="2" t="s">
        <v>62</v>
      </c>
      <c r="P78" s="2" t="s">
        <v>218</v>
      </c>
      <c r="Q78" s="4">
        <v>3200000</v>
      </c>
      <c r="R78" s="4">
        <v>3150000</v>
      </c>
      <c r="S78" s="2" t="s">
        <v>441</v>
      </c>
      <c r="T78" s="2" t="s">
        <v>173</v>
      </c>
      <c r="U78" s="2" t="s">
        <v>71</v>
      </c>
      <c r="V78" s="2"/>
      <c r="W78" s="2"/>
      <c r="X78" s="2"/>
      <c r="Y78" s="2"/>
    </row>
    <row r="79" spans="1:25" ht="21.6" thickBot="1">
      <c r="A79" s="2" t="s">
        <v>437</v>
      </c>
      <c r="B79" s="2" t="s">
        <v>442</v>
      </c>
      <c r="C79" s="5" t="s">
        <v>443</v>
      </c>
      <c r="D79" s="2" t="s">
        <v>443</v>
      </c>
      <c r="E79" s="2"/>
      <c r="F79" s="2"/>
      <c r="G79" s="2" t="s">
        <v>27</v>
      </c>
      <c r="H79" s="2" t="s">
        <v>75</v>
      </c>
      <c r="I79" s="2"/>
      <c r="J79" s="2" t="s">
        <v>27</v>
      </c>
      <c r="K79" s="2" t="s">
        <v>30</v>
      </c>
      <c r="L79" s="2" t="s">
        <v>31</v>
      </c>
      <c r="M79" s="2" t="s">
        <v>444</v>
      </c>
      <c r="N79" s="2" t="s">
        <v>33</v>
      </c>
      <c r="O79" s="2" t="s">
        <v>203</v>
      </c>
      <c r="P79" s="2" t="s">
        <v>166</v>
      </c>
      <c r="Q79" s="4">
        <v>1056300</v>
      </c>
      <c r="R79" s="4">
        <v>1056300</v>
      </c>
      <c r="S79" s="2" t="s">
        <v>441</v>
      </c>
      <c r="T79" s="2" t="s">
        <v>173</v>
      </c>
      <c r="U79" s="2" t="s">
        <v>71</v>
      </c>
      <c r="V79" s="2"/>
      <c r="W79" s="2"/>
      <c r="X79" s="2"/>
      <c r="Y79" s="2"/>
    </row>
    <row r="80" spans="1:25" ht="21.6" thickBot="1">
      <c r="A80" s="2" t="s">
        <v>445</v>
      </c>
      <c r="B80" s="2" t="s">
        <v>446</v>
      </c>
      <c r="C80" s="5" t="s">
        <v>447</v>
      </c>
      <c r="D80" s="2" t="s">
        <v>447</v>
      </c>
      <c r="E80" s="2"/>
      <c r="F80" s="2"/>
      <c r="G80" s="2" t="s">
        <v>27</v>
      </c>
      <c r="H80" s="2" t="s">
        <v>45</v>
      </c>
      <c r="I80" s="2"/>
      <c r="J80" s="2" t="s">
        <v>27</v>
      </c>
      <c r="K80" s="2" t="s">
        <v>30</v>
      </c>
      <c r="L80" s="2" t="s">
        <v>31</v>
      </c>
      <c r="M80" s="2" t="s">
        <v>448</v>
      </c>
      <c r="N80" s="2" t="s">
        <v>33</v>
      </c>
      <c r="O80" s="2" t="s">
        <v>56</v>
      </c>
      <c r="P80" s="2" t="s">
        <v>166</v>
      </c>
      <c r="Q80" s="4">
        <v>4000000</v>
      </c>
      <c r="R80" s="4">
        <v>4000000</v>
      </c>
      <c r="S80" s="2"/>
      <c r="T80" s="2" t="s">
        <v>449</v>
      </c>
      <c r="U80" s="2" t="s">
        <v>450</v>
      </c>
      <c r="V80" s="2"/>
      <c r="W80" s="2"/>
      <c r="X80" s="2"/>
      <c r="Y80" s="2"/>
    </row>
    <row r="81" spans="1:25" ht="21.6" thickBot="1">
      <c r="A81" s="2" t="s">
        <v>451</v>
      </c>
      <c r="B81" s="2" t="s">
        <v>452</v>
      </c>
      <c r="C81" s="5" t="s">
        <v>453</v>
      </c>
      <c r="D81" s="2" t="s">
        <v>453</v>
      </c>
      <c r="E81" s="2"/>
      <c r="F81" s="2"/>
      <c r="G81" s="2" t="s">
        <v>27</v>
      </c>
      <c r="H81" s="2" t="s">
        <v>28</v>
      </c>
      <c r="I81" s="2" t="s">
        <v>29</v>
      </c>
      <c r="J81" s="2" t="s">
        <v>27</v>
      </c>
      <c r="K81" s="2" t="s">
        <v>30</v>
      </c>
      <c r="L81" s="2" t="s">
        <v>31</v>
      </c>
      <c r="M81" s="2" t="s">
        <v>454</v>
      </c>
      <c r="N81" s="2" t="s">
        <v>33</v>
      </c>
      <c r="O81" s="2" t="s">
        <v>56</v>
      </c>
      <c r="P81" s="2" t="s">
        <v>166</v>
      </c>
      <c r="Q81" s="6">
        <v>0</v>
      </c>
      <c r="R81" s="6">
        <v>0</v>
      </c>
      <c r="S81" s="2" t="s">
        <v>455</v>
      </c>
      <c r="T81" s="2" t="s">
        <v>197</v>
      </c>
      <c r="U81" s="2" t="s">
        <v>198</v>
      </c>
      <c r="V81" s="2"/>
      <c r="W81" s="2"/>
      <c r="X81" s="2"/>
      <c r="Y81" s="2"/>
    </row>
    <row r="82" spans="1:25" ht="21.6" thickBot="1">
      <c r="A82" s="2" t="s">
        <v>456</v>
      </c>
      <c r="B82" s="2" t="s">
        <v>457</v>
      </c>
      <c r="C82" s="5" t="s">
        <v>458</v>
      </c>
      <c r="D82" s="2" t="s">
        <v>458</v>
      </c>
      <c r="E82" s="2"/>
      <c r="F82" s="2"/>
      <c r="G82" s="2" t="s">
        <v>27</v>
      </c>
      <c r="H82" s="2" t="s">
        <v>28</v>
      </c>
      <c r="I82" s="2"/>
      <c r="J82" s="2" t="s">
        <v>27</v>
      </c>
      <c r="K82" s="2" t="s">
        <v>30</v>
      </c>
      <c r="L82" s="2" t="s">
        <v>31</v>
      </c>
      <c r="M82" s="2" t="s">
        <v>459</v>
      </c>
      <c r="N82" s="2" t="s">
        <v>33</v>
      </c>
      <c r="O82" s="2" t="s">
        <v>56</v>
      </c>
      <c r="P82" s="2" t="s">
        <v>166</v>
      </c>
      <c r="Q82" s="4">
        <v>2500000</v>
      </c>
      <c r="R82" s="4">
        <v>2500000</v>
      </c>
      <c r="S82" s="2" t="s">
        <v>460</v>
      </c>
      <c r="T82" s="2" t="s">
        <v>106</v>
      </c>
      <c r="U82" s="2" t="s">
        <v>38</v>
      </c>
      <c r="V82" s="2"/>
      <c r="W82" s="2"/>
      <c r="X82" s="2"/>
      <c r="Y82" s="2"/>
    </row>
    <row r="83" spans="1:25" ht="21.6" thickBot="1">
      <c r="A83" s="2" t="s">
        <v>445</v>
      </c>
      <c r="B83" s="2" t="s">
        <v>461</v>
      </c>
      <c r="C83" s="5" t="s">
        <v>462</v>
      </c>
      <c r="D83" s="2" t="s">
        <v>462</v>
      </c>
      <c r="E83" s="2"/>
      <c r="F83" s="2"/>
      <c r="G83" s="2" t="s">
        <v>27</v>
      </c>
      <c r="H83" s="2" t="s">
        <v>28</v>
      </c>
      <c r="I83" s="2"/>
      <c r="J83" s="2" t="s">
        <v>27</v>
      </c>
      <c r="K83" s="2" t="s">
        <v>30</v>
      </c>
      <c r="L83" s="2" t="s">
        <v>31</v>
      </c>
      <c r="M83" s="2" t="s">
        <v>463</v>
      </c>
      <c r="N83" s="2" t="s">
        <v>33</v>
      </c>
      <c r="O83" s="2" t="s">
        <v>56</v>
      </c>
      <c r="P83" s="2" t="s">
        <v>166</v>
      </c>
      <c r="Q83" s="4">
        <v>2000000</v>
      </c>
      <c r="R83" s="4">
        <v>2000000</v>
      </c>
      <c r="S83" s="2"/>
      <c r="T83" s="2" t="s">
        <v>449</v>
      </c>
      <c r="U83" s="2" t="s">
        <v>450</v>
      </c>
      <c r="V83" s="2"/>
      <c r="W83" s="2"/>
      <c r="X83" s="2"/>
      <c r="Y83" s="2"/>
    </row>
    <row r="84" spans="1:25" ht="21.6" thickBot="1">
      <c r="A84" s="2" t="s">
        <v>445</v>
      </c>
      <c r="B84" s="2" t="s">
        <v>464</v>
      </c>
      <c r="C84" s="5" t="s">
        <v>465</v>
      </c>
      <c r="D84" s="2" t="s">
        <v>465</v>
      </c>
      <c r="E84" s="2"/>
      <c r="F84" s="2"/>
      <c r="G84" s="2" t="s">
        <v>27</v>
      </c>
      <c r="H84" s="2" t="s">
        <v>28</v>
      </c>
      <c r="I84" s="2"/>
      <c r="J84" s="2" t="s">
        <v>27</v>
      </c>
      <c r="K84" s="2" t="s">
        <v>30</v>
      </c>
      <c r="L84" s="2" t="s">
        <v>31</v>
      </c>
      <c r="M84" s="2" t="s">
        <v>466</v>
      </c>
      <c r="N84" s="2" t="s">
        <v>33</v>
      </c>
      <c r="O84" s="2" t="s">
        <v>56</v>
      </c>
      <c r="P84" s="2" t="s">
        <v>166</v>
      </c>
      <c r="Q84" s="4">
        <v>2000000</v>
      </c>
      <c r="R84" s="4">
        <v>2000000</v>
      </c>
      <c r="S84" s="2"/>
      <c r="T84" s="2" t="s">
        <v>449</v>
      </c>
      <c r="U84" s="2" t="s">
        <v>450</v>
      </c>
      <c r="V84" s="2"/>
      <c r="W84" s="2"/>
      <c r="X84" s="2"/>
      <c r="Y84" s="2"/>
    </row>
    <row r="85" spans="1:25" ht="21.6" thickBot="1">
      <c r="A85" s="2" t="s">
        <v>467</v>
      </c>
      <c r="B85" s="2" t="s">
        <v>468</v>
      </c>
      <c r="C85" s="5" t="s">
        <v>469</v>
      </c>
      <c r="D85" s="2" t="s">
        <v>469</v>
      </c>
      <c r="E85" s="2"/>
      <c r="F85" s="2"/>
      <c r="G85" s="2" t="s">
        <v>27</v>
      </c>
      <c r="H85" s="2" t="s">
        <v>274</v>
      </c>
      <c r="I85" s="2"/>
      <c r="J85" s="2" t="s">
        <v>27</v>
      </c>
      <c r="K85" s="2" t="s">
        <v>30</v>
      </c>
      <c r="L85" s="2" t="s">
        <v>31</v>
      </c>
      <c r="M85" s="2" t="s">
        <v>470</v>
      </c>
      <c r="N85" s="2" t="s">
        <v>33</v>
      </c>
      <c r="O85" s="2" t="s">
        <v>56</v>
      </c>
      <c r="P85" s="2" t="s">
        <v>166</v>
      </c>
      <c r="Q85" s="4">
        <v>30000000</v>
      </c>
      <c r="R85" s="4">
        <v>30000000</v>
      </c>
      <c r="S85" s="2" t="s">
        <v>471</v>
      </c>
      <c r="T85" s="2" t="s">
        <v>426</v>
      </c>
      <c r="U85" s="2" t="s">
        <v>372</v>
      </c>
      <c r="V85" s="2"/>
      <c r="W85" s="2"/>
      <c r="X85" s="2"/>
      <c r="Y85" s="2"/>
    </row>
    <row r="86" spans="1:25" ht="21.6" thickBot="1">
      <c r="A86" s="2" t="s">
        <v>467</v>
      </c>
      <c r="B86" s="2" t="s">
        <v>472</v>
      </c>
      <c r="C86" s="5" t="s">
        <v>473</v>
      </c>
      <c r="D86" s="2" t="s">
        <v>473</v>
      </c>
      <c r="E86" s="2"/>
      <c r="F86" s="2"/>
      <c r="G86" s="2" t="s">
        <v>27</v>
      </c>
      <c r="H86" s="2" t="s">
        <v>274</v>
      </c>
      <c r="I86" s="2"/>
      <c r="J86" s="2" t="s">
        <v>27</v>
      </c>
      <c r="K86" s="2" t="s">
        <v>30</v>
      </c>
      <c r="L86" s="2" t="s">
        <v>31</v>
      </c>
      <c r="M86" s="2" t="s">
        <v>474</v>
      </c>
      <c r="N86" s="2" t="s">
        <v>33</v>
      </c>
      <c r="O86" s="2" t="s">
        <v>56</v>
      </c>
      <c r="P86" s="2" t="s">
        <v>166</v>
      </c>
      <c r="Q86" s="4">
        <v>30000000</v>
      </c>
      <c r="R86" s="4">
        <v>30000000</v>
      </c>
      <c r="S86" s="2" t="s">
        <v>471</v>
      </c>
      <c r="T86" s="2" t="s">
        <v>426</v>
      </c>
      <c r="U86" s="2" t="s">
        <v>372</v>
      </c>
      <c r="V86" s="2"/>
      <c r="W86" s="2"/>
      <c r="X86" s="2"/>
      <c r="Y86" s="2"/>
    </row>
    <row r="87" spans="1:25" ht="21.6" thickBot="1">
      <c r="A87" s="2" t="s">
        <v>475</v>
      </c>
      <c r="B87" s="2" t="s">
        <v>476</v>
      </c>
      <c r="C87" s="5" t="s">
        <v>477</v>
      </c>
      <c r="D87" s="2" t="s">
        <v>477</v>
      </c>
      <c r="E87" s="2"/>
      <c r="F87" s="2"/>
      <c r="G87" s="2" t="s">
        <v>27</v>
      </c>
      <c r="H87" s="2" t="s">
        <v>28</v>
      </c>
      <c r="I87" s="2"/>
      <c r="J87" s="2" t="s">
        <v>27</v>
      </c>
      <c r="K87" s="2" t="s">
        <v>30</v>
      </c>
      <c r="L87" s="2" t="s">
        <v>31</v>
      </c>
      <c r="M87" s="2" t="s">
        <v>478</v>
      </c>
      <c r="N87" s="2" t="s">
        <v>33</v>
      </c>
      <c r="O87" s="2" t="s">
        <v>218</v>
      </c>
      <c r="P87" s="2" t="s">
        <v>166</v>
      </c>
      <c r="Q87" s="4">
        <v>2151800</v>
      </c>
      <c r="R87" s="4">
        <v>2151800</v>
      </c>
      <c r="S87" s="2" t="s">
        <v>479</v>
      </c>
      <c r="T87" s="2" t="s">
        <v>197</v>
      </c>
      <c r="U87" s="2" t="s">
        <v>198</v>
      </c>
      <c r="V87" s="2"/>
      <c r="W87" s="2"/>
      <c r="X87" s="2"/>
      <c r="Y87" s="2"/>
    </row>
    <row r="88" spans="1:25" ht="21.6" thickBot="1">
      <c r="A88" s="2" t="s">
        <v>480</v>
      </c>
      <c r="B88" s="2" t="s">
        <v>481</v>
      </c>
      <c r="C88" s="5" t="s">
        <v>482</v>
      </c>
      <c r="D88" s="2" t="s">
        <v>482</v>
      </c>
      <c r="E88" s="2"/>
      <c r="F88" s="2"/>
      <c r="G88" s="2" t="s">
        <v>27</v>
      </c>
      <c r="H88" s="2" t="s">
        <v>28</v>
      </c>
      <c r="I88" s="2"/>
      <c r="J88" s="2" t="s">
        <v>27</v>
      </c>
      <c r="K88" s="2" t="s">
        <v>30</v>
      </c>
      <c r="L88" s="2" t="s">
        <v>31</v>
      </c>
      <c r="M88" s="2" t="s">
        <v>483</v>
      </c>
      <c r="N88" s="2" t="s">
        <v>33</v>
      </c>
      <c r="O88" s="2" t="s">
        <v>254</v>
      </c>
      <c r="P88" s="2" t="s">
        <v>254</v>
      </c>
      <c r="Q88" s="4">
        <v>1500000</v>
      </c>
      <c r="R88" s="4">
        <v>1500000</v>
      </c>
      <c r="S88" s="2" t="s">
        <v>484</v>
      </c>
      <c r="T88" s="2" t="s">
        <v>485</v>
      </c>
      <c r="U88" s="2" t="s">
        <v>150</v>
      </c>
      <c r="V88" s="2"/>
      <c r="W88" s="2"/>
      <c r="X88" s="2"/>
      <c r="Y88" s="2"/>
    </row>
    <row r="89" spans="1:25" ht="21.6" thickBot="1">
      <c r="A89" s="2" t="s">
        <v>486</v>
      </c>
      <c r="B89" s="2" t="s">
        <v>487</v>
      </c>
      <c r="C89" s="5" t="s">
        <v>488</v>
      </c>
      <c r="D89" s="2" t="s">
        <v>488</v>
      </c>
      <c r="E89" s="2"/>
      <c r="F89" s="2"/>
      <c r="G89" s="2" t="s">
        <v>27</v>
      </c>
      <c r="H89" s="2" t="s">
        <v>28</v>
      </c>
      <c r="I89" s="2"/>
      <c r="J89" s="2" t="s">
        <v>27</v>
      </c>
      <c r="K89" s="2" t="s">
        <v>30</v>
      </c>
      <c r="L89" s="2" t="s">
        <v>31</v>
      </c>
      <c r="M89" s="2" t="s">
        <v>489</v>
      </c>
      <c r="N89" s="2" t="s">
        <v>33</v>
      </c>
      <c r="O89" s="2" t="s">
        <v>218</v>
      </c>
      <c r="P89" s="2" t="s">
        <v>166</v>
      </c>
      <c r="Q89" s="4">
        <v>36000000</v>
      </c>
      <c r="R89" s="4">
        <v>36000000</v>
      </c>
      <c r="S89" s="2" t="s">
        <v>490</v>
      </c>
      <c r="T89" s="2" t="s">
        <v>277</v>
      </c>
      <c r="U89" s="2" t="s">
        <v>150</v>
      </c>
      <c r="V89" s="2"/>
      <c r="W89" s="2"/>
      <c r="X89" s="2"/>
      <c r="Y89" s="2"/>
    </row>
    <row r="90" spans="1:25" ht="21.6" thickBot="1">
      <c r="A90" s="2" t="s">
        <v>491</v>
      </c>
      <c r="B90" s="2" t="s">
        <v>492</v>
      </c>
      <c r="C90" s="5" t="s">
        <v>493</v>
      </c>
      <c r="D90" s="2" t="s">
        <v>493</v>
      </c>
      <c r="E90" s="2"/>
      <c r="F90" s="2"/>
      <c r="G90" s="2" t="s">
        <v>27</v>
      </c>
      <c r="H90" s="2" t="s">
        <v>28</v>
      </c>
      <c r="I90" s="2"/>
      <c r="J90" s="2" t="s">
        <v>27</v>
      </c>
      <c r="K90" s="2" t="s">
        <v>30</v>
      </c>
      <c r="L90" s="2" t="s">
        <v>31</v>
      </c>
      <c r="M90" s="2" t="s">
        <v>494</v>
      </c>
      <c r="N90" s="2" t="s">
        <v>33</v>
      </c>
      <c r="O90" s="2" t="s">
        <v>56</v>
      </c>
      <c r="P90" s="2" t="s">
        <v>166</v>
      </c>
      <c r="Q90" s="4">
        <v>1000000</v>
      </c>
      <c r="R90" s="4">
        <v>1000000</v>
      </c>
      <c r="S90" s="2" t="s">
        <v>495</v>
      </c>
      <c r="T90" s="2" t="s">
        <v>485</v>
      </c>
      <c r="U90" s="2" t="s">
        <v>150</v>
      </c>
      <c r="V90" s="2"/>
      <c r="W90" s="2"/>
      <c r="X90" s="2"/>
      <c r="Y90" s="2"/>
    </row>
    <row r="91" spans="1:25" ht="21.6" thickBot="1">
      <c r="A91" s="2" t="s">
        <v>496</v>
      </c>
      <c r="B91" s="2" t="s">
        <v>497</v>
      </c>
      <c r="C91" s="5" t="s">
        <v>498</v>
      </c>
      <c r="D91" s="2" t="s">
        <v>499</v>
      </c>
      <c r="E91" s="2"/>
      <c r="F91" s="2"/>
      <c r="G91" s="2" t="s">
        <v>27</v>
      </c>
      <c r="H91" s="2" t="s">
        <v>28</v>
      </c>
      <c r="I91" s="2"/>
      <c r="J91" s="2" t="s">
        <v>27</v>
      </c>
      <c r="K91" s="2" t="s">
        <v>30</v>
      </c>
      <c r="L91" s="2" t="s">
        <v>31</v>
      </c>
      <c r="M91" s="2" t="s">
        <v>500</v>
      </c>
      <c r="N91" s="2" t="s">
        <v>33</v>
      </c>
      <c r="O91" s="2" t="s">
        <v>218</v>
      </c>
      <c r="P91" s="2" t="s">
        <v>166</v>
      </c>
      <c r="Q91" s="4">
        <v>20850000</v>
      </c>
      <c r="R91" s="4">
        <v>20850000</v>
      </c>
      <c r="S91" s="2" t="s">
        <v>501</v>
      </c>
      <c r="T91" s="2" t="s">
        <v>277</v>
      </c>
      <c r="U91" s="2" t="s">
        <v>150</v>
      </c>
      <c r="V91" s="2"/>
      <c r="W91" s="2"/>
      <c r="X91" s="2"/>
      <c r="Y91" s="2"/>
    </row>
    <row r="92" spans="1:25" ht="21.6" thickBot="1">
      <c r="A92" s="2" t="s">
        <v>502</v>
      </c>
      <c r="B92" s="2" t="s">
        <v>503</v>
      </c>
      <c r="C92" s="5" t="s">
        <v>504</v>
      </c>
      <c r="D92" s="2" t="s">
        <v>504</v>
      </c>
      <c r="E92" s="2"/>
      <c r="F92" s="2"/>
      <c r="G92" s="2" t="s">
        <v>27</v>
      </c>
      <c r="H92" s="2" t="s">
        <v>28</v>
      </c>
      <c r="I92" s="2"/>
      <c r="J92" s="2" t="s">
        <v>27</v>
      </c>
      <c r="K92" s="2" t="s">
        <v>30</v>
      </c>
      <c r="L92" s="2" t="s">
        <v>31</v>
      </c>
      <c r="M92" s="2" t="s">
        <v>505</v>
      </c>
      <c r="N92" s="2" t="s">
        <v>33</v>
      </c>
      <c r="O92" s="2" t="s">
        <v>203</v>
      </c>
      <c r="P92" s="2" t="s">
        <v>166</v>
      </c>
      <c r="Q92" s="4">
        <v>28000000</v>
      </c>
      <c r="R92" s="4">
        <v>28000000</v>
      </c>
      <c r="S92" s="2" t="s">
        <v>506</v>
      </c>
      <c r="T92" s="2" t="s">
        <v>426</v>
      </c>
      <c r="U92" s="2" t="s">
        <v>372</v>
      </c>
      <c r="V92" s="2"/>
      <c r="W92" s="2"/>
      <c r="X92" s="2"/>
      <c r="Y92" s="2"/>
    </row>
    <row r="93" spans="1:25" ht="21.6" thickBot="1">
      <c r="A93" s="2" t="s">
        <v>507</v>
      </c>
      <c r="B93" s="2" t="s">
        <v>508</v>
      </c>
      <c r="C93" s="5" t="s">
        <v>509</v>
      </c>
      <c r="D93" s="2" t="s">
        <v>509</v>
      </c>
      <c r="E93" s="2"/>
      <c r="F93" s="2"/>
      <c r="G93" s="2" t="s">
        <v>27</v>
      </c>
      <c r="H93" s="2" t="s">
        <v>28</v>
      </c>
      <c r="I93" s="2" t="s">
        <v>29</v>
      </c>
      <c r="J93" s="2" t="s">
        <v>27</v>
      </c>
      <c r="K93" s="2" t="s">
        <v>30</v>
      </c>
      <c r="L93" s="2" t="s">
        <v>31</v>
      </c>
      <c r="M93" s="2" t="s">
        <v>510</v>
      </c>
      <c r="N93" s="2" t="s">
        <v>33</v>
      </c>
      <c r="O93" s="2" t="s">
        <v>56</v>
      </c>
      <c r="P93" s="2" t="s">
        <v>166</v>
      </c>
      <c r="Q93" s="6">
        <v>0</v>
      </c>
      <c r="R93" s="6">
        <v>0</v>
      </c>
      <c r="S93" s="2" t="s">
        <v>511</v>
      </c>
      <c r="T93" s="2" t="s">
        <v>197</v>
      </c>
      <c r="U93" s="2" t="s">
        <v>198</v>
      </c>
      <c r="V93" s="2"/>
      <c r="W93" s="2"/>
      <c r="X93" s="2"/>
      <c r="Y93" s="2"/>
    </row>
    <row r="94" spans="1:25" ht="21.6" thickBot="1">
      <c r="A94" s="2" t="s">
        <v>502</v>
      </c>
      <c r="B94" s="2" t="s">
        <v>512</v>
      </c>
      <c r="C94" s="5" t="s">
        <v>513</v>
      </c>
      <c r="D94" s="2" t="s">
        <v>514</v>
      </c>
      <c r="E94" s="2"/>
      <c r="F94" s="2"/>
      <c r="G94" s="2" t="s">
        <v>27</v>
      </c>
      <c r="H94" s="2" t="s">
        <v>274</v>
      </c>
      <c r="I94" s="2"/>
      <c r="J94" s="2" t="s">
        <v>27</v>
      </c>
      <c r="K94" s="2" t="s">
        <v>30</v>
      </c>
      <c r="L94" s="2" t="s">
        <v>31</v>
      </c>
      <c r="M94" s="2" t="s">
        <v>515</v>
      </c>
      <c r="N94" s="2" t="s">
        <v>33</v>
      </c>
      <c r="O94" s="2" t="s">
        <v>203</v>
      </c>
      <c r="P94" s="2" t="s">
        <v>166</v>
      </c>
      <c r="Q94" s="4">
        <v>30000000</v>
      </c>
      <c r="R94" s="4">
        <v>30000000</v>
      </c>
      <c r="S94" s="2" t="s">
        <v>506</v>
      </c>
      <c r="T94" s="2" t="s">
        <v>426</v>
      </c>
      <c r="U94" s="2" t="s">
        <v>372</v>
      </c>
      <c r="V94" s="2"/>
      <c r="W94" s="2"/>
      <c r="X94" s="2"/>
      <c r="Y94" s="2"/>
    </row>
    <row r="95" spans="1:25" ht="21.6" thickBot="1">
      <c r="A95" s="2" t="s">
        <v>502</v>
      </c>
      <c r="B95" s="2" t="s">
        <v>516</v>
      </c>
      <c r="C95" s="5" t="s">
        <v>517</v>
      </c>
      <c r="D95" s="2" t="s">
        <v>518</v>
      </c>
      <c r="E95" s="2"/>
      <c r="F95" s="2"/>
      <c r="G95" s="2" t="s">
        <v>27</v>
      </c>
      <c r="H95" s="2" t="s">
        <v>274</v>
      </c>
      <c r="I95" s="2"/>
      <c r="J95" s="2" t="s">
        <v>27</v>
      </c>
      <c r="K95" s="2" t="s">
        <v>30</v>
      </c>
      <c r="L95" s="2" t="s">
        <v>31</v>
      </c>
      <c r="M95" s="2" t="s">
        <v>519</v>
      </c>
      <c r="N95" s="2" t="s">
        <v>33</v>
      </c>
      <c r="O95" s="2" t="s">
        <v>203</v>
      </c>
      <c r="P95" s="2" t="s">
        <v>166</v>
      </c>
      <c r="Q95" s="4">
        <v>30000000</v>
      </c>
      <c r="R95" s="4">
        <v>30000000</v>
      </c>
      <c r="S95" s="2" t="s">
        <v>506</v>
      </c>
      <c r="T95" s="2" t="s">
        <v>426</v>
      </c>
      <c r="U95" s="2" t="s">
        <v>372</v>
      </c>
      <c r="V95" s="2"/>
      <c r="W95" s="2"/>
      <c r="X95" s="2"/>
      <c r="Y95" s="2"/>
    </row>
    <row r="96" spans="1:25" ht="21.6" thickBot="1">
      <c r="A96" s="2" t="s">
        <v>520</v>
      </c>
      <c r="B96" s="2" t="s">
        <v>521</v>
      </c>
      <c r="C96" s="5" t="s">
        <v>522</v>
      </c>
      <c r="D96" s="2" t="s">
        <v>522</v>
      </c>
      <c r="E96" s="2"/>
      <c r="F96" s="2"/>
      <c r="G96" s="2" t="s">
        <v>27</v>
      </c>
      <c r="H96" s="2" t="s">
        <v>28</v>
      </c>
      <c r="I96" s="2" t="s">
        <v>82</v>
      </c>
      <c r="J96" s="2" t="s">
        <v>27</v>
      </c>
      <c r="K96" s="2" t="s">
        <v>30</v>
      </c>
      <c r="L96" s="2" t="s">
        <v>31</v>
      </c>
      <c r="M96" s="2" t="s">
        <v>523</v>
      </c>
      <c r="N96" s="2" t="s">
        <v>33</v>
      </c>
      <c r="O96" s="2" t="s">
        <v>218</v>
      </c>
      <c r="P96" s="2" t="s">
        <v>166</v>
      </c>
      <c r="Q96" s="4">
        <v>249000</v>
      </c>
      <c r="R96" s="4">
        <v>249000</v>
      </c>
      <c r="S96" s="2" t="s">
        <v>524</v>
      </c>
      <c r="T96" s="2" t="s">
        <v>485</v>
      </c>
      <c r="U96" s="2" t="s">
        <v>150</v>
      </c>
      <c r="V96" s="2"/>
      <c r="W96" s="2"/>
      <c r="X96" s="2"/>
      <c r="Y96" s="2"/>
    </row>
    <row r="97" spans="1:25" ht="21.6" thickBot="1">
      <c r="A97" s="2" t="s">
        <v>525</v>
      </c>
      <c r="B97" s="2" t="s">
        <v>526</v>
      </c>
      <c r="C97" s="5" t="s">
        <v>527</v>
      </c>
      <c r="D97" s="2" t="s">
        <v>527</v>
      </c>
      <c r="E97" s="2"/>
      <c r="F97" s="2"/>
      <c r="G97" s="2" t="s">
        <v>27</v>
      </c>
      <c r="H97" s="2" t="s">
        <v>28</v>
      </c>
      <c r="I97" s="2"/>
      <c r="J97" s="2" t="s">
        <v>27</v>
      </c>
      <c r="K97" s="2" t="s">
        <v>30</v>
      </c>
      <c r="L97" s="2" t="s">
        <v>31</v>
      </c>
      <c r="M97" s="2" t="s">
        <v>528</v>
      </c>
      <c r="N97" s="2" t="s">
        <v>33</v>
      </c>
      <c r="O97" s="2" t="s">
        <v>160</v>
      </c>
      <c r="P97" s="2" t="s">
        <v>166</v>
      </c>
      <c r="Q97" s="4">
        <v>1090000</v>
      </c>
      <c r="R97" s="4">
        <v>1090000</v>
      </c>
      <c r="S97" s="2" t="s">
        <v>529</v>
      </c>
      <c r="T97" s="2" t="s">
        <v>485</v>
      </c>
      <c r="U97" s="2" t="s">
        <v>150</v>
      </c>
      <c r="V97" s="2"/>
      <c r="W97" s="2"/>
      <c r="X97" s="2"/>
      <c r="Y97" s="2"/>
    </row>
    <row r="98" spans="1:25" ht="21.6" thickBot="1">
      <c r="A98" s="2" t="s">
        <v>525</v>
      </c>
      <c r="B98" s="2" t="s">
        <v>530</v>
      </c>
      <c r="C98" s="5" t="s">
        <v>531</v>
      </c>
      <c r="D98" s="2" t="s">
        <v>531</v>
      </c>
      <c r="E98" s="2"/>
      <c r="F98" s="2"/>
      <c r="G98" s="2" t="s">
        <v>27</v>
      </c>
      <c r="H98" s="2" t="s">
        <v>28</v>
      </c>
      <c r="I98" s="2"/>
      <c r="J98" s="2" t="s">
        <v>27</v>
      </c>
      <c r="K98" s="2" t="s">
        <v>30</v>
      </c>
      <c r="L98" s="2" t="s">
        <v>31</v>
      </c>
      <c r="M98" s="2" t="s">
        <v>532</v>
      </c>
      <c r="N98" s="2" t="s">
        <v>33</v>
      </c>
      <c r="O98" s="2" t="s">
        <v>160</v>
      </c>
      <c r="P98" s="2" t="s">
        <v>166</v>
      </c>
      <c r="Q98" s="4">
        <v>1800000</v>
      </c>
      <c r="R98" s="4">
        <v>1800000</v>
      </c>
      <c r="S98" s="2" t="s">
        <v>529</v>
      </c>
      <c r="T98" s="2" t="s">
        <v>485</v>
      </c>
      <c r="U98" s="2" t="s">
        <v>150</v>
      </c>
      <c r="V98" s="2"/>
      <c r="W98" s="2"/>
      <c r="X98" s="2"/>
      <c r="Y98" s="2"/>
    </row>
    <row r="99" spans="1:25" ht="21.6" thickBot="1">
      <c r="A99" s="2" t="s">
        <v>533</v>
      </c>
      <c r="B99" s="2" t="s">
        <v>534</v>
      </c>
      <c r="C99" s="5" t="s">
        <v>535</v>
      </c>
      <c r="D99" s="2" t="s">
        <v>535</v>
      </c>
      <c r="E99" s="2"/>
      <c r="F99" s="2"/>
      <c r="G99" s="2" t="s">
        <v>27</v>
      </c>
      <c r="H99" s="2" t="s">
        <v>28</v>
      </c>
      <c r="I99" s="2"/>
      <c r="J99" s="2" t="s">
        <v>27</v>
      </c>
      <c r="K99" s="2" t="s">
        <v>30</v>
      </c>
      <c r="L99" s="2" t="s">
        <v>31</v>
      </c>
      <c r="M99" s="2" t="s">
        <v>536</v>
      </c>
      <c r="N99" s="2" t="s">
        <v>33</v>
      </c>
      <c r="O99" s="2" t="s">
        <v>56</v>
      </c>
      <c r="P99" s="2" t="s">
        <v>166</v>
      </c>
      <c r="Q99" s="4">
        <v>19800000</v>
      </c>
      <c r="R99" s="4">
        <v>19800000</v>
      </c>
      <c r="S99" s="2" t="s">
        <v>537</v>
      </c>
      <c r="T99" s="2" t="s">
        <v>277</v>
      </c>
      <c r="U99" s="2" t="s">
        <v>150</v>
      </c>
      <c r="V99" s="2"/>
      <c r="W99" s="2"/>
      <c r="X99" s="2"/>
      <c r="Y99" s="2"/>
    </row>
    <row r="100" spans="1:25" ht="21.6" thickBot="1">
      <c r="A100" s="2" t="s">
        <v>538</v>
      </c>
      <c r="B100" s="2" t="s">
        <v>539</v>
      </c>
      <c r="C100" s="5" t="s">
        <v>540</v>
      </c>
      <c r="D100" s="2" t="s">
        <v>540</v>
      </c>
      <c r="E100" s="2"/>
      <c r="F100" s="2"/>
      <c r="G100" s="2" t="s">
        <v>27</v>
      </c>
      <c r="H100" s="2" t="s">
        <v>28</v>
      </c>
      <c r="I100" s="2"/>
      <c r="J100" s="2" t="s">
        <v>27</v>
      </c>
      <c r="K100" s="2" t="s">
        <v>30</v>
      </c>
      <c r="L100" s="2" t="s">
        <v>31</v>
      </c>
      <c r="M100" s="2" t="s">
        <v>541</v>
      </c>
      <c r="N100" s="2" t="s">
        <v>33</v>
      </c>
      <c r="O100" s="2" t="s">
        <v>160</v>
      </c>
      <c r="P100" s="2" t="s">
        <v>166</v>
      </c>
      <c r="Q100" s="4">
        <v>1890000</v>
      </c>
      <c r="R100" s="4">
        <v>1890000</v>
      </c>
      <c r="S100" s="2"/>
      <c r="T100" s="2" t="s">
        <v>542</v>
      </c>
      <c r="U100" s="2" t="s">
        <v>450</v>
      </c>
      <c r="V100" s="2"/>
      <c r="W100" s="2"/>
      <c r="X100" s="2"/>
      <c r="Y100" s="2"/>
    </row>
    <row r="101" spans="1:25" ht="21.6" thickBot="1">
      <c r="A101" s="2" t="s">
        <v>543</v>
      </c>
      <c r="B101" s="2" t="s">
        <v>544</v>
      </c>
      <c r="C101" s="5" t="s">
        <v>545</v>
      </c>
      <c r="D101" s="2" t="s">
        <v>545</v>
      </c>
      <c r="E101" s="2"/>
      <c r="F101" s="2"/>
      <c r="G101" s="2" t="s">
        <v>27</v>
      </c>
      <c r="H101" s="2" t="s">
        <v>28</v>
      </c>
      <c r="I101" s="2"/>
      <c r="J101" s="2" t="s">
        <v>27</v>
      </c>
      <c r="K101" s="2" t="s">
        <v>30</v>
      </c>
      <c r="L101" s="2" t="s">
        <v>31</v>
      </c>
      <c r="M101" s="2" t="s">
        <v>546</v>
      </c>
      <c r="N101" s="2" t="s">
        <v>33</v>
      </c>
      <c r="O101" s="2" t="s">
        <v>56</v>
      </c>
      <c r="P101" s="2" t="s">
        <v>166</v>
      </c>
      <c r="Q101" s="4">
        <v>200000</v>
      </c>
      <c r="R101" s="4">
        <v>200000</v>
      </c>
      <c r="S101" s="2" t="s">
        <v>547</v>
      </c>
      <c r="T101" s="2" t="s">
        <v>485</v>
      </c>
      <c r="U101" s="2" t="s">
        <v>150</v>
      </c>
      <c r="V101" s="2"/>
      <c r="W101" s="2"/>
      <c r="X101" s="2"/>
      <c r="Y101" s="2"/>
    </row>
    <row r="102" spans="1:25" ht="21.6" thickBot="1">
      <c r="A102" s="2" t="s">
        <v>548</v>
      </c>
      <c r="B102" s="2" t="s">
        <v>549</v>
      </c>
      <c r="C102" s="5" t="s">
        <v>550</v>
      </c>
      <c r="D102" s="2" t="s">
        <v>550</v>
      </c>
      <c r="E102" s="2"/>
      <c r="F102" s="2"/>
      <c r="G102" s="2" t="s">
        <v>27</v>
      </c>
      <c r="H102" s="2" t="s">
        <v>28</v>
      </c>
      <c r="I102" s="2"/>
      <c r="J102" s="2" t="s">
        <v>27</v>
      </c>
      <c r="K102" s="2" t="s">
        <v>30</v>
      </c>
      <c r="L102" s="2" t="s">
        <v>31</v>
      </c>
      <c r="M102" s="2" t="s">
        <v>551</v>
      </c>
      <c r="N102" s="2" t="s">
        <v>33</v>
      </c>
      <c r="O102" s="2" t="s">
        <v>56</v>
      </c>
      <c r="P102" s="2" t="s">
        <v>166</v>
      </c>
      <c r="Q102" s="6">
        <v>0</v>
      </c>
      <c r="R102" s="6">
        <v>0</v>
      </c>
      <c r="S102" s="2" t="s">
        <v>552</v>
      </c>
      <c r="T102" s="2" t="s">
        <v>179</v>
      </c>
      <c r="U102" s="2" t="s">
        <v>180</v>
      </c>
      <c r="V102" s="2"/>
      <c r="W102" s="2"/>
      <c r="X102" s="2"/>
      <c r="Y102" s="2"/>
    </row>
    <row r="103" spans="1:25" ht="21.6" thickBot="1">
      <c r="A103" s="2" t="s">
        <v>553</v>
      </c>
      <c r="B103" s="2" t="s">
        <v>554</v>
      </c>
      <c r="C103" s="5" t="s">
        <v>550</v>
      </c>
      <c r="D103" s="2" t="s">
        <v>550</v>
      </c>
      <c r="E103" s="2"/>
      <c r="F103" s="2"/>
      <c r="G103" s="2" t="s">
        <v>27</v>
      </c>
      <c r="H103" s="2" t="s">
        <v>28</v>
      </c>
      <c r="I103" s="2" t="s">
        <v>555</v>
      </c>
      <c r="J103" s="2" t="s">
        <v>27</v>
      </c>
      <c r="K103" s="2" t="s">
        <v>30</v>
      </c>
      <c r="L103" s="2" t="s">
        <v>31</v>
      </c>
      <c r="M103" s="2" t="s">
        <v>556</v>
      </c>
      <c r="N103" s="2" t="s">
        <v>33</v>
      </c>
      <c r="O103" s="2" t="s">
        <v>56</v>
      </c>
      <c r="P103" s="2" t="s">
        <v>166</v>
      </c>
      <c r="Q103" s="6">
        <v>0</v>
      </c>
      <c r="R103" s="6">
        <v>0</v>
      </c>
      <c r="S103" s="2" t="s">
        <v>557</v>
      </c>
      <c r="T103" s="2" t="s">
        <v>179</v>
      </c>
      <c r="U103" s="2" t="s">
        <v>180</v>
      </c>
      <c r="V103" s="2"/>
      <c r="W103" s="2"/>
      <c r="X103" s="2"/>
      <c r="Y103" s="2"/>
    </row>
    <row r="104" spans="1:25" ht="21.6" thickBot="1">
      <c r="A104" s="2" t="s">
        <v>558</v>
      </c>
      <c r="B104" s="2" t="s">
        <v>559</v>
      </c>
      <c r="C104" s="5" t="s">
        <v>550</v>
      </c>
      <c r="D104" s="2" t="s">
        <v>550</v>
      </c>
      <c r="E104" s="2"/>
      <c r="F104" s="2"/>
      <c r="G104" s="2" t="s">
        <v>27</v>
      </c>
      <c r="H104" s="2" t="s">
        <v>28</v>
      </c>
      <c r="I104" s="2"/>
      <c r="J104" s="2" t="s">
        <v>27</v>
      </c>
      <c r="K104" s="2" t="s">
        <v>30</v>
      </c>
      <c r="L104" s="2" t="s">
        <v>31</v>
      </c>
      <c r="M104" s="2" t="s">
        <v>560</v>
      </c>
      <c r="N104" s="2" t="s">
        <v>33</v>
      </c>
      <c r="O104" s="2" t="s">
        <v>56</v>
      </c>
      <c r="P104" s="2" t="s">
        <v>166</v>
      </c>
      <c r="Q104" s="6">
        <v>0</v>
      </c>
      <c r="R104" s="6">
        <v>0</v>
      </c>
      <c r="S104" s="2" t="s">
        <v>561</v>
      </c>
      <c r="T104" s="2" t="s">
        <v>179</v>
      </c>
      <c r="U104" s="2" t="s">
        <v>180</v>
      </c>
      <c r="V104" s="2"/>
      <c r="W104" s="2"/>
      <c r="X104" s="2"/>
      <c r="Y104" s="2"/>
    </row>
    <row r="105" spans="1:25" ht="21.6" thickBot="1">
      <c r="A105" s="2" t="s">
        <v>366</v>
      </c>
      <c r="B105" s="2" t="s">
        <v>562</v>
      </c>
      <c r="C105" s="5" t="s">
        <v>563</v>
      </c>
      <c r="D105" s="2" t="s">
        <v>563</v>
      </c>
      <c r="E105" s="2"/>
      <c r="F105" s="2"/>
      <c r="G105" s="2" t="s">
        <v>27</v>
      </c>
      <c r="H105" s="2" t="s">
        <v>28</v>
      </c>
      <c r="I105" s="2"/>
      <c r="J105" s="2" t="s">
        <v>27</v>
      </c>
      <c r="K105" s="2" t="s">
        <v>30</v>
      </c>
      <c r="L105" s="2" t="s">
        <v>31</v>
      </c>
      <c r="M105" s="2" t="s">
        <v>564</v>
      </c>
      <c r="N105" s="2" t="s">
        <v>33</v>
      </c>
      <c r="O105" s="2" t="s">
        <v>565</v>
      </c>
      <c r="P105" s="2" t="s">
        <v>166</v>
      </c>
      <c r="Q105" s="4">
        <v>30000000</v>
      </c>
      <c r="R105" s="4">
        <v>30000000</v>
      </c>
      <c r="S105" s="2" t="s">
        <v>370</v>
      </c>
      <c r="T105" s="2" t="s">
        <v>371</v>
      </c>
      <c r="U105" s="2" t="s">
        <v>372</v>
      </c>
      <c r="V105" s="2"/>
      <c r="W105" s="2"/>
      <c r="X105" s="2"/>
      <c r="Y105" s="2"/>
    </row>
    <row r="106" spans="1:25" ht="21.6" thickBot="1">
      <c r="A106" s="2" t="s">
        <v>366</v>
      </c>
      <c r="B106" s="2" t="s">
        <v>566</v>
      </c>
      <c r="C106" s="5" t="s">
        <v>567</v>
      </c>
      <c r="D106" s="2" t="s">
        <v>567</v>
      </c>
      <c r="E106" s="2"/>
      <c r="F106" s="2"/>
      <c r="G106" s="2" t="s">
        <v>27</v>
      </c>
      <c r="H106" s="2" t="s">
        <v>28</v>
      </c>
      <c r="I106" s="2"/>
      <c r="J106" s="2" t="s">
        <v>27</v>
      </c>
      <c r="K106" s="2" t="s">
        <v>30</v>
      </c>
      <c r="L106" s="2" t="s">
        <v>31</v>
      </c>
      <c r="M106" s="2" t="s">
        <v>568</v>
      </c>
      <c r="N106" s="2" t="s">
        <v>33</v>
      </c>
      <c r="O106" s="2" t="s">
        <v>565</v>
      </c>
      <c r="P106" s="2" t="s">
        <v>166</v>
      </c>
      <c r="Q106" s="4">
        <v>20060000</v>
      </c>
      <c r="R106" s="4">
        <v>20060000</v>
      </c>
      <c r="S106" s="2" t="s">
        <v>370</v>
      </c>
      <c r="T106" s="2" t="s">
        <v>371</v>
      </c>
      <c r="U106" s="2" t="s">
        <v>372</v>
      </c>
      <c r="V106" s="2"/>
      <c r="W106" s="2"/>
      <c r="X106" s="2"/>
      <c r="Y106" s="2"/>
    </row>
    <row r="107" spans="1:25" ht="21.6" thickBot="1">
      <c r="A107" s="2" t="s">
        <v>366</v>
      </c>
      <c r="B107" s="2" t="s">
        <v>569</v>
      </c>
      <c r="C107" s="5" t="s">
        <v>570</v>
      </c>
      <c r="D107" s="2" t="s">
        <v>570</v>
      </c>
      <c r="E107" s="2"/>
      <c r="F107" s="2"/>
      <c r="G107" s="2" t="s">
        <v>27</v>
      </c>
      <c r="H107" s="2" t="s">
        <v>28</v>
      </c>
      <c r="I107" s="2"/>
      <c r="J107" s="2" t="s">
        <v>27</v>
      </c>
      <c r="K107" s="2" t="s">
        <v>30</v>
      </c>
      <c r="L107" s="2" t="s">
        <v>31</v>
      </c>
      <c r="M107" s="2" t="s">
        <v>571</v>
      </c>
      <c r="N107" s="2" t="s">
        <v>33</v>
      </c>
      <c r="O107" s="2" t="s">
        <v>565</v>
      </c>
      <c r="P107" s="2" t="s">
        <v>166</v>
      </c>
      <c r="Q107" s="4">
        <v>9000000</v>
      </c>
      <c r="R107" s="4">
        <v>9000000</v>
      </c>
      <c r="S107" s="2" t="s">
        <v>370</v>
      </c>
      <c r="T107" s="2" t="s">
        <v>371</v>
      </c>
      <c r="U107" s="2" t="s">
        <v>372</v>
      </c>
      <c r="V107" s="2"/>
      <c r="W107" s="2"/>
      <c r="X107" s="2"/>
      <c r="Y107" s="2"/>
    </row>
    <row r="108" spans="1:25" ht="21.6" thickBot="1">
      <c r="A108" s="2" t="s">
        <v>366</v>
      </c>
      <c r="B108" s="2" t="s">
        <v>572</v>
      </c>
      <c r="C108" s="5" t="s">
        <v>573</v>
      </c>
      <c r="D108" s="2" t="s">
        <v>573</v>
      </c>
      <c r="E108" s="2"/>
      <c r="F108" s="2"/>
      <c r="G108" s="2" t="s">
        <v>27</v>
      </c>
      <c r="H108" s="2" t="s">
        <v>28</v>
      </c>
      <c r="I108" s="2"/>
      <c r="J108" s="2" t="s">
        <v>27</v>
      </c>
      <c r="K108" s="2" t="s">
        <v>30</v>
      </c>
      <c r="L108" s="2" t="s">
        <v>31</v>
      </c>
      <c r="M108" s="2" t="s">
        <v>574</v>
      </c>
      <c r="N108" s="2" t="s">
        <v>33</v>
      </c>
      <c r="O108" s="2" t="s">
        <v>565</v>
      </c>
      <c r="P108" s="2" t="s">
        <v>166</v>
      </c>
      <c r="Q108" s="4">
        <v>7672000</v>
      </c>
      <c r="R108" s="4">
        <v>7672000</v>
      </c>
      <c r="S108" s="2" t="s">
        <v>370</v>
      </c>
      <c r="T108" s="2" t="s">
        <v>371</v>
      </c>
      <c r="U108" s="2" t="s">
        <v>372</v>
      </c>
      <c r="V108" s="2"/>
      <c r="W108" s="2"/>
      <c r="X108" s="2"/>
      <c r="Y108" s="2"/>
    </row>
    <row r="109" spans="1:25" ht="21.6" thickBot="1">
      <c r="A109" s="2" t="s">
        <v>366</v>
      </c>
      <c r="B109" s="2" t="s">
        <v>575</v>
      </c>
      <c r="C109" s="5" t="s">
        <v>576</v>
      </c>
      <c r="D109" s="2" t="s">
        <v>577</v>
      </c>
      <c r="E109" s="2"/>
      <c r="F109" s="2"/>
      <c r="G109" s="2" t="s">
        <v>27</v>
      </c>
      <c r="H109" s="2" t="s">
        <v>28</v>
      </c>
      <c r="I109" s="2"/>
      <c r="J109" s="2" t="s">
        <v>27</v>
      </c>
      <c r="K109" s="2" t="s">
        <v>30</v>
      </c>
      <c r="L109" s="2" t="s">
        <v>31</v>
      </c>
      <c r="M109" s="2" t="s">
        <v>578</v>
      </c>
      <c r="N109" s="2" t="s">
        <v>33</v>
      </c>
      <c r="O109" s="2" t="s">
        <v>565</v>
      </c>
      <c r="P109" s="2" t="s">
        <v>166</v>
      </c>
      <c r="Q109" s="4">
        <v>3211000</v>
      </c>
      <c r="R109" s="4">
        <v>3211000</v>
      </c>
      <c r="S109" s="2" t="s">
        <v>370</v>
      </c>
      <c r="T109" s="2" t="s">
        <v>371</v>
      </c>
      <c r="U109" s="2" t="s">
        <v>372</v>
      </c>
      <c r="V109" s="2"/>
      <c r="W109" s="2"/>
      <c r="X109" s="2"/>
      <c r="Y109" s="2"/>
    </row>
    <row r="110" spans="1:25" ht="21.6" thickBot="1">
      <c r="A110" s="2" t="s">
        <v>366</v>
      </c>
      <c r="B110" s="2" t="s">
        <v>579</v>
      </c>
      <c r="C110" s="5" t="s">
        <v>580</v>
      </c>
      <c r="D110" s="2" t="s">
        <v>581</v>
      </c>
      <c r="E110" s="2"/>
      <c r="F110" s="2"/>
      <c r="G110" s="2" t="s">
        <v>27</v>
      </c>
      <c r="H110" s="2" t="s">
        <v>28</v>
      </c>
      <c r="I110" s="2"/>
      <c r="J110" s="2" t="s">
        <v>27</v>
      </c>
      <c r="K110" s="2" t="s">
        <v>30</v>
      </c>
      <c r="L110" s="2" t="s">
        <v>31</v>
      </c>
      <c r="M110" s="2" t="s">
        <v>582</v>
      </c>
      <c r="N110" s="2" t="s">
        <v>33</v>
      </c>
      <c r="O110" s="2" t="s">
        <v>565</v>
      </c>
      <c r="P110" s="2" t="s">
        <v>166</v>
      </c>
      <c r="Q110" s="4">
        <v>8217000</v>
      </c>
      <c r="R110" s="4">
        <v>8217000</v>
      </c>
      <c r="S110" s="2" t="s">
        <v>370</v>
      </c>
      <c r="T110" s="2" t="s">
        <v>371</v>
      </c>
      <c r="U110" s="2" t="s">
        <v>372</v>
      </c>
      <c r="V110" s="2"/>
      <c r="W110" s="2"/>
      <c r="X110" s="2"/>
      <c r="Y110" s="2"/>
    </row>
    <row r="111" spans="1:25" ht="21.6" thickBot="1">
      <c r="A111" s="2" t="s">
        <v>366</v>
      </c>
      <c r="B111" s="2" t="s">
        <v>583</v>
      </c>
      <c r="C111" s="5" t="s">
        <v>584</v>
      </c>
      <c r="D111" s="2" t="s">
        <v>585</v>
      </c>
      <c r="E111" s="2"/>
      <c r="F111" s="2"/>
      <c r="G111" s="2" t="s">
        <v>27</v>
      </c>
      <c r="H111" s="2" t="s">
        <v>28</v>
      </c>
      <c r="I111" s="2"/>
      <c r="J111" s="2" t="s">
        <v>27</v>
      </c>
      <c r="K111" s="2" t="s">
        <v>30</v>
      </c>
      <c r="L111" s="2" t="s">
        <v>31</v>
      </c>
      <c r="M111" s="2" t="s">
        <v>586</v>
      </c>
      <c r="N111" s="2" t="s">
        <v>33</v>
      </c>
      <c r="O111" s="2" t="s">
        <v>565</v>
      </c>
      <c r="P111" s="2" t="s">
        <v>166</v>
      </c>
      <c r="Q111" s="4">
        <v>15000000</v>
      </c>
      <c r="R111" s="4">
        <v>15000000</v>
      </c>
      <c r="S111" s="2" t="s">
        <v>370</v>
      </c>
      <c r="T111" s="2" t="s">
        <v>371</v>
      </c>
      <c r="U111" s="2" t="s">
        <v>372</v>
      </c>
      <c r="V111" s="2"/>
      <c r="W111" s="2"/>
      <c r="X111" s="2"/>
      <c r="Y111" s="2"/>
    </row>
    <row r="112" spans="1:25" ht="21.6" thickBot="1">
      <c r="A112" s="2" t="s">
        <v>587</v>
      </c>
      <c r="B112" s="2" t="s">
        <v>588</v>
      </c>
      <c r="C112" s="5" t="s">
        <v>589</v>
      </c>
      <c r="D112" s="2" t="s">
        <v>589</v>
      </c>
      <c r="E112" s="2"/>
      <c r="F112" s="2"/>
      <c r="G112" s="2" t="s">
        <v>27</v>
      </c>
      <c r="H112" s="2" t="s">
        <v>28</v>
      </c>
      <c r="I112" s="2"/>
      <c r="J112" s="2" t="s">
        <v>27</v>
      </c>
      <c r="K112" s="2" t="s">
        <v>30</v>
      </c>
      <c r="L112" s="2" t="s">
        <v>31</v>
      </c>
      <c r="M112" s="2" t="s">
        <v>590</v>
      </c>
      <c r="N112" s="2" t="s">
        <v>33</v>
      </c>
      <c r="O112" s="2" t="s">
        <v>160</v>
      </c>
      <c r="P112" s="2" t="s">
        <v>166</v>
      </c>
      <c r="Q112" s="4">
        <v>9119400</v>
      </c>
      <c r="R112" s="4">
        <v>9119400</v>
      </c>
      <c r="S112" s="2" t="s">
        <v>591</v>
      </c>
      <c r="T112" s="2" t="s">
        <v>205</v>
      </c>
      <c r="U112" s="2" t="s">
        <v>150</v>
      </c>
      <c r="V112" s="2"/>
      <c r="W112" s="2"/>
      <c r="X112" s="2"/>
      <c r="Y112" s="2"/>
    </row>
    <row r="113" spans="1:25" ht="21.6" thickBot="1">
      <c r="A113" s="2" t="s">
        <v>592</v>
      </c>
      <c r="B113" s="2" t="s">
        <v>593</v>
      </c>
      <c r="C113" s="5" t="s">
        <v>594</v>
      </c>
      <c r="D113" s="2" t="s">
        <v>594</v>
      </c>
      <c r="E113" s="2"/>
      <c r="F113" s="2"/>
      <c r="G113" s="2" t="s">
        <v>27</v>
      </c>
      <c r="H113" s="2" t="s">
        <v>28</v>
      </c>
      <c r="I113" s="2"/>
      <c r="J113" s="2" t="s">
        <v>27</v>
      </c>
      <c r="K113" s="2" t="s">
        <v>30</v>
      </c>
      <c r="L113" s="2" t="s">
        <v>31</v>
      </c>
      <c r="M113" s="2" t="s">
        <v>595</v>
      </c>
      <c r="N113" s="2" t="s">
        <v>33</v>
      </c>
      <c r="O113" s="2" t="s">
        <v>56</v>
      </c>
      <c r="P113" s="2" t="s">
        <v>166</v>
      </c>
      <c r="Q113" s="4">
        <v>37050000</v>
      </c>
      <c r="R113" s="4">
        <v>37050000</v>
      </c>
      <c r="S113" s="2" t="s">
        <v>596</v>
      </c>
      <c r="T113" s="2" t="s">
        <v>173</v>
      </c>
      <c r="U113" s="2" t="s">
        <v>71</v>
      </c>
      <c r="V113" s="2"/>
      <c r="W113" s="2"/>
      <c r="X113" s="2"/>
      <c r="Y113" s="2"/>
    </row>
    <row r="114" spans="1:25" ht="21.6" thickBot="1">
      <c r="A114" s="2" t="s">
        <v>597</v>
      </c>
      <c r="B114" s="2" t="s">
        <v>598</v>
      </c>
      <c r="C114" s="5" t="s">
        <v>599</v>
      </c>
      <c r="D114" s="2" t="s">
        <v>599</v>
      </c>
      <c r="E114" s="2"/>
      <c r="F114" s="2"/>
      <c r="G114" s="2" t="s">
        <v>27</v>
      </c>
      <c r="H114" s="2" t="s">
        <v>28</v>
      </c>
      <c r="I114" s="2"/>
      <c r="J114" s="2" t="s">
        <v>27</v>
      </c>
      <c r="K114" s="2" t="s">
        <v>30</v>
      </c>
      <c r="L114" s="2" t="s">
        <v>31</v>
      </c>
      <c r="M114" s="2" t="s">
        <v>600</v>
      </c>
      <c r="N114" s="2" t="s">
        <v>33</v>
      </c>
      <c r="O114" s="2" t="s">
        <v>56</v>
      </c>
      <c r="P114" s="2" t="s">
        <v>166</v>
      </c>
      <c r="Q114" s="4">
        <v>2216500</v>
      </c>
      <c r="R114" s="4">
        <v>2216500</v>
      </c>
      <c r="S114" s="2" t="s">
        <v>601</v>
      </c>
      <c r="T114" s="2" t="s">
        <v>205</v>
      </c>
      <c r="U114" s="2" t="s">
        <v>150</v>
      </c>
      <c r="V114" s="2"/>
      <c r="W114" s="2"/>
      <c r="X114" s="2"/>
      <c r="Y114" s="2"/>
    </row>
    <row r="115" spans="1:25" ht="21.6" thickBot="1">
      <c r="A115" s="2" t="s">
        <v>602</v>
      </c>
      <c r="B115" s="2" t="s">
        <v>603</v>
      </c>
      <c r="C115" s="5" t="s">
        <v>604</v>
      </c>
      <c r="D115" s="2" t="s">
        <v>604</v>
      </c>
      <c r="E115" s="2"/>
      <c r="F115" s="2"/>
      <c r="G115" s="2" t="s">
        <v>27</v>
      </c>
      <c r="H115" s="2" t="s">
        <v>28</v>
      </c>
      <c r="I115" s="2"/>
      <c r="J115" s="2" t="s">
        <v>27</v>
      </c>
      <c r="K115" s="2" t="s">
        <v>30</v>
      </c>
      <c r="L115" s="2" t="s">
        <v>31</v>
      </c>
      <c r="M115" s="2" t="s">
        <v>605</v>
      </c>
      <c r="N115" s="2" t="s">
        <v>33</v>
      </c>
      <c r="O115" s="2" t="s">
        <v>56</v>
      </c>
      <c r="P115" s="2" t="s">
        <v>166</v>
      </c>
      <c r="Q115" s="4">
        <v>40000000</v>
      </c>
      <c r="R115" s="4">
        <v>40000000</v>
      </c>
      <c r="S115" s="2" t="s">
        <v>606</v>
      </c>
      <c r="T115" s="2" t="s">
        <v>173</v>
      </c>
      <c r="U115" s="2" t="s">
        <v>71</v>
      </c>
      <c r="V115" s="2"/>
      <c r="W115" s="2"/>
      <c r="X115" s="2"/>
      <c r="Y115" s="2"/>
    </row>
    <row r="116" spans="1:25" ht="21.6" thickBot="1">
      <c r="A116" s="2" t="s">
        <v>307</v>
      </c>
      <c r="B116" s="2" t="s">
        <v>607</v>
      </c>
      <c r="C116" s="5" t="s">
        <v>608</v>
      </c>
      <c r="D116" s="2" t="s">
        <v>608</v>
      </c>
      <c r="E116" s="2"/>
      <c r="F116" s="2"/>
      <c r="G116" s="2" t="s">
        <v>27</v>
      </c>
      <c r="H116" s="2" t="s">
        <v>28</v>
      </c>
      <c r="I116" s="2"/>
      <c r="J116" s="2" t="s">
        <v>27</v>
      </c>
      <c r="K116" s="2" t="s">
        <v>30</v>
      </c>
      <c r="L116" s="2" t="s">
        <v>31</v>
      </c>
      <c r="M116" s="2" t="s">
        <v>609</v>
      </c>
      <c r="N116" s="2" t="s">
        <v>33</v>
      </c>
      <c r="O116" s="2" t="s">
        <v>56</v>
      </c>
      <c r="P116" s="2" t="s">
        <v>166</v>
      </c>
      <c r="Q116" s="4">
        <v>200000</v>
      </c>
      <c r="R116" s="4">
        <v>200000</v>
      </c>
      <c r="S116" s="2" t="s">
        <v>311</v>
      </c>
      <c r="T116" s="2" t="s">
        <v>173</v>
      </c>
      <c r="U116" s="2" t="s">
        <v>71</v>
      </c>
      <c r="V116" s="2"/>
      <c r="W116" s="2"/>
      <c r="X116" s="2"/>
      <c r="Y116" s="2"/>
    </row>
    <row r="117" spans="1:25" ht="21.6" thickBot="1">
      <c r="A117" s="2" t="s">
        <v>610</v>
      </c>
      <c r="B117" s="2" t="s">
        <v>611</v>
      </c>
      <c r="C117" s="5" t="s">
        <v>612</v>
      </c>
      <c r="D117" s="2" t="s">
        <v>612</v>
      </c>
      <c r="E117" s="2"/>
      <c r="F117" s="2"/>
      <c r="G117" s="2" t="s">
        <v>27</v>
      </c>
      <c r="H117" s="2" t="s">
        <v>28</v>
      </c>
      <c r="I117" s="2" t="s">
        <v>82</v>
      </c>
      <c r="J117" s="2" t="s">
        <v>27</v>
      </c>
      <c r="K117" s="2" t="s">
        <v>30</v>
      </c>
      <c r="L117" s="2" t="s">
        <v>31</v>
      </c>
      <c r="M117" s="2" t="s">
        <v>613</v>
      </c>
      <c r="N117" s="2" t="s">
        <v>33</v>
      </c>
      <c r="O117" s="2" t="s">
        <v>254</v>
      </c>
      <c r="P117" s="2" t="s">
        <v>166</v>
      </c>
      <c r="Q117" s="6">
        <v>0</v>
      </c>
      <c r="R117" s="6">
        <v>0</v>
      </c>
      <c r="S117" s="2" t="s">
        <v>614</v>
      </c>
      <c r="T117" s="2" t="s">
        <v>277</v>
      </c>
      <c r="U117" s="2" t="s">
        <v>150</v>
      </c>
      <c r="V117" s="2"/>
      <c r="W117" s="2"/>
      <c r="X117" s="2"/>
      <c r="Y117" s="2"/>
    </row>
    <row r="118" spans="1:25" ht="21.6" thickBot="1">
      <c r="A118" s="2" t="s">
        <v>615</v>
      </c>
      <c r="B118" s="2" t="s">
        <v>616</v>
      </c>
      <c r="C118" s="5" t="s">
        <v>617</v>
      </c>
      <c r="D118" s="2" t="s">
        <v>617</v>
      </c>
      <c r="E118" s="2"/>
      <c r="F118" s="2"/>
      <c r="G118" s="2" t="s">
        <v>27</v>
      </c>
      <c r="H118" s="2" t="s">
        <v>28</v>
      </c>
      <c r="I118" s="2"/>
      <c r="J118" s="2" t="s">
        <v>27</v>
      </c>
      <c r="K118" s="2" t="s">
        <v>30</v>
      </c>
      <c r="L118" s="2" t="s">
        <v>31</v>
      </c>
      <c r="M118" s="2" t="s">
        <v>618</v>
      </c>
      <c r="N118" s="2" t="s">
        <v>33</v>
      </c>
      <c r="O118" s="2" t="s">
        <v>260</v>
      </c>
      <c r="P118" s="2" t="s">
        <v>260</v>
      </c>
      <c r="Q118" s="4">
        <v>400000</v>
      </c>
      <c r="R118" s="4">
        <v>400000</v>
      </c>
      <c r="S118" s="2" t="s">
        <v>619</v>
      </c>
      <c r="T118" s="2" t="s">
        <v>485</v>
      </c>
      <c r="U118" s="2" t="s">
        <v>150</v>
      </c>
      <c r="V118" s="2"/>
      <c r="W118" s="2"/>
      <c r="X118" s="2"/>
      <c r="Y118" s="2"/>
    </row>
    <row r="119" spans="1:25" ht="21.6" thickBot="1">
      <c r="A119" s="2" t="s">
        <v>538</v>
      </c>
      <c r="B119" s="2" t="s">
        <v>620</v>
      </c>
      <c r="C119" s="5" t="s">
        <v>621</v>
      </c>
      <c r="D119" s="2" t="s">
        <v>621</v>
      </c>
      <c r="E119" s="2"/>
      <c r="F119" s="2"/>
      <c r="G119" s="2" t="s">
        <v>27</v>
      </c>
      <c r="H119" s="2" t="s">
        <v>28</v>
      </c>
      <c r="I119" s="2" t="s">
        <v>29</v>
      </c>
      <c r="J119" s="2" t="s">
        <v>27</v>
      </c>
      <c r="K119" s="2" t="s">
        <v>30</v>
      </c>
      <c r="L119" s="2" t="s">
        <v>31</v>
      </c>
      <c r="M119" s="2" t="s">
        <v>622</v>
      </c>
      <c r="N119" s="2" t="s">
        <v>33</v>
      </c>
      <c r="O119" s="2" t="s">
        <v>160</v>
      </c>
      <c r="P119" s="2" t="s">
        <v>166</v>
      </c>
      <c r="Q119" s="4">
        <v>1751300</v>
      </c>
      <c r="R119" s="4">
        <v>1751300</v>
      </c>
      <c r="S119" s="2"/>
      <c r="T119" s="2" t="s">
        <v>542</v>
      </c>
      <c r="U119" s="2" t="s">
        <v>450</v>
      </c>
      <c r="V119" s="2"/>
      <c r="W119" s="2"/>
      <c r="X119" s="2"/>
      <c r="Y119" s="2"/>
    </row>
    <row r="120" spans="1:25" ht="21.6" thickBot="1">
      <c r="A120" s="2" t="s">
        <v>623</v>
      </c>
      <c r="B120" s="2" t="s">
        <v>624</v>
      </c>
      <c r="C120" s="5" t="s">
        <v>625</v>
      </c>
      <c r="D120" s="2" t="s">
        <v>625</v>
      </c>
      <c r="E120" s="2"/>
      <c r="F120" s="2"/>
      <c r="G120" s="2" t="s">
        <v>27</v>
      </c>
      <c r="H120" s="2" t="s">
        <v>28</v>
      </c>
      <c r="I120" s="2"/>
      <c r="J120" s="2" t="s">
        <v>27</v>
      </c>
      <c r="K120" s="2" t="s">
        <v>30</v>
      </c>
      <c r="L120" s="2" t="s">
        <v>31</v>
      </c>
      <c r="M120" s="2" t="s">
        <v>626</v>
      </c>
      <c r="N120" s="2" t="s">
        <v>33</v>
      </c>
      <c r="O120" s="2" t="s">
        <v>260</v>
      </c>
      <c r="P120" s="2" t="s">
        <v>260</v>
      </c>
      <c r="Q120" s="4">
        <v>600000</v>
      </c>
      <c r="R120" s="4">
        <v>600000</v>
      </c>
      <c r="S120" s="2" t="s">
        <v>627</v>
      </c>
      <c r="T120" s="2" t="s">
        <v>485</v>
      </c>
      <c r="U120" s="2" t="s">
        <v>150</v>
      </c>
      <c r="V120" s="2"/>
      <c r="W120" s="2"/>
      <c r="X120" s="2"/>
      <c r="Y120" s="2"/>
    </row>
    <row r="121" spans="1:25" ht="21.6" thickBot="1">
      <c r="A121" s="2" t="s">
        <v>307</v>
      </c>
      <c r="B121" s="2" t="s">
        <v>628</v>
      </c>
      <c r="C121" s="5" t="s">
        <v>629</v>
      </c>
      <c r="D121" s="2" t="s">
        <v>629</v>
      </c>
      <c r="E121" s="2"/>
      <c r="F121" s="2"/>
      <c r="G121" s="2" t="s">
        <v>27</v>
      </c>
      <c r="H121" s="2" t="s">
        <v>28</v>
      </c>
      <c r="I121" s="2"/>
      <c r="J121" s="2" t="s">
        <v>27</v>
      </c>
      <c r="K121" s="2" t="s">
        <v>30</v>
      </c>
      <c r="L121" s="2" t="s">
        <v>31</v>
      </c>
      <c r="M121" s="2" t="s">
        <v>630</v>
      </c>
      <c r="N121" s="2" t="s">
        <v>33</v>
      </c>
      <c r="O121" s="2" t="s">
        <v>56</v>
      </c>
      <c r="P121" s="2" t="s">
        <v>166</v>
      </c>
      <c r="Q121" s="4">
        <v>358400</v>
      </c>
      <c r="R121" s="4">
        <v>358400</v>
      </c>
      <c r="S121" s="2" t="s">
        <v>311</v>
      </c>
      <c r="T121" s="2" t="s">
        <v>173</v>
      </c>
      <c r="U121" s="2" t="s">
        <v>71</v>
      </c>
      <c r="V121" s="2"/>
      <c r="W121" s="2"/>
      <c r="X121" s="2"/>
      <c r="Y121" s="2"/>
    </row>
    <row r="122" spans="1:25" ht="21.6" thickBot="1">
      <c r="A122" s="2" t="s">
        <v>631</v>
      </c>
      <c r="B122" s="2" t="s">
        <v>632</v>
      </c>
      <c r="C122" s="5" t="s">
        <v>633</v>
      </c>
      <c r="D122" s="2" t="s">
        <v>633</v>
      </c>
      <c r="E122" s="2"/>
      <c r="F122" s="2"/>
      <c r="G122" s="2" t="s">
        <v>27</v>
      </c>
      <c r="H122" s="2" t="s">
        <v>28</v>
      </c>
      <c r="I122" s="2"/>
      <c r="J122" s="2" t="s">
        <v>27</v>
      </c>
      <c r="K122" s="2" t="s">
        <v>30</v>
      </c>
      <c r="L122" s="2" t="s">
        <v>31</v>
      </c>
      <c r="M122" s="2" t="s">
        <v>634</v>
      </c>
      <c r="N122" s="2" t="s">
        <v>33</v>
      </c>
      <c r="O122" s="2" t="s">
        <v>254</v>
      </c>
      <c r="P122" s="2" t="s">
        <v>635</v>
      </c>
      <c r="Q122" s="4">
        <v>18000000</v>
      </c>
      <c r="R122" s="4">
        <v>18000000</v>
      </c>
      <c r="S122" s="2" t="s">
        <v>636</v>
      </c>
      <c r="T122" s="2" t="s">
        <v>277</v>
      </c>
      <c r="U122" s="2" t="s">
        <v>150</v>
      </c>
      <c r="V122" s="2"/>
      <c r="W122" s="2"/>
      <c r="X122" s="2"/>
      <c r="Y122" s="2"/>
    </row>
    <row r="123" spans="1:25" ht="21.6" thickBot="1">
      <c r="A123" s="2" t="s">
        <v>637</v>
      </c>
      <c r="B123" s="2" t="s">
        <v>638</v>
      </c>
      <c r="C123" s="5" t="s">
        <v>639</v>
      </c>
      <c r="D123" s="2" t="s">
        <v>639</v>
      </c>
      <c r="E123" s="2"/>
      <c r="F123" s="2"/>
      <c r="G123" s="2" t="s">
        <v>27</v>
      </c>
      <c r="H123" s="2" t="s">
        <v>28</v>
      </c>
      <c r="I123" s="2"/>
      <c r="J123" s="2" t="s">
        <v>27</v>
      </c>
      <c r="K123" s="2" t="s">
        <v>30</v>
      </c>
      <c r="L123" s="2" t="s">
        <v>31</v>
      </c>
      <c r="M123" s="2" t="s">
        <v>640</v>
      </c>
      <c r="N123" s="2" t="s">
        <v>33</v>
      </c>
      <c r="O123" s="2" t="s">
        <v>160</v>
      </c>
      <c r="P123" s="2" t="s">
        <v>166</v>
      </c>
      <c r="Q123" s="6">
        <v>0</v>
      </c>
      <c r="R123" s="6">
        <v>0</v>
      </c>
      <c r="S123" s="2" t="s">
        <v>641</v>
      </c>
      <c r="T123" s="2" t="s">
        <v>197</v>
      </c>
      <c r="U123" s="2" t="s">
        <v>198</v>
      </c>
      <c r="V123" s="2"/>
      <c r="W123" s="2"/>
      <c r="X123" s="2"/>
      <c r="Y123" s="2"/>
    </row>
    <row r="124" spans="1:25" ht="21.6" thickBot="1">
      <c r="A124" s="2" t="s">
        <v>642</v>
      </c>
      <c r="B124" s="2" t="s">
        <v>643</v>
      </c>
      <c r="C124" s="5" t="s">
        <v>644</v>
      </c>
      <c r="D124" s="2" t="s">
        <v>644</v>
      </c>
      <c r="E124" s="2"/>
      <c r="F124" s="2"/>
      <c r="G124" s="2" t="s">
        <v>27</v>
      </c>
      <c r="H124" s="2" t="s">
        <v>28</v>
      </c>
      <c r="I124" s="2"/>
      <c r="J124" s="2" t="s">
        <v>27</v>
      </c>
      <c r="K124" s="2" t="s">
        <v>30</v>
      </c>
      <c r="L124" s="2" t="s">
        <v>31</v>
      </c>
      <c r="M124" s="2" t="s">
        <v>645</v>
      </c>
      <c r="N124" s="2" t="s">
        <v>33</v>
      </c>
      <c r="O124" s="2" t="s">
        <v>56</v>
      </c>
      <c r="P124" s="2" t="s">
        <v>166</v>
      </c>
      <c r="Q124" s="4">
        <v>30000000</v>
      </c>
      <c r="R124" s="4">
        <v>30000000</v>
      </c>
      <c r="S124" s="2" t="s">
        <v>646</v>
      </c>
      <c r="T124" s="2" t="s">
        <v>426</v>
      </c>
      <c r="U124" s="2" t="s">
        <v>372</v>
      </c>
      <c r="V124" s="2"/>
      <c r="W124" s="2"/>
      <c r="X124" s="2"/>
      <c r="Y124" s="2"/>
    </row>
    <row r="125" spans="1:25" ht="21.6" thickBot="1">
      <c r="A125" s="2" t="s">
        <v>647</v>
      </c>
      <c r="B125" s="2" t="s">
        <v>648</v>
      </c>
      <c r="C125" s="5" t="s">
        <v>649</v>
      </c>
      <c r="D125" s="2" t="s">
        <v>649</v>
      </c>
      <c r="E125" s="2"/>
      <c r="F125" s="2"/>
      <c r="G125" s="2" t="s">
        <v>27</v>
      </c>
      <c r="H125" s="2" t="s">
        <v>28</v>
      </c>
      <c r="I125" s="2"/>
      <c r="J125" s="2" t="s">
        <v>27</v>
      </c>
      <c r="K125" s="2" t="s">
        <v>30</v>
      </c>
      <c r="L125" s="2" t="s">
        <v>31</v>
      </c>
      <c r="M125" s="2" t="s">
        <v>650</v>
      </c>
      <c r="N125" s="2" t="s">
        <v>33</v>
      </c>
      <c r="O125" s="2" t="s">
        <v>218</v>
      </c>
      <c r="P125" s="2" t="s">
        <v>166</v>
      </c>
      <c r="Q125" s="4">
        <v>10000000</v>
      </c>
      <c r="R125" s="4">
        <v>10000000</v>
      </c>
      <c r="S125" s="2" t="s">
        <v>651</v>
      </c>
      <c r="T125" s="2" t="s">
        <v>652</v>
      </c>
      <c r="U125" s="2" t="s">
        <v>198</v>
      </c>
      <c r="V125" s="2"/>
      <c r="W125" s="2"/>
      <c r="X125" s="2"/>
      <c r="Y125" s="2"/>
    </row>
    <row r="126" spans="1:25" ht="21.6" thickBot="1">
      <c r="A126" s="2" t="s">
        <v>653</v>
      </c>
      <c r="B126" s="2" t="s">
        <v>654</v>
      </c>
      <c r="C126" s="5" t="s">
        <v>655</v>
      </c>
      <c r="D126" s="2" t="s">
        <v>655</v>
      </c>
      <c r="E126" s="2"/>
      <c r="F126" s="2"/>
      <c r="G126" s="2" t="s">
        <v>27</v>
      </c>
      <c r="H126" s="2" t="s">
        <v>28</v>
      </c>
      <c r="I126" s="2"/>
      <c r="J126" s="2" t="s">
        <v>27</v>
      </c>
      <c r="K126" s="2" t="s">
        <v>30</v>
      </c>
      <c r="L126" s="2" t="s">
        <v>31</v>
      </c>
      <c r="M126" s="2" t="s">
        <v>656</v>
      </c>
      <c r="N126" s="2" t="s">
        <v>33</v>
      </c>
      <c r="O126" s="2" t="s">
        <v>565</v>
      </c>
      <c r="P126" s="2" t="s">
        <v>166</v>
      </c>
      <c r="Q126" s="6">
        <v>0</v>
      </c>
      <c r="R126" s="6">
        <v>0</v>
      </c>
      <c r="S126" s="2" t="s">
        <v>657</v>
      </c>
      <c r="T126" s="2" t="s">
        <v>197</v>
      </c>
      <c r="U126" s="2" t="s">
        <v>198</v>
      </c>
      <c r="V126" s="2"/>
      <c r="W126" s="2"/>
      <c r="X126" s="2"/>
      <c r="Y126" s="2"/>
    </row>
    <row r="127" spans="1:25" ht="21.6" thickBot="1">
      <c r="A127" s="2" t="s">
        <v>270</v>
      </c>
      <c r="B127" s="2" t="s">
        <v>658</v>
      </c>
      <c r="C127" s="5" t="s">
        <v>659</v>
      </c>
      <c r="D127" s="2" t="s">
        <v>659</v>
      </c>
      <c r="E127" s="2"/>
      <c r="F127" s="2"/>
      <c r="G127" s="2" t="s">
        <v>27</v>
      </c>
      <c r="H127" s="2" t="s">
        <v>28</v>
      </c>
      <c r="I127" s="2"/>
      <c r="J127" s="2" t="s">
        <v>27</v>
      </c>
      <c r="K127" s="2" t="s">
        <v>30</v>
      </c>
      <c r="L127" s="2" t="s">
        <v>31</v>
      </c>
      <c r="M127" s="2" t="s">
        <v>660</v>
      </c>
      <c r="N127" s="2" t="s">
        <v>33</v>
      </c>
      <c r="O127" s="2" t="s">
        <v>218</v>
      </c>
      <c r="P127" s="2" t="s">
        <v>166</v>
      </c>
      <c r="Q127" s="4">
        <v>6686000</v>
      </c>
      <c r="R127" s="4">
        <v>6686000</v>
      </c>
      <c r="S127" s="2" t="s">
        <v>276</v>
      </c>
      <c r="T127" s="2" t="s">
        <v>277</v>
      </c>
      <c r="U127" s="2" t="s">
        <v>150</v>
      </c>
      <c r="V127" s="2"/>
      <c r="W127" s="2"/>
      <c r="X127" s="2"/>
      <c r="Y127" s="2"/>
    </row>
    <row r="128" spans="1:25" ht="21.6" thickBot="1">
      <c r="A128" s="2" t="s">
        <v>661</v>
      </c>
      <c r="B128" s="2" t="s">
        <v>662</v>
      </c>
      <c r="C128" s="5" t="s">
        <v>663</v>
      </c>
      <c r="D128" s="2" t="s">
        <v>663</v>
      </c>
      <c r="E128" s="2"/>
      <c r="F128" s="2"/>
      <c r="G128" s="2" t="s">
        <v>27</v>
      </c>
      <c r="H128" s="2" t="s">
        <v>28</v>
      </c>
      <c r="I128" s="2"/>
      <c r="J128" s="2" t="s">
        <v>27</v>
      </c>
      <c r="K128" s="2" t="s">
        <v>30</v>
      </c>
      <c r="L128" s="2" t="s">
        <v>31</v>
      </c>
      <c r="M128" s="2" t="s">
        <v>664</v>
      </c>
      <c r="N128" s="2" t="s">
        <v>33</v>
      </c>
      <c r="O128" s="2" t="s">
        <v>218</v>
      </c>
      <c r="P128" s="2" t="s">
        <v>166</v>
      </c>
      <c r="Q128" s="4">
        <v>500000</v>
      </c>
      <c r="R128" s="4">
        <v>500000</v>
      </c>
      <c r="S128" s="2" t="s">
        <v>665</v>
      </c>
      <c r="T128" s="2" t="s">
        <v>205</v>
      </c>
      <c r="U128" s="2" t="s">
        <v>150</v>
      </c>
      <c r="V128" s="2"/>
      <c r="W128" s="2"/>
      <c r="X128" s="2"/>
      <c r="Y128" s="2"/>
    </row>
    <row r="129" spans="1:25" ht="21.6" thickBot="1">
      <c r="A129" s="2" t="s">
        <v>666</v>
      </c>
      <c r="B129" s="2" t="s">
        <v>667</v>
      </c>
      <c r="C129" s="5" t="s">
        <v>668</v>
      </c>
      <c r="D129" s="2" t="s">
        <v>669</v>
      </c>
      <c r="E129" s="2"/>
      <c r="F129" s="2"/>
      <c r="G129" s="2" t="s">
        <v>27</v>
      </c>
      <c r="H129" s="2" t="s">
        <v>28</v>
      </c>
      <c r="I129" s="2"/>
      <c r="J129" s="2" t="s">
        <v>27</v>
      </c>
      <c r="K129" s="2" t="s">
        <v>30</v>
      </c>
      <c r="L129" s="2" t="s">
        <v>31</v>
      </c>
      <c r="M129" s="2" t="s">
        <v>670</v>
      </c>
      <c r="N129" s="2" t="s">
        <v>33</v>
      </c>
      <c r="O129" s="2" t="s">
        <v>218</v>
      </c>
      <c r="P129" s="2" t="s">
        <v>565</v>
      </c>
      <c r="Q129" s="4">
        <v>70000</v>
      </c>
      <c r="R129" s="4">
        <v>70000</v>
      </c>
      <c r="S129" s="2" t="s">
        <v>671</v>
      </c>
      <c r="T129" s="2" t="s">
        <v>672</v>
      </c>
      <c r="U129" s="2" t="s">
        <v>673</v>
      </c>
      <c r="V129" s="2"/>
      <c r="W129" s="2"/>
      <c r="X129" s="2"/>
      <c r="Y129" s="2"/>
    </row>
    <row r="130" spans="1:25" ht="21.6" thickBot="1">
      <c r="A130" s="2" t="s">
        <v>674</v>
      </c>
      <c r="B130" s="2" t="s">
        <v>675</v>
      </c>
      <c r="C130" s="5" t="s">
        <v>676</v>
      </c>
      <c r="D130" s="2" t="s">
        <v>676</v>
      </c>
      <c r="E130" s="2"/>
      <c r="F130" s="2"/>
      <c r="G130" s="2" t="s">
        <v>27</v>
      </c>
      <c r="H130" s="2" t="s">
        <v>28</v>
      </c>
      <c r="I130" s="2"/>
      <c r="J130" s="2" t="s">
        <v>27</v>
      </c>
      <c r="K130" s="2" t="s">
        <v>30</v>
      </c>
      <c r="L130" s="2" t="s">
        <v>31</v>
      </c>
      <c r="M130" s="2" t="s">
        <v>677</v>
      </c>
      <c r="N130" s="2" t="s">
        <v>33</v>
      </c>
      <c r="O130" s="2" t="s">
        <v>218</v>
      </c>
      <c r="P130" s="2" t="s">
        <v>678</v>
      </c>
      <c r="Q130" s="4">
        <v>9900000</v>
      </c>
      <c r="R130" s="4">
        <v>9900000</v>
      </c>
      <c r="S130" s="2" t="s">
        <v>679</v>
      </c>
      <c r="T130" s="2" t="s">
        <v>485</v>
      </c>
      <c r="U130" s="2" t="s">
        <v>150</v>
      </c>
      <c r="V130" s="2"/>
      <c r="W130" s="2"/>
      <c r="X130" s="2"/>
      <c r="Y130" s="2"/>
    </row>
    <row r="131" spans="1:25" ht="21.6" thickBot="1">
      <c r="A131" s="2" t="s">
        <v>680</v>
      </c>
      <c r="B131" s="2" t="s">
        <v>681</v>
      </c>
      <c r="C131" s="5" t="s">
        <v>682</v>
      </c>
      <c r="D131" s="2" t="s">
        <v>682</v>
      </c>
      <c r="E131" s="2"/>
      <c r="F131" s="2"/>
      <c r="G131" s="2" t="s">
        <v>27</v>
      </c>
      <c r="H131" s="2" t="s">
        <v>28</v>
      </c>
      <c r="I131" s="2"/>
      <c r="J131" s="2" t="s">
        <v>27</v>
      </c>
      <c r="K131" s="2" t="s">
        <v>30</v>
      </c>
      <c r="L131" s="2" t="s">
        <v>31</v>
      </c>
      <c r="M131" s="2" t="s">
        <v>683</v>
      </c>
      <c r="N131" s="2" t="s">
        <v>33</v>
      </c>
      <c r="O131" s="2" t="s">
        <v>56</v>
      </c>
      <c r="P131" s="2" t="s">
        <v>166</v>
      </c>
      <c r="Q131" s="4">
        <v>22000000</v>
      </c>
      <c r="R131" s="4">
        <v>22000000</v>
      </c>
      <c r="S131" s="2"/>
      <c r="T131" s="2" t="s">
        <v>684</v>
      </c>
      <c r="U131" s="2" t="s">
        <v>450</v>
      </c>
      <c r="V131" s="2"/>
      <c r="W131" s="2"/>
      <c r="X131" s="2"/>
      <c r="Y131" s="2"/>
    </row>
    <row r="132" spans="1:25" ht="21.6" thickBot="1">
      <c r="A132" s="2" t="s">
        <v>685</v>
      </c>
      <c r="B132" s="2" t="s">
        <v>686</v>
      </c>
      <c r="C132" s="5" t="s">
        <v>687</v>
      </c>
      <c r="D132" s="2" t="s">
        <v>687</v>
      </c>
      <c r="E132" s="2"/>
      <c r="F132" s="2"/>
      <c r="G132" s="2" t="s">
        <v>27</v>
      </c>
      <c r="H132" s="2" t="s">
        <v>28</v>
      </c>
      <c r="I132" s="2"/>
      <c r="J132" s="2" t="s">
        <v>27</v>
      </c>
      <c r="K132" s="2" t="s">
        <v>30</v>
      </c>
      <c r="L132" s="2" t="s">
        <v>31</v>
      </c>
      <c r="M132" s="2" t="s">
        <v>688</v>
      </c>
      <c r="N132" s="2" t="s">
        <v>33</v>
      </c>
      <c r="O132" s="2" t="s">
        <v>56</v>
      </c>
      <c r="P132" s="2" t="s">
        <v>689</v>
      </c>
      <c r="Q132" s="4">
        <v>67034500</v>
      </c>
      <c r="R132" s="4">
        <v>14872500</v>
      </c>
      <c r="S132" s="2" t="s">
        <v>690</v>
      </c>
      <c r="T132" s="2" t="s">
        <v>691</v>
      </c>
      <c r="U132" s="2" t="s">
        <v>51</v>
      </c>
      <c r="V132" s="2"/>
      <c r="W132" s="2"/>
      <c r="X132" s="2"/>
      <c r="Y132" s="2"/>
    </row>
    <row r="133" spans="1:25" ht="21.6" thickBot="1">
      <c r="A133" s="2" t="s">
        <v>692</v>
      </c>
      <c r="B133" s="2" t="s">
        <v>693</v>
      </c>
      <c r="C133" s="5" t="s">
        <v>694</v>
      </c>
      <c r="D133" s="2" t="s">
        <v>694</v>
      </c>
      <c r="E133" s="2"/>
      <c r="F133" s="2"/>
      <c r="G133" s="2" t="s">
        <v>27</v>
      </c>
      <c r="H133" s="2" t="s">
        <v>28</v>
      </c>
      <c r="I133" s="2"/>
      <c r="J133" s="2" t="s">
        <v>27</v>
      </c>
      <c r="K133" s="2" t="s">
        <v>30</v>
      </c>
      <c r="L133" s="2" t="s">
        <v>31</v>
      </c>
      <c r="M133" s="2" t="s">
        <v>695</v>
      </c>
      <c r="N133" s="2" t="s">
        <v>33</v>
      </c>
      <c r="O133" s="2" t="s">
        <v>218</v>
      </c>
      <c r="P133" s="2" t="s">
        <v>678</v>
      </c>
      <c r="Q133" s="4">
        <v>2782400</v>
      </c>
      <c r="R133" s="4">
        <v>2782400</v>
      </c>
      <c r="S133" s="2" t="s">
        <v>696</v>
      </c>
      <c r="T133" s="2" t="s">
        <v>485</v>
      </c>
      <c r="U133" s="2" t="s">
        <v>150</v>
      </c>
      <c r="V133" s="2"/>
      <c r="W133" s="2"/>
      <c r="X133" s="2"/>
      <c r="Y133" s="2"/>
    </row>
    <row r="134" spans="1:25" ht="21.6" thickBot="1">
      <c r="A134" s="2" t="s">
        <v>697</v>
      </c>
      <c r="B134" s="2" t="s">
        <v>698</v>
      </c>
      <c r="C134" s="5" t="s">
        <v>699</v>
      </c>
      <c r="D134" s="2" t="s">
        <v>699</v>
      </c>
      <c r="E134" s="2"/>
      <c r="F134" s="2"/>
      <c r="G134" s="2" t="s">
        <v>27</v>
      </c>
      <c r="H134" s="2" t="s">
        <v>28</v>
      </c>
      <c r="I134" s="2"/>
      <c r="J134" s="2" t="s">
        <v>27</v>
      </c>
      <c r="K134" s="2" t="s">
        <v>30</v>
      </c>
      <c r="L134" s="2" t="s">
        <v>31</v>
      </c>
      <c r="M134" s="2" t="s">
        <v>700</v>
      </c>
      <c r="N134" s="2" t="s">
        <v>33</v>
      </c>
      <c r="O134" s="2" t="s">
        <v>218</v>
      </c>
      <c r="P134" s="2" t="s">
        <v>678</v>
      </c>
      <c r="Q134" s="4">
        <v>420000</v>
      </c>
      <c r="R134" s="4">
        <v>420000</v>
      </c>
      <c r="S134" s="2" t="s">
        <v>701</v>
      </c>
      <c r="T134" s="2" t="s">
        <v>317</v>
      </c>
      <c r="U134" s="2" t="s">
        <v>38</v>
      </c>
      <c r="V134" s="2"/>
      <c r="W134" s="2"/>
      <c r="X134" s="2"/>
      <c r="Y134" s="2"/>
    </row>
    <row r="135" spans="1:25" ht="21.6" thickBot="1">
      <c r="A135" s="2" t="s">
        <v>91</v>
      </c>
      <c r="B135" s="2" t="s">
        <v>702</v>
      </c>
      <c r="C135" s="5" t="s">
        <v>703</v>
      </c>
      <c r="D135" s="2" t="s">
        <v>703</v>
      </c>
      <c r="E135" s="2"/>
      <c r="F135" s="2"/>
      <c r="G135" s="2" t="s">
        <v>27</v>
      </c>
      <c r="H135" s="2" t="s">
        <v>28</v>
      </c>
      <c r="I135" s="2"/>
      <c r="J135" s="2" t="s">
        <v>27</v>
      </c>
      <c r="K135" s="2" t="s">
        <v>30</v>
      </c>
      <c r="L135" s="2" t="s">
        <v>31</v>
      </c>
      <c r="M135" s="2" t="s">
        <v>704</v>
      </c>
      <c r="N135" s="2" t="s">
        <v>33</v>
      </c>
      <c r="O135" s="2" t="s">
        <v>160</v>
      </c>
      <c r="P135" s="2" t="s">
        <v>705</v>
      </c>
      <c r="Q135" s="4">
        <v>131712900</v>
      </c>
      <c r="R135" s="4">
        <v>131712900</v>
      </c>
      <c r="S135" s="2"/>
      <c r="T135" s="2" t="s">
        <v>706</v>
      </c>
      <c r="U135" s="2" t="s">
        <v>71</v>
      </c>
      <c r="V135" s="2"/>
      <c r="W135" s="2"/>
      <c r="X135" s="2"/>
      <c r="Y135" s="2"/>
    </row>
    <row r="136" spans="1:25" ht="21.6" thickBot="1">
      <c r="A136" s="2" t="s">
        <v>125</v>
      </c>
      <c r="B136" s="2" t="s">
        <v>707</v>
      </c>
      <c r="C136" s="5" t="s">
        <v>708</v>
      </c>
      <c r="D136" s="2" t="s">
        <v>708</v>
      </c>
      <c r="E136" s="2"/>
      <c r="F136" s="2"/>
      <c r="G136" s="2" t="s">
        <v>27</v>
      </c>
      <c r="H136" s="2" t="s">
        <v>28</v>
      </c>
      <c r="I136" s="2"/>
      <c r="J136" s="2" t="s">
        <v>27</v>
      </c>
      <c r="K136" s="2" t="s">
        <v>30</v>
      </c>
      <c r="L136" s="2" t="s">
        <v>31</v>
      </c>
      <c r="M136" s="2" t="s">
        <v>709</v>
      </c>
      <c r="N136" s="2" t="s">
        <v>33</v>
      </c>
      <c r="O136" s="2" t="s">
        <v>218</v>
      </c>
      <c r="P136" s="2" t="s">
        <v>678</v>
      </c>
      <c r="Q136" s="4">
        <v>50000</v>
      </c>
      <c r="R136" s="4">
        <v>50000</v>
      </c>
      <c r="S136" s="2" t="s">
        <v>118</v>
      </c>
      <c r="T136" s="2" t="s">
        <v>130</v>
      </c>
      <c r="U136" s="2" t="s">
        <v>38</v>
      </c>
      <c r="V136" s="2"/>
      <c r="W136" s="2"/>
      <c r="X136" s="2"/>
      <c r="Y136" s="2"/>
    </row>
    <row r="137" spans="1:25" ht="21.6" thickBot="1">
      <c r="A137" s="2" t="s">
        <v>710</v>
      </c>
      <c r="B137" s="2" t="s">
        <v>711</v>
      </c>
      <c r="C137" s="5" t="s">
        <v>712</v>
      </c>
      <c r="D137" s="2" t="s">
        <v>713</v>
      </c>
      <c r="E137" s="2"/>
      <c r="F137" s="2"/>
      <c r="G137" s="2" t="s">
        <v>27</v>
      </c>
      <c r="H137" s="2" t="s">
        <v>28</v>
      </c>
      <c r="I137" s="2"/>
      <c r="J137" s="2" t="s">
        <v>27</v>
      </c>
      <c r="K137" s="2" t="s">
        <v>30</v>
      </c>
      <c r="L137" s="2" t="s">
        <v>31</v>
      </c>
      <c r="M137" s="2" t="s">
        <v>714</v>
      </c>
      <c r="N137" s="2" t="s">
        <v>33</v>
      </c>
      <c r="O137" s="2" t="s">
        <v>210</v>
      </c>
      <c r="P137" s="2" t="s">
        <v>166</v>
      </c>
      <c r="Q137" s="4">
        <v>3000000</v>
      </c>
      <c r="R137" s="4">
        <v>3000000</v>
      </c>
      <c r="S137" s="2" t="s">
        <v>715</v>
      </c>
      <c r="T137" s="2" t="s">
        <v>173</v>
      </c>
      <c r="U137" s="2" t="s">
        <v>71</v>
      </c>
      <c r="V137" s="2"/>
      <c r="W137" s="2"/>
      <c r="X137" s="2"/>
      <c r="Y137" s="2"/>
    </row>
    <row r="138" spans="1:25" ht="21.6" thickBot="1">
      <c r="A138" s="2" t="s">
        <v>432</v>
      </c>
      <c r="B138" s="2" t="s">
        <v>716</v>
      </c>
      <c r="C138" s="5" t="s">
        <v>717</v>
      </c>
      <c r="D138" s="2" t="s">
        <v>717</v>
      </c>
      <c r="E138" s="2"/>
      <c r="F138" s="2"/>
      <c r="G138" s="2" t="s">
        <v>27</v>
      </c>
      <c r="H138" s="2" t="s">
        <v>28</v>
      </c>
      <c r="I138" s="2"/>
      <c r="J138" s="2" t="s">
        <v>27</v>
      </c>
      <c r="K138" s="2" t="s">
        <v>30</v>
      </c>
      <c r="L138" s="2" t="s">
        <v>31</v>
      </c>
      <c r="M138" s="2" t="s">
        <v>718</v>
      </c>
      <c r="N138" s="2" t="s">
        <v>33</v>
      </c>
      <c r="O138" s="2" t="s">
        <v>210</v>
      </c>
      <c r="P138" s="2" t="s">
        <v>316</v>
      </c>
      <c r="Q138" s="4">
        <v>475000</v>
      </c>
      <c r="R138" s="4">
        <v>475000</v>
      </c>
      <c r="S138" s="2" t="s">
        <v>436</v>
      </c>
      <c r="T138" s="2" t="s">
        <v>197</v>
      </c>
      <c r="U138" s="2" t="s">
        <v>198</v>
      </c>
      <c r="V138" s="2"/>
      <c r="W138" s="2"/>
      <c r="X138" s="2"/>
      <c r="Y138" s="2"/>
    </row>
    <row r="139" spans="1:25" ht="21.6" thickBot="1">
      <c r="A139" s="2" t="s">
        <v>432</v>
      </c>
      <c r="B139" s="2" t="s">
        <v>719</v>
      </c>
      <c r="C139" s="5" t="s">
        <v>720</v>
      </c>
      <c r="D139" s="2" t="s">
        <v>720</v>
      </c>
      <c r="E139" s="2"/>
      <c r="F139" s="2"/>
      <c r="G139" s="2" t="s">
        <v>27</v>
      </c>
      <c r="H139" s="2" t="s">
        <v>28</v>
      </c>
      <c r="I139" s="2"/>
      <c r="J139" s="2" t="s">
        <v>27</v>
      </c>
      <c r="K139" s="2" t="s">
        <v>30</v>
      </c>
      <c r="L139" s="2" t="s">
        <v>31</v>
      </c>
      <c r="M139" s="2" t="s">
        <v>721</v>
      </c>
      <c r="N139" s="2" t="s">
        <v>33</v>
      </c>
      <c r="O139" s="2" t="s">
        <v>210</v>
      </c>
      <c r="P139" s="2" t="s">
        <v>316</v>
      </c>
      <c r="Q139" s="4">
        <v>494000</v>
      </c>
      <c r="R139" s="4">
        <v>494000</v>
      </c>
      <c r="S139" s="2" t="s">
        <v>436</v>
      </c>
      <c r="T139" s="2" t="s">
        <v>197</v>
      </c>
      <c r="U139" s="2" t="s">
        <v>198</v>
      </c>
      <c r="V139" s="2"/>
      <c r="W139" s="2"/>
      <c r="X139" s="2"/>
      <c r="Y139" s="2"/>
    </row>
    <row r="140" spans="1:25" ht="21.6" thickBot="1">
      <c r="A140" s="2" t="s">
        <v>432</v>
      </c>
      <c r="B140" s="2" t="s">
        <v>722</v>
      </c>
      <c r="C140" s="5" t="s">
        <v>723</v>
      </c>
      <c r="D140" s="2" t="s">
        <v>724</v>
      </c>
      <c r="E140" s="2"/>
      <c r="F140" s="2"/>
      <c r="G140" s="2" t="s">
        <v>27</v>
      </c>
      <c r="H140" s="2" t="s">
        <v>28</v>
      </c>
      <c r="I140" s="2"/>
      <c r="J140" s="2" t="s">
        <v>27</v>
      </c>
      <c r="K140" s="2" t="s">
        <v>30</v>
      </c>
      <c r="L140" s="2" t="s">
        <v>31</v>
      </c>
      <c r="M140" s="2" t="s">
        <v>725</v>
      </c>
      <c r="N140" s="2" t="s">
        <v>33</v>
      </c>
      <c r="O140" s="2" t="s">
        <v>210</v>
      </c>
      <c r="P140" s="2" t="s">
        <v>316</v>
      </c>
      <c r="Q140" s="4">
        <v>190000</v>
      </c>
      <c r="R140" s="4">
        <v>190000</v>
      </c>
      <c r="S140" s="2" t="s">
        <v>436</v>
      </c>
      <c r="T140" s="2" t="s">
        <v>197</v>
      </c>
      <c r="U140" s="2" t="s">
        <v>198</v>
      </c>
      <c r="V140" s="2"/>
      <c r="W140" s="2"/>
      <c r="X140" s="2"/>
      <c r="Y140" s="2"/>
    </row>
    <row r="141" spans="1:25" ht="21.6" thickBot="1">
      <c r="A141" s="2" t="s">
        <v>432</v>
      </c>
      <c r="B141" s="2" t="s">
        <v>726</v>
      </c>
      <c r="C141" s="5" t="s">
        <v>727</v>
      </c>
      <c r="D141" s="2" t="s">
        <v>727</v>
      </c>
      <c r="E141" s="2"/>
      <c r="F141" s="2"/>
      <c r="G141" s="2" t="s">
        <v>27</v>
      </c>
      <c r="H141" s="2" t="s">
        <v>28</v>
      </c>
      <c r="I141" s="2"/>
      <c r="J141" s="2" t="s">
        <v>27</v>
      </c>
      <c r="K141" s="2" t="s">
        <v>30</v>
      </c>
      <c r="L141" s="2" t="s">
        <v>31</v>
      </c>
      <c r="M141" s="2" t="s">
        <v>728</v>
      </c>
      <c r="N141" s="2" t="s">
        <v>33</v>
      </c>
      <c r="O141" s="2" t="s">
        <v>210</v>
      </c>
      <c r="P141" s="2" t="s">
        <v>729</v>
      </c>
      <c r="Q141" s="4">
        <v>1792800</v>
      </c>
      <c r="R141" s="4">
        <v>1792800</v>
      </c>
      <c r="S141" s="2" t="s">
        <v>436</v>
      </c>
      <c r="T141" s="2" t="s">
        <v>197</v>
      </c>
      <c r="U141" s="2" t="s">
        <v>198</v>
      </c>
      <c r="V141" s="2"/>
      <c r="W141" s="2"/>
      <c r="X141" s="2"/>
      <c r="Y141" s="2"/>
    </row>
    <row r="142" spans="1:25" ht="21.6" thickBot="1">
      <c r="A142" s="2" t="s">
        <v>730</v>
      </c>
      <c r="B142" s="2" t="s">
        <v>731</v>
      </c>
      <c r="C142" s="5" t="s">
        <v>732</v>
      </c>
      <c r="D142" s="2" t="s">
        <v>732</v>
      </c>
      <c r="E142" s="2"/>
      <c r="F142" s="2"/>
      <c r="G142" s="2" t="s">
        <v>27</v>
      </c>
      <c r="H142" s="2" t="s">
        <v>28</v>
      </c>
      <c r="I142" s="2"/>
      <c r="J142" s="2" t="s">
        <v>27</v>
      </c>
      <c r="K142" s="2" t="s">
        <v>30</v>
      </c>
      <c r="L142" s="2" t="s">
        <v>31</v>
      </c>
      <c r="M142" s="2" t="s">
        <v>733</v>
      </c>
      <c r="N142" s="2" t="s">
        <v>33</v>
      </c>
      <c r="O142" s="2" t="s">
        <v>734</v>
      </c>
      <c r="P142" s="2" t="s">
        <v>735</v>
      </c>
      <c r="Q142" s="4">
        <v>3000000</v>
      </c>
      <c r="R142" s="4">
        <v>3000000</v>
      </c>
      <c r="S142" s="2" t="s">
        <v>736</v>
      </c>
      <c r="T142" s="2" t="s">
        <v>70</v>
      </c>
      <c r="U142" s="2" t="s">
        <v>71</v>
      </c>
      <c r="V142" s="2" t="s">
        <v>737</v>
      </c>
      <c r="W142" s="2" t="s">
        <v>738</v>
      </c>
      <c r="X142" s="2" t="s">
        <v>739</v>
      </c>
      <c r="Y142" s="2"/>
    </row>
    <row r="143" spans="1:25" ht="21.6" thickBot="1">
      <c r="A143" s="2" t="s">
        <v>730</v>
      </c>
      <c r="B143" s="2" t="s">
        <v>740</v>
      </c>
      <c r="C143" s="5" t="s">
        <v>741</v>
      </c>
      <c r="D143" s="2" t="s">
        <v>741</v>
      </c>
      <c r="E143" s="2"/>
      <c r="F143" s="2"/>
      <c r="G143" s="2" t="s">
        <v>27</v>
      </c>
      <c r="H143" s="2" t="s">
        <v>28</v>
      </c>
      <c r="I143" s="2"/>
      <c r="J143" s="2" t="s">
        <v>27</v>
      </c>
      <c r="K143" s="2" t="s">
        <v>30</v>
      </c>
      <c r="L143" s="2" t="s">
        <v>31</v>
      </c>
      <c r="M143" s="2" t="s">
        <v>742</v>
      </c>
      <c r="N143" s="2" t="s">
        <v>33</v>
      </c>
      <c r="O143" s="2" t="s">
        <v>734</v>
      </c>
      <c r="P143" s="2" t="s">
        <v>735</v>
      </c>
      <c r="Q143" s="4">
        <v>20000000</v>
      </c>
      <c r="R143" s="4">
        <v>20000000</v>
      </c>
      <c r="S143" s="2" t="s">
        <v>736</v>
      </c>
      <c r="T143" s="2" t="s">
        <v>70</v>
      </c>
      <c r="U143" s="2" t="s">
        <v>71</v>
      </c>
      <c r="V143" s="2" t="s">
        <v>743</v>
      </c>
      <c r="W143" s="2" t="s">
        <v>738</v>
      </c>
      <c r="X143" s="2" t="s">
        <v>744</v>
      </c>
      <c r="Y143" s="2"/>
    </row>
    <row r="144" spans="1:25" ht="21.6" thickBot="1">
      <c r="A144" s="2" t="s">
        <v>730</v>
      </c>
      <c r="B144" s="2" t="s">
        <v>745</v>
      </c>
      <c r="C144" s="5" t="s">
        <v>746</v>
      </c>
      <c r="D144" s="2" t="s">
        <v>746</v>
      </c>
      <c r="E144" s="2"/>
      <c r="F144" s="2"/>
      <c r="G144" s="2" t="s">
        <v>27</v>
      </c>
      <c r="H144" s="2" t="s">
        <v>28</v>
      </c>
      <c r="I144" s="2"/>
      <c r="J144" s="2" t="s">
        <v>27</v>
      </c>
      <c r="K144" s="2" t="s">
        <v>30</v>
      </c>
      <c r="L144" s="2" t="s">
        <v>31</v>
      </c>
      <c r="M144" s="2" t="s">
        <v>733</v>
      </c>
      <c r="N144" s="2" t="s">
        <v>33</v>
      </c>
      <c r="O144" s="2" t="s">
        <v>734</v>
      </c>
      <c r="P144" s="2" t="s">
        <v>735</v>
      </c>
      <c r="Q144" s="4">
        <v>50000000</v>
      </c>
      <c r="R144" s="4">
        <v>50000000</v>
      </c>
      <c r="S144" s="2" t="s">
        <v>736</v>
      </c>
      <c r="T144" s="2" t="s">
        <v>70</v>
      </c>
      <c r="U144" s="2" t="s">
        <v>71</v>
      </c>
      <c r="V144" s="2" t="s">
        <v>737</v>
      </c>
      <c r="W144" s="2" t="s">
        <v>747</v>
      </c>
      <c r="X144" s="2" t="s">
        <v>748</v>
      </c>
      <c r="Y144" s="2"/>
    </row>
    <row r="145" spans="1:25" ht="21.6" thickBot="1">
      <c r="A145" s="2" t="s">
        <v>730</v>
      </c>
      <c r="B145" s="2" t="s">
        <v>749</v>
      </c>
      <c r="C145" s="5" t="s">
        <v>750</v>
      </c>
      <c r="D145" s="2" t="s">
        <v>750</v>
      </c>
      <c r="E145" s="2"/>
      <c r="F145" s="2"/>
      <c r="G145" s="2" t="s">
        <v>27</v>
      </c>
      <c r="H145" s="2" t="s">
        <v>28</v>
      </c>
      <c r="I145" s="2"/>
      <c r="J145" s="2" t="s">
        <v>27</v>
      </c>
      <c r="K145" s="2" t="s">
        <v>30</v>
      </c>
      <c r="L145" s="2" t="s">
        <v>31</v>
      </c>
      <c r="M145" s="2" t="s">
        <v>751</v>
      </c>
      <c r="N145" s="2" t="s">
        <v>33</v>
      </c>
      <c r="O145" s="2" t="s">
        <v>734</v>
      </c>
      <c r="P145" s="2" t="s">
        <v>735</v>
      </c>
      <c r="Q145" s="4">
        <v>1600000</v>
      </c>
      <c r="R145" s="4">
        <v>1600000</v>
      </c>
      <c r="S145" s="2" t="s">
        <v>736</v>
      </c>
      <c r="T145" s="2" t="s">
        <v>70</v>
      </c>
      <c r="U145" s="2" t="s">
        <v>71</v>
      </c>
      <c r="V145" s="2"/>
      <c r="W145" s="2" t="s">
        <v>752</v>
      </c>
      <c r="X145" s="2" t="s">
        <v>753</v>
      </c>
      <c r="Y145" s="2"/>
    </row>
    <row r="146" spans="1:25" ht="21.6" thickBot="1">
      <c r="A146" s="2" t="s">
        <v>754</v>
      </c>
      <c r="B146" s="2" t="s">
        <v>755</v>
      </c>
      <c r="C146" s="5" t="s">
        <v>756</v>
      </c>
      <c r="D146" s="2" t="s">
        <v>756</v>
      </c>
      <c r="E146" s="2"/>
      <c r="F146" s="2"/>
      <c r="G146" s="2" t="s">
        <v>27</v>
      </c>
      <c r="H146" s="2" t="s">
        <v>28</v>
      </c>
      <c r="I146" s="2"/>
      <c r="J146" s="2" t="s">
        <v>27</v>
      </c>
      <c r="K146" s="2" t="s">
        <v>30</v>
      </c>
      <c r="L146" s="2" t="s">
        <v>31</v>
      </c>
      <c r="M146" s="2" t="s">
        <v>757</v>
      </c>
      <c r="N146" s="2" t="s">
        <v>33</v>
      </c>
      <c r="O146" s="2" t="s">
        <v>729</v>
      </c>
      <c r="P146" s="2" t="s">
        <v>734</v>
      </c>
      <c r="Q146" s="4">
        <v>250000</v>
      </c>
      <c r="R146" s="4">
        <v>250000</v>
      </c>
      <c r="S146" s="2" t="s">
        <v>758</v>
      </c>
      <c r="T146" s="2" t="s">
        <v>759</v>
      </c>
      <c r="U146" s="2" t="s">
        <v>38</v>
      </c>
      <c r="V146" s="2" t="s">
        <v>743</v>
      </c>
      <c r="W146" s="2" t="s">
        <v>738</v>
      </c>
      <c r="X146" s="2" t="s">
        <v>744</v>
      </c>
      <c r="Y146" s="2"/>
    </row>
    <row r="147" spans="1:25" ht="21.6" thickBot="1">
      <c r="A147" s="2" t="s">
        <v>760</v>
      </c>
      <c r="B147" s="2" t="s">
        <v>761</v>
      </c>
      <c r="C147" s="5" t="s">
        <v>762</v>
      </c>
      <c r="D147" s="2" t="s">
        <v>762</v>
      </c>
      <c r="E147" s="2"/>
      <c r="F147" s="2"/>
      <c r="G147" s="2" t="s">
        <v>27</v>
      </c>
      <c r="H147" s="2" t="s">
        <v>28</v>
      </c>
      <c r="I147" s="2"/>
      <c r="J147" s="2" t="s">
        <v>27</v>
      </c>
      <c r="K147" s="2" t="s">
        <v>30</v>
      </c>
      <c r="L147" s="2" t="s">
        <v>31</v>
      </c>
      <c r="M147" s="2" t="s">
        <v>763</v>
      </c>
      <c r="N147" s="2" t="s">
        <v>33</v>
      </c>
      <c r="O147" s="2" t="s">
        <v>734</v>
      </c>
      <c r="P147" s="2" t="s">
        <v>735</v>
      </c>
      <c r="Q147" s="4">
        <v>20006800</v>
      </c>
      <c r="R147" s="6">
        <v>0</v>
      </c>
      <c r="S147" s="2" t="s">
        <v>736</v>
      </c>
      <c r="T147" s="2" t="s">
        <v>764</v>
      </c>
      <c r="U147" s="2" t="s">
        <v>198</v>
      </c>
      <c r="V147" s="2" t="s">
        <v>743</v>
      </c>
      <c r="W147" s="2" t="s">
        <v>738</v>
      </c>
      <c r="X147" s="2" t="s">
        <v>744</v>
      </c>
      <c r="Y147" s="2"/>
    </row>
    <row r="148" spans="1:25" ht="21.6" thickBot="1">
      <c r="A148" s="2" t="s">
        <v>91</v>
      </c>
      <c r="B148" s="2" t="s">
        <v>765</v>
      </c>
      <c r="C148" s="5" t="s">
        <v>766</v>
      </c>
      <c r="D148" s="2" t="s">
        <v>766</v>
      </c>
      <c r="E148" s="2"/>
      <c r="F148" s="2"/>
      <c r="G148" s="2" t="s">
        <v>27</v>
      </c>
      <c r="H148" s="2" t="s">
        <v>28</v>
      </c>
      <c r="I148" s="2"/>
      <c r="J148" s="2" t="s">
        <v>27</v>
      </c>
      <c r="K148" s="2" t="s">
        <v>30</v>
      </c>
      <c r="L148" s="2" t="s">
        <v>31</v>
      </c>
      <c r="M148" s="2" t="s">
        <v>767</v>
      </c>
      <c r="N148" s="2" t="s">
        <v>33</v>
      </c>
      <c r="O148" s="2" t="s">
        <v>705</v>
      </c>
      <c r="P148" s="2" t="s">
        <v>768</v>
      </c>
      <c r="Q148" s="4">
        <v>100000000</v>
      </c>
      <c r="R148" s="4">
        <v>50000000</v>
      </c>
      <c r="S148" s="2"/>
      <c r="T148" s="2" t="s">
        <v>706</v>
      </c>
      <c r="U148" s="2" t="s">
        <v>71</v>
      </c>
      <c r="V148" s="2" t="s">
        <v>737</v>
      </c>
      <c r="W148" s="2" t="s">
        <v>752</v>
      </c>
      <c r="X148" s="2" t="s">
        <v>769</v>
      </c>
      <c r="Y148" s="2"/>
    </row>
    <row r="149" spans="1:25" ht="21.6" thickBot="1">
      <c r="A149" s="2" t="s">
        <v>770</v>
      </c>
      <c r="B149" s="2" t="s">
        <v>771</v>
      </c>
      <c r="C149" s="5" t="s">
        <v>772</v>
      </c>
      <c r="D149" s="2" t="s">
        <v>772</v>
      </c>
      <c r="E149" s="2"/>
      <c r="F149" s="2"/>
      <c r="G149" s="2" t="s">
        <v>27</v>
      </c>
      <c r="H149" s="2" t="s">
        <v>28</v>
      </c>
      <c r="I149" s="2"/>
      <c r="J149" s="2" t="s">
        <v>27</v>
      </c>
      <c r="K149" s="2" t="s">
        <v>30</v>
      </c>
      <c r="L149" s="2" t="s">
        <v>31</v>
      </c>
      <c r="M149" s="2" t="s">
        <v>767</v>
      </c>
      <c r="N149" s="2" t="s">
        <v>33</v>
      </c>
      <c r="O149" s="2" t="s">
        <v>734</v>
      </c>
      <c r="P149" s="2" t="s">
        <v>768</v>
      </c>
      <c r="Q149" s="4">
        <v>10200000</v>
      </c>
      <c r="R149" s="4">
        <v>10200000</v>
      </c>
      <c r="S149" s="2" t="s">
        <v>773</v>
      </c>
      <c r="T149" s="2" t="s">
        <v>173</v>
      </c>
      <c r="U149" s="2" t="s">
        <v>71</v>
      </c>
      <c r="V149" s="2" t="s">
        <v>737</v>
      </c>
      <c r="W149" s="2" t="s">
        <v>738</v>
      </c>
      <c r="X149" s="2" t="s">
        <v>739</v>
      </c>
      <c r="Y149" s="2"/>
    </row>
    <row r="150" spans="1:25" ht="21.6" thickBot="1">
      <c r="A150" s="2" t="s">
        <v>754</v>
      </c>
      <c r="B150" s="2" t="s">
        <v>774</v>
      </c>
      <c r="C150" s="5" t="s">
        <v>775</v>
      </c>
      <c r="D150" s="2" t="s">
        <v>775</v>
      </c>
      <c r="E150" s="2"/>
      <c r="F150" s="2"/>
      <c r="G150" s="2" t="s">
        <v>27</v>
      </c>
      <c r="H150" s="2" t="s">
        <v>45</v>
      </c>
      <c r="I150" s="2"/>
      <c r="J150" s="2" t="s">
        <v>27</v>
      </c>
      <c r="K150" s="2" t="s">
        <v>30</v>
      </c>
      <c r="L150" s="2" t="s">
        <v>31</v>
      </c>
      <c r="M150" s="2" t="s">
        <v>776</v>
      </c>
      <c r="N150" s="2" t="s">
        <v>33</v>
      </c>
      <c r="O150" s="2" t="s">
        <v>734</v>
      </c>
      <c r="P150" s="2" t="s">
        <v>735</v>
      </c>
      <c r="Q150" s="4">
        <v>7000000</v>
      </c>
      <c r="R150" s="4">
        <v>7000000</v>
      </c>
      <c r="S150" s="2" t="s">
        <v>758</v>
      </c>
      <c r="T150" s="2" t="s">
        <v>759</v>
      </c>
      <c r="U150" s="2" t="s">
        <v>38</v>
      </c>
      <c r="V150" s="2" t="s">
        <v>743</v>
      </c>
      <c r="W150" s="2" t="s">
        <v>738</v>
      </c>
      <c r="X150" s="2" t="s">
        <v>744</v>
      </c>
      <c r="Y150" s="2"/>
    </row>
    <row r="151" spans="1:25" ht="21.6" thickBot="1">
      <c r="A151" s="2" t="s">
        <v>777</v>
      </c>
      <c r="B151" s="2" t="s">
        <v>778</v>
      </c>
      <c r="C151" s="5" t="s">
        <v>779</v>
      </c>
      <c r="D151" s="2" t="s">
        <v>779</v>
      </c>
      <c r="E151" s="2"/>
      <c r="F151" s="2"/>
      <c r="G151" s="2" t="s">
        <v>27</v>
      </c>
      <c r="H151" s="2" t="s">
        <v>28</v>
      </c>
      <c r="I151" s="2"/>
      <c r="J151" s="2" t="s">
        <v>27</v>
      </c>
      <c r="K151" s="2" t="s">
        <v>30</v>
      </c>
      <c r="L151" s="2" t="s">
        <v>31</v>
      </c>
      <c r="M151" s="2" t="s">
        <v>780</v>
      </c>
      <c r="N151" s="2" t="s">
        <v>33</v>
      </c>
      <c r="O151" s="2" t="s">
        <v>734</v>
      </c>
      <c r="P151" s="2" t="s">
        <v>735</v>
      </c>
      <c r="Q151" s="4">
        <v>195000000</v>
      </c>
      <c r="R151" s="6">
        <v>0</v>
      </c>
      <c r="S151" s="2" t="s">
        <v>781</v>
      </c>
      <c r="T151" s="2" t="s">
        <v>782</v>
      </c>
      <c r="U151" s="2" t="s">
        <v>38</v>
      </c>
      <c r="V151" s="2" t="s">
        <v>743</v>
      </c>
      <c r="W151" s="2" t="s">
        <v>747</v>
      </c>
      <c r="X151" s="2" t="s">
        <v>748</v>
      </c>
      <c r="Y151" s="2"/>
    </row>
    <row r="152" spans="1:25" ht="21.6" thickBot="1">
      <c r="A152" s="2" t="s">
        <v>783</v>
      </c>
      <c r="B152" s="2" t="s">
        <v>784</v>
      </c>
      <c r="C152" s="5" t="s">
        <v>785</v>
      </c>
      <c r="D152" s="2" t="s">
        <v>785</v>
      </c>
      <c r="E152" s="2"/>
      <c r="F152" s="2"/>
      <c r="G152" s="2" t="s">
        <v>27</v>
      </c>
      <c r="H152" s="2" t="s">
        <v>28</v>
      </c>
      <c r="I152" s="2"/>
      <c r="J152" s="2" t="s">
        <v>27</v>
      </c>
      <c r="K152" s="2" t="s">
        <v>30</v>
      </c>
      <c r="L152" s="2" t="s">
        <v>31</v>
      </c>
      <c r="M152" s="2" t="s">
        <v>786</v>
      </c>
      <c r="N152" s="2" t="s">
        <v>33</v>
      </c>
      <c r="O152" s="2" t="s">
        <v>734</v>
      </c>
      <c r="P152" s="2" t="s">
        <v>735</v>
      </c>
      <c r="Q152" s="4">
        <v>18000000</v>
      </c>
      <c r="R152" s="6">
        <v>0</v>
      </c>
      <c r="S152" s="2" t="s">
        <v>758</v>
      </c>
      <c r="T152" s="2" t="s">
        <v>787</v>
      </c>
      <c r="U152" s="2" t="s">
        <v>38</v>
      </c>
      <c r="V152" s="2" t="s">
        <v>743</v>
      </c>
      <c r="W152" s="2" t="s">
        <v>747</v>
      </c>
      <c r="X152" s="2" t="s">
        <v>788</v>
      </c>
      <c r="Y152" s="2"/>
    </row>
    <row r="153" spans="1:25" ht="21.6" thickBot="1">
      <c r="A153" s="2" t="s">
        <v>783</v>
      </c>
      <c r="B153" s="2" t="s">
        <v>789</v>
      </c>
      <c r="C153" s="5" t="s">
        <v>790</v>
      </c>
      <c r="D153" s="2" t="s">
        <v>790</v>
      </c>
      <c r="E153" s="2"/>
      <c r="F153" s="2"/>
      <c r="G153" s="2" t="s">
        <v>27</v>
      </c>
      <c r="H153" s="2" t="s">
        <v>28</v>
      </c>
      <c r="I153" s="2"/>
      <c r="J153" s="2" t="s">
        <v>27</v>
      </c>
      <c r="K153" s="2" t="s">
        <v>30</v>
      </c>
      <c r="L153" s="2" t="s">
        <v>31</v>
      </c>
      <c r="M153" s="2" t="s">
        <v>791</v>
      </c>
      <c r="N153" s="2" t="s">
        <v>33</v>
      </c>
      <c r="O153" s="2" t="s">
        <v>734</v>
      </c>
      <c r="P153" s="2" t="s">
        <v>735</v>
      </c>
      <c r="Q153" s="4">
        <v>2565000</v>
      </c>
      <c r="R153" s="4">
        <v>2565000</v>
      </c>
      <c r="S153" s="2" t="s">
        <v>758</v>
      </c>
      <c r="T153" s="2" t="s">
        <v>787</v>
      </c>
      <c r="U153" s="2" t="s">
        <v>38</v>
      </c>
      <c r="V153" s="2" t="s">
        <v>743</v>
      </c>
      <c r="W153" s="2" t="s">
        <v>792</v>
      </c>
      <c r="X153" s="2" t="s">
        <v>793</v>
      </c>
      <c r="Y153" s="2"/>
    </row>
    <row r="154" spans="1:25" ht="21.6" thickBot="1">
      <c r="A154" s="2" t="s">
        <v>339</v>
      </c>
      <c r="B154" s="2" t="s">
        <v>794</v>
      </c>
      <c r="C154" s="5" t="s">
        <v>795</v>
      </c>
      <c r="D154" s="2" t="s">
        <v>795</v>
      </c>
      <c r="E154" s="2"/>
      <c r="F154" s="2"/>
      <c r="G154" s="2" t="s">
        <v>27</v>
      </c>
      <c r="H154" s="2" t="s">
        <v>28</v>
      </c>
      <c r="I154" s="2"/>
      <c r="J154" s="2" t="s">
        <v>27</v>
      </c>
      <c r="K154" s="2" t="s">
        <v>30</v>
      </c>
      <c r="L154" s="2" t="s">
        <v>31</v>
      </c>
      <c r="M154" s="2" t="s">
        <v>796</v>
      </c>
      <c r="N154" s="2" t="s">
        <v>33</v>
      </c>
      <c r="O154" s="2" t="s">
        <v>734</v>
      </c>
      <c r="P154" s="2" t="s">
        <v>735</v>
      </c>
      <c r="Q154" s="4">
        <v>750000000</v>
      </c>
      <c r="R154" s="4">
        <v>750000000</v>
      </c>
      <c r="S154" s="2" t="s">
        <v>343</v>
      </c>
      <c r="T154" s="2" t="s">
        <v>221</v>
      </c>
      <c r="U154" s="2" t="s">
        <v>198</v>
      </c>
      <c r="V154" s="2" t="s">
        <v>743</v>
      </c>
      <c r="W154" s="2" t="s">
        <v>738</v>
      </c>
      <c r="X154" s="2" t="s">
        <v>744</v>
      </c>
      <c r="Y154" s="2"/>
    </row>
    <row r="155" spans="1:25" ht="21.6" thickBot="1">
      <c r="A155" s="2" t="s">
        <v>339</v>
      </c>
      <c r="B155" s="2" t="s">
        <v>797</v>
      </c>
      <c r="C155" s="5" t="s">
        <v>341</v>
      </c>
      <c r="D155" s="2" t="s">
        <v>341</v>
      </c>
      <c r="E155" s="2"/>
      <c r="F155" s="2"/>
      <c r="G155" s="2" t="s">
        <v>27</v>
      </c>
      <c r="H155" s="2" t="s">
        <v>28</v>
      </c>
      <c r="I155" s="2"/>
      <c r="J155" s="2" t="s">
        <v>27</v>
      </c>
      <c r="K155" s="2" t="s">
        <v>30</v>
      </c>
      <c r="L155" s="2" t="s">
        <v>31</v>
      </c>
      <c r="M155" s="2" t="s">
        <v>798</v>
      </c>
      <c r="N155" s="2" t="s">
        <v>33</v>
      </c>
      <c r="O155" s="2" t="s">
        <v>734</v>
      </c>
      <c r="P155" s="2" t="s">
        <v>735</v>
      </c>
      <c r="Q155" s="4">
        <v>130000000</v>
      </c>
      <c r="R155" s="4">
        <v>130000000</v>
      </c>
      <c r="S155" s="2" t="s">
        <v>343</v>
      </c>
      <c r="T155" s="2" t="s">
        <v>221</v>
      </c>
      <c r="U155" s="2" t="s">
        <v>198</v>
      </c>
      <c r="V155" s="2" t="s">
        <v>743</v>
      </c>
      <c r="W155" s="2" t="s">
        <v>738</v>
      </c>
      <c r="X155" s="2" t="s">
        <v>744</v>
      </c>
      <c r="Y155" s="2"/>
    </row>
    <row r="156" spans="1:25" ht="21.6" thickBot="1">
      <c r="A156" s="2" t="s">
        <v>799</v>
      </c>
      <c r="B156" s="2" t="s">
        <v>800</v>
      </c>
      <c r="C156" s="5" t="s">
        <v>801</v>
      </c>
      <c r="D156" s="2" t="s">
        <v>801</v>
      </c>
      <c r="E156" s="2"/>
      <c r="F156" s="2"/>
      <c r="G156" s="2" t="s">
        <v>27</v>
      </c>
      <c r="H156" s="2" t="s">
        <v>28</v>
      </c>
      <c r="I156" s="2"/>
      <c r="J156" s="2" t="s">
        <v>27</v>
      </c>
      <c r="K156" s="2" t="s">
        <v>30</v>
      </c>
      <c r="L156" s="2" t="s">
        <v>31</v>
      </c>
      <c r="M156" s="2" t="s">
        <v>802</v>
      </c>
      <c r="N156" s="2" t="s">
        <v>33</v>
      </c>
      <c r="O156" s="2" t="s">
        <v>218</v>
      </c>
      <c r="P156" s="2" t="s">
        <v>735</v>
      </c>
      <c r="Q156" s="4">
        <v>91887100</v>
      </c>
      <c r="R156" s="6">
        <v>0</v>
      </c>
      <c r="S156" s="2" t="s">
        <v>803</v>
      </c>
      <c r="T156" s="2" t="s">
        <v>691</v>
      </c>
      <c r="U156" s="2" t="s">
        <v>51</v>
      </c>
      <c r="V156" s="2" t="s">
        <v>743</v>
      </c>
      <c r="W156" s="2" t="s">
        <v>738</v>
      </c>
      <c r="X156" s="2" t="s">
        <v>804</v>
      </c>
      <c r="Y156" s="2"/>
    </row>
    <row r="157" spans="1:25" ht="21.6" thickBot="1">
      <c r="A157" s="2" t="s">
        <v>805</v>
      </c>
      <c r="B157" s="2" t="s">
        <v>806</v>
      </c>
      <c r="C157" s="5" t="s">
        <v>807</v>
      </c>
      <c r="D157" s="2" t="s">
        <v>807</v>
      </c>
      <c r="E157" s="2"/>
      <c r="F157" s="2"/>
      <c r="G157" s="2" t="s">
        <v>27</v>
      </c>
      <c r="H157" s="2" t="s">
        <v>28</v>
      </c>
      <c r="I157" s="2"/>
      <c r="J157" s="2" t="s">
        <v>27</v>
      </c>
      <c r="K157" s="2" t="s">
        <v>30</v>
      </c>
      <c r="L157" s="2" t="s">
        <v>31</v>
      </c>
      <c r="M157" s="2" t="s">
        <v>808</v>
      </c>
      <c r="N157" s="2" t="s">
        <v>33</v>
      </c>
      <c r="O157" s="2" t="s">
        <v>734</v>
      </c>
      <c r="P157" s="2" t="s">
        <v>735</v>
      </c>
      <c r="Q157" s="4">
        <v>288000000</v>
      </c>
      <c r="R157" s="4">
        <v>288000000</v>
      </c>
      <c r="S157" s="2" t="s">
        <v>736</v>
      </c>
      <c r="T157" s="2" t="s">
        <v>652</v>
      </c>
      <c r="U157" s="2" t="s">
        <v>198</v>
      </c>
      <c r="V157" s="2" t="s">
        <v>743</v>
      </c>
      <c r="W157" s="2" t="s">
        <v>738</v>
      </c>
      <c r="X157" s="2" t="s">
        <v>744</v>
      </c>
      <c r="Y157" s="2"/>
    </row>
    <row r="158" spans="1:25" ht="21.6" thickBot="1">
      <c r="A158" s="2" t="s">
        <v>799</v>
      </c>
      <c r="B158" s="2" t="s">
        <v>809</v>
      </c>
      <c r="C158" s="5" t="s">
        <v>810</v>
      </c>
      <c r="D158" s="2" t="s">
        <v>810</v>
      </c>
      <c r="E158" s="2"/>
      <c r="F158" s="2"/>
      <c r="G158" s="2" t="s">
        <v>27</v>
      </c>
      <c r="H158" s="2" t="s">
        <v>28</v>
      </c>
      <c r="I158" s="2"/>
      <c r="J158" s="2" t="s">
        <v>27</v>
      </c>
      <c r="K158" s="2" t="s">
        <v>30</v>
      </c>
      <c r="L158" s="2" t="s">
        <v>31</v>
      </c>
      <c r="M158" s="2" t="s">
        <v>811</v>
      </c>
      <c r="N158" s="2" t="s">
        <v>33</v>
      </c>
      <c r="O158" s="2" t="s">
        <v>218</v>
      </c>
      <c r="P158" s="2" t="s">
        <v>735</v>
      </c>
      <c r="Q158" s="4">
        <v>79500000</v>
      </c>
      <c r="R158" s="6">
        <v>0</v>
      </c>
      <c r="S158" s="2" t="s">
        <v>803</v>
      </c>
      <c r="T158" s="2" t="s">
        <v>691</v>
      </c>
      <c r="U158" s="2" t="s">
        <v>51</v>
      </c>
      <c r="V158" s="2" t="s">
        <v>743</v>
      </c>
      <c r="W158" s="2" t="s">
        <v>747</v>
      </c>
      <c r="X158" s="2" t="s">
        <v>788</v>
      </c>
      <c r="Y158" s="2"/>
    </row>
    <row r="159" spans="1:25" ht="21.6" thickBot="1">
      <c r="A159" s="2" t="s">
        <v>799</v>
      </c>
      <c r="B159" s="2" t="s">
        <v>812</v>
      </c>
      <c r="C159" s="5" t="s">
        <v>687</v>
      </c>
      <c r="D159" s="2" t="s">
        <v>687</v>
      </c>
      <c r="E159" s="2"/>
      <c r="F159" s="2"/>
      <c r="G159" s="2" t="s">
        <v>27</v>
      </c>
      <c r="H159" s="2" t="s">
        <v>28</v>
      </c>
      <c r="I159" s="2"/>
      <c r="J159" s="2" t="s">
        <v>27</v>
      </c>
      <c r="K159" s="2" t="s">
        <v>30</v>
      </c>
      <c r="L159" s="2" t="s">
        <v>31</v>
      </c>
      <c r="M159" s="2" t="s">
        <v>813</v>
      </c>
      <c r="N159" s="2" t="s">
        <v>33</v>
      </c>
      <c r="O159" s="2" t="s">
        <v>218</v>
      </c>
      <c r="P159" s="2" t="s">
        <v>735</v>
      </c>
      <c r="Q159" s="4">
        <v>42982100</v>
      </c>
      <c r="R159" s="6">
        <v>0</v>
      </c>
      <c r="S159" s="2" t="s">
        <v>803</v>
      </c>
      <c r="T159" s="2" t="s">
        <v>691</v>
      </c>
      <c r="U159" s="2" t="s">
        <v>51</v>
      </c>
      <c r="V159" s="2" t="s">
        <v>743</v>
      </c>
      <c r="W159" s="2" t="s">
        <v>738</v>
      </c>
      <c r="X159" s="2" t="s">
        <v>804</v>
      </c>
      <c r="Y159" s="2"/>
    </row>
    <row r="160" spans="1:25" ht="21.6" thickBot="1">
      <c r="A160" s="2" t="s">
        <v>799</v>
      </c>
      <c r="B160" s="2" t="s">
        <v>814</v>
      </c>
      <c r="C160" s="5" t="s">
        <v>815</v>
      </c>
      <c r="D160" s="2" t="s">
        <v>815</v>
      </c>
      <c r="E160" s="2"/>
      <c r="F160" s="2"/>
      <c r="G160" s="2" t="s">
        <v>27</v>
      </c>
      <c r="H160" s="2" t="s">
        <v>28</v>
      </c>
      <c r="I160" s="2"/>
      <c r="J160" s="2" t="s">
        <v>27</v>
      </c>
      <c r="K160" s="2" t="s">
        <v>30</v>
      </c>
      <c r="L160" s="2" t="s">
        <v>31</v>
      </c>
      <c r="M160" s="2" t="s">
        <v>816</v>
      </c>
      <c r="N160" s="2" t="s">
        <v>33</v>
      </c>
      <c r="O160" s="2" t="s">
        <v>218</v>
      </c>
      <c r="P160" s="2" t="s">
        <v>735</v>
      </c>
      <c r="Q160" s="4">
        <v>758751800</v>
      </c>
      <c r="R160" s="6">
        <v>0</v>
      </c>
      <c r="S160" s="2" t="s">
        <v>803</v>
      </c>
      <c r="T160" s="2" t="s">
        <v>691</v>
      </c>
      <c r="U160" s="2" t="s">
        <v>51</v>
      </c>
      <c r="V160" s="2" t="s">
        <v>743</v>
      </c>
      <c r="W160" s="2" t="s">
        <v>738</v>
      </c>
      <c r="X160" s="2" t="s">
        <v>804</v>
      </c>
      <c r="Y160" s="2"/>
    </row>
    <row r="161" spans="1:25" ht="21.6" thickBot="1">
      <c r="A161" s="2" t="s">
        <v>467</v>
      </c>
      <c r="B161" s="2" t="s">
        <v>817</v>
      </c>
      <c r="C161" s="5" t="s">
        <v>818</v>
      </c>
      <c r="D161" s="2" t="s">
        <v>818</v>
      </c>
      <c r="E161" s="2"/>
      <c r="F161" s="2"/>
      <c r="G161" s="2" t="s">
        <v>27</v>
      </c>
      <c r="H161" s="2" t="s">
        <v>274</v>
      </c>
      <c r="I161" s="2"/>
      <c r="J161" s="2" t="s">
        <v>27</v>
      </c>
      <c r="K161" s="2" t="s">
        <v>30</v>
      </c>
      <c r="L161" s="2" t="s">
        <v>31</v>
      </c>
      <c r="M161" s="2" t="s">
        <v>819</v>
      </c>
      <c r="N161" s="2" t="s">
        <v>33</v>
      </c>
      <c r="O161" s="2" t="s">
        <v>820</v>
      </c>
      <c r="P161" s="2" t="s">
        <v>166</v>
      </c>
      <c r="Q161" s="4">
        <v>2140000</v>
      </c>
      <c r="R161" s="4">
        <v>2140000</v>
      </c>
      <c r="S161" s="2" t="s">
        <v>471</v>
      </c>
      <c r="T161" s="2" t="s">
        <v>426</v>
      </c>
      <c r="U161" s="2" t="s">
        <v>372</v>
      </c>
      <c r="V161" s="2"/>
      <c r="W161" s="2" t="s">
        <v>792</v>
      </c>
      <c r="X161" s="2" t="s">
        <v>793</v>
      </c>
      <c r="Y161" s="2"/>
    </row>
    <row r="162" spans="1:25" ht="21.6" thickBot="1">
      <c r="A162" s="2" t="s">
        <v>821</v>
      </c>
      <c r="B162" s="2" t="s">
        <v>822</v>
      </c>
      <c r="C162" s="5" t="s">
        <v>823</v>
      </c>
      <c r="D162" s="2" t="s">
        <v>823</v>
      </c>
      <c r="E162" s="2"/>
      <c r="F162" s="2"/>
      <c r="G162" s="2" t="s">
        <v>27</v>
      </c>
      <c r="H162" s="2" t="s">
        <v>28</v>
      </c>
      <c r="I162" s="2"/>
      <c r="J162" s="2" t="s">
        <v>27</v>
      </c>
      <c r="K162" s="2" t="s">
        <v>30</v>
      </c>
      <c r="L162" s="2" t="s">
        <v>31</v>
      </c>
      <c r="M162" s="2" t="s">
        <v>824</v>
      </c>
      <c r="N162" s="2" t="s">
        <v>33</v>
      </c>
      <c r="O162" s="2" t="s">
        <v>210</v>
      </c>
      <c r="P162" s="2" t="s">
        <v>166</v>
      </c>
      <c r="Q162" s="4">
        <v>14000000</v>
      </c>
      <c r="R162" s="4">
        <v>14000000</v>
      </c>
      <c r="S162" s="2" t="s">
        <v>825</v>
      </c>
      <c r="T162" s="2" t="s">
        <v>371</v>
      </c>
      <c r="U162" s="2" t="s">
        <v>372</v>
      </c>
      <c r="V162" s="2"/>
      <c r="W162" s="2" t="s">
        <v>792</v>
      </c>
      <c r="X162" s="2" t="s">
        <v>793</v>
      </c>
      <c r="Y162" s="2"/>
    </row>
    <row r="163" spans="1:25" ht="21.6" thickBot="1">
      <c r="A163" s="2" t="s">
        <v>467</v>
      </c>
      <c r="B163" s="2" t="s">
        <v>826</v>
      </c>
      <c r="C163" s="5" t="s">
        <v>827</v>
      </c>
      <c r="D163" s="2" t="s">
        <v>827</v>
      </c>
      <c r="E163" s="2"/>
      <c r="F163" s="2"/>
      <c r="G163" s="2" t="s">
        <v>27</v>
      </c>
      <c r="H163" s="2" t="s">
        <v>274</v>
      </c>
      <c r="I163" s="2"/>
      <c r="J163" s="2" t="s">
        <v>27</v>
      </c>
      <c r="K163" s="2" t="s">
        <v>30</v>
      </c>
      <c r="L163" s="2" t="s">
        <v>31</v>
      </c>
      <c r="M163" s="2" t="s">
        <v>828</v>
      </c>
      <c r="N163" s="2" t="s">
        <v>33</v>
      </c>
      <c r="O163" s="2" t="s">
        <v>316</v>
      </c>
      <c r="P163" s="2" t="s">
        <v>689</v>
      </c>
      <c r="Q163" s="4">
        <v>43000</v>
      </c>
      <c r="R163" s="4">
        <v>43000</v>
      </c>
      <c r="S163" s="2" t="s">
        <v>471</v>
      </c>
      <c r="T163" s="2" t="s">
        <v>426</v>
      </c>
      <c r="U163" s="2" t="s">
        <v>372</v>
      </c>
      <c r="V163" s="2"/>
      <c r="W163" s="2" t="s">
        <v>738</v>
      </c>
      <c r="X163" s="2" t="s">
        <v>804</v>
      </c>
      <c r="Y163" s="2"/>
    </row>
    <row r="164" spans="1:25" ht="21.6" thickBot="1">
      <c r="A164" s="2" t="s">
        <v>602</v>
      </c>
      <c r="B164" s="2" t="s">
        <v>829</v>
      </c>
      <c r="C164" s="5" t="s">
        <v>830</v>
      </c>
      <c r="D164" s="2" t="s">
        <v>830</v>
      </c>
      <c r="E164" s="2"/>
      <c r="F164" s="2"/>
      <c r="G164" s="2" t="s">
        <v>27</v>
      </c>
      <c r="H164" s="2" t="s">
        <v>28</v>
      </c>
      <c r="I164" s="2"/>
      <c r="J164" s="2" t="s">
        <v>27</v>
      </c>
      <c r="K164" s="2" t="s">
        <v>30</v>
      </c>
      <c r="L164" s="2" t="s">
        <v>31</v>
      </c>
      <c r="M164" s="2" t="s">
        <v>831</v>
      </c>
      <c r="N164" s="2" t="s">
        <v>33</v>
      </c>
      <c r="O164" s="2" t="s">
        <v>166</v>
      </c>
      <c r="P164" s="2" t="s">
        <v>832</v>
      </c>
      <c r="Q164" s="4">
        <v>12998600</v>
      </c>
      <c r="R164" s="4">
        <v>12998600</v>
      </c>
      <c r="S164" s="2" t="s">
        <v>606</v>
      </c>
      <c r="T164" s="2" t="s">
        <v>173</v>
      </c>
      <c r="U164" s="2" t="s">
        <v>71</v>
      </c>
      <c r="V164" s="2"/>
      <c r="W164" s="2" t="s">
        <v>792</v>
      </c>
      <c r="X164" s="2" t="s">
        <v>833</v>
      </c>
      <c r="Y164" s="2"/>
    </row>
    <row r="165" spans="1:25" ht="21.6" thickBot="1">
      <c r="A165" s="2" t="s">
        <v>834</v>
      </c>
      <c r="B165" s="2" t="s">
        <v>835</v>
      </c>
      <c r="C165" s="5" t="s">
        <v>836</v>
      </c>
      <c r="D165" s="2" t="s">
        <v>836</v>
      </c>
      <c r="E165" s="2"/>
      <c r="F165" s="2"/>
      <c r="G165" s="2" t="s">
        <v>27</v>
      </c>
      <c r="H165" s="2" t="s">
        <v>28</v>
      </c>
      <c r="I165" s="2"/>
      <c r="J165" s="2" t="s">
        <v>27</v>
      </c>
      <c r="K165" s="2" t="s">
        <v>30</v>
      </c>
      <c r="L165" s="2" t="s">
        <v>31</v>
      </c>
      <c r="M165" s="2" t="s">
        <v>837</v>
      </c>
      <c r="N165" s="2" t="s">
        <v>33</v>
      </c>
      <c r="O165" s="2" t="s">
        <v>729</v>
      </c>
      <c r="P165" s="2" t="s">
        <v>689</v>
      </c>
      <c r="Q165" s="4">
        <v>10000</v>
      </c>
      <c r="R165" s="4">
        <v>10000</v>
      </c>
      <c r="S165" s="2" t="s">
        <v>838</v>
      </c>
      <c r="T165" s="2" t="s">
        <v>106</v>
      </c>
      <c r="U165" s="2" t="s">
        <v>38</v>
      </c>
      <c r="V165" s="2"/>
      <c r="W165" s="2" t="s">
        <v>738</v>
      </c>
      <c r="X165" s="2" t="s">
        <v>739</v>
      </c>
      <c r="Y165" s="2"/>
    </row>
    <row r="166" spans="1:25" ht="21.6" thickBot="1">
      <c r="A166" s="2" t="s">
        <v>834</v>
      </c>
      <c r="B166" s="2" t="s">
        <v>839</v>
      </c>
      <c r="C166" s="5" t="s">
        <v>840</v>
      </c>
      <c r="D166" s="2" t="s">
        <v>840</v>
      </c>
      <c r="E166" s="2"/>
      <c r="F166" s="2"/>
      <c r="G166" s="2" t="s">
        <v>27</v>
      </c>
      <c r="H166" s="2" t="s">
        <v>28</v>
      </c>
      <c r="I166" s="2"/>
      <c r="J166" s="2" t="s">
        <v>27</v>
      </c>
      <c r="K166" s="2" t="s">
        <v>30</v>
      </c>
      <c r="L166" s="2" t="s">
        <v>31</v>
      </c>
      <c r="M166" s="2" t="s">
        <v>841</v>
      </c>
      <c r="N166" s="2" t="s">
        <v>33</v>
      </c>
      <c r="O166" s="2" t="s">
        <v>635</v>
      </c>
      <c r="P166" s="2" t="s">
        <v>635</v>
      </c>
      <c r="Q166" s="4">
        <v>15000</v>
      </c>
      <c r="R166" s="4">
        <v>15000</v>
      </c>
      <c r="S166" s="2" t="s">
        <v>838</v>
      </c>
      <c r="T166" s="2" t="s">
        <v>106</v>
      </c>
      <c r="U166" s="2" t="s">
        <v>38</v>
      </c>
      <c r="V166" s="2"/>
      <c r="W166" s="2" t="s">
        <v>747</v>
      </c>
      <c r="X166" s="2" t="s">
        <v>788</v>
      </c>
      <c r="Y166" s="2"/>
    </row>
    <row r="167" spans="1:25" ht="21.6" thickBot="1">
      <c r="A167" s="2" t="s">
        <v>65</v>
      </c>
      <c r="B167" s="2" t="s">
        <v>842</v>
      </c>
      <c r="C167" s="5" t="s">
        <v>843</v>
      </c>
      <c r="D167" s="2" t="s">
        <v>843</v>
      </c>
      <c r="E167" s="2"/>
      <c r="F167" s="2"/>
      <c r="G167" s="2" t="s">
        <v>27</v>
      </c>
      <c r="H167" s="2" t="s">
        <v>28</v>
      </c>
      <c r="I167" s="2" t="s">
        <v>82</v>
      </c>
      <c r="J167" s="2" t="s">
        <v>27</v>
      </c>
      <c r="K167" s="2" t="s">
        <v>30</v>
      </c>
      <c r="L167" s="2" t="s">
        <v>31</v>
      </c>
      <c r="M167" s="2" t="s">
        <v>844</v>
      </c>
      <c r="N167" s="2" t="s">
        <v>33</v>
      </c>
      <c r="O167" s="2" t="s">
        <v>729</v>
      </c>
      <c r="P167" s="2" t="s">
        <v>689</v>
      </c>
      <c r="Q167" s="4">
        <v>5000000</v>
      </c>
      <c r="R167" s="4">
        <v>5000000</v>
      </c>
      <c r="S167" s="2" t="s">
        <v>69</v>
      </c>
      <c r="T167" s="2" t="s">
        <v>70</v>
      </c>
      <c r="U167" s="2" t="s">
        <v>71</v>
      </c>
      <c r="V167" s="2" t="s">
        <v>845</v>
      </c>
      <c r="W167" s="2" t="s">
        <v>752</v>
      </c>
      <c r="X167" s="2" t="s">
        <v>846</v>
      </c>
      <c r="Y167" s="2"/>
    </row>
    <row r="168" spans="1:25" ht="21.6" thickBot="1">
      <c r="A168" s="2" t="s">
        <v>355</v>
      </c>
      <c r="B168" s="2" t="s">
        <v>847</v>
      </c>
      <c r="C168" s="5" t="s">
        <v>848</v>
      </c>
      <c r="D168" s="2" t="s">
        <v>848</v>
      </c>
      <c r="E168" s="2"/>
      <c r="F168" s="2"/>
      <c r="G168" s="2" t="s">
        <v>27</v>
      </c>
      <c r="H168" s="2" t="s">
        <v>28</v>
      </c>
      <c r="I168" s="2"/>
      <c r="J168" s="2" t="s">
        <v>27</v>
      </c>
      <c r="K168" s="2" t="s">
        <v>30</v>
      </c>
      <c r="L168" s="2" t="s">
        <v>31</v>
      </c>
      <c r="M168" s="2" t="s">
        <v>849</v>
      </c>
      <c r="N168" s="2" t="s">
        <v>33</v>
      </c>
      <c r="O168" s="2" t="s">
        <v>729</v>
      </c>
      <c r="P168" s="2" t="s">
        <v>689</v>
      </c>
      <c r="Q168" s="4">
        <v>40000000</v>
      </c>
      <c r="R168" s="4">
        <v>40000000</v>
      </c>
      <c r="S168" s="2" t="s">
        <v>359</v>
      </c>
      <c r="T168" s="2" t="s">
        <v>360</v>
      </c>
      <c r="U168" s="2" t="s">
        <v>96</v>
      </c>
      <c r="V168" s="2"/>
      <c r="W168" s="2" t="s">
        <v>738</v>
      </c>
      <c r="X168" s="2" t="s">
        <v>739</v>
      </c>
      <c r="Y168" s="2"/>
    </row>
    <row r="169" spans="1:25" ht="21.6" thickBot="1">
      <c r="A169" s="2" t="s">
        <v>355</v>
      </c>
      <c r="B169" s="2" t="s">
        <v>850</v>
      </c>
      <c r="C169" s="5" t="s">
        <v>851</v>
      </c>
      <c r="D169" s="2" t="s">
        <v>852</v>
      </c>
      <c r="E169" s="2"/>
      <c r="F169" s="2"/>
      <c r="G169" s="2" t="s">
        <v>27</v>
      </c>
      <c r="H169" s="2" t="s">
        <v>28</v>
      </c>
      <c r="I169" s="2"/>
      <c r="J169" s="2" t="s">
        <v>27</v>
      </c>
      <c r="K169" s="2" t="s">
        <v>30</v>
      </c>
      <c r="L169" s="2" t="s">
        <v>31</v>
      </c>
      <c r="M169" s="2" t="s">
        <v>853</v>
      </c>
      <c r="N169" s="2" t="s">
        <v>33</v>
      </c>
      <c r="O169" s="2" t="s">
        <v>729</v>
      </c>
      <c r="P169" s="2" t="s">
        <v>689</v>
      </c>
      <c r="Q169" s="4">
        <v>15000000</v>
      </c>
      <c r="R169" s="4">
        <v>15000000</v>
      </c>
      <c r="S169" s="2" t="s">
        <v>359</v>
      </c>
      <c r="T169" s="2" t="s">
        <v>360</v>
      </c>
      <c r="U169" s="2" t="s">
        <v>96</v>
      </c>
      <c r="V169" s="2" t="s">
        <v>845</v>
      </c>
      <c r="W169" s="2" t="s">
        <v>738</v>
      </c>
      <c r="X169" s="2" t="s">
        <v>739</v>
      </c>
      <c r="Y169" s="2"/>
    </row>
    <row r="170" spans="1:25" ht="21.6" thickBot="1">
      <c r="A170" s="2" t="s">
        <v>854</v>
      </c>
      <c r="B170" s="2" t="s">
        <v>855</v>
      </c>
      <c r="C170" s="5" t="s">
        <v>856</v>
      </c>
      <c r="D170" s="2" t="s">
        <v>856</v>
      </c>
      <c r="E170" s="2"/>
      <c r="F170" s="2"/>
      <c r="G170" s="2" t="s">
        <v>27</v>
      </c>
      <c r="H170" s="2" t="s">
        <v>28</v>
      </c>
      <c r="I170" s="2"/>
      <c r="J170" s="2" t="s">
        <v>27</v>
      </c>
      <c r="K170" s="2" t="s">
        <v>30</v>
      </c>
      <c r="L170" s="2" t="s">
        <v>31</v>
      </c>
      <c r="M170" s="2" t="s">
        <v>857</v>
      </c>
      <c r="N170" s="2" t="s">
        <v>33</v>
      </c>
      <c r="O170" s="2" t="s">
        <v>635</v>
      </c>
      <c r="P170" s="2" t="s">
        <v>689</v>
      </c>
      <c r="Q170" s="4">
        <v>4541600</v>
      </c>
      <c r="R170" s="4">
        <v>4541600</v>
      </c>
      <c r="S170" s="2"/>
      <c r="T170" s="2" t="s">
        <v>858</v>
      </c>
      <c r="U170" s="2" t="s">
        <v>450</v>
      </c>
      <c r="V170" s="2"/>
      <c r="W170" s="2" t="s">
        <v>738</v>
      </c>
      <c r="X170" s="2" t="s">
        <v>744</v>
      </c>
      <c r="Y170" s="2"/>
    </row>
    <row r="171" spans="1:25" ht="21.6" thickBot="1">
      <c r="A171" s="2" t="s">
        <v>307</v>
      </c>
      <c r="B171" s="2" t="s">
        <v>859</v>
      </c>
      <c r="C171" s="5" t="s">
        <v>860</v>
      </c>
      <c r="D171" s="2" t="s">
        <v>860</v>
      </c>
      <c r="E171" s="2"/>
      <c r="F171" s="2"/>
      <c r="G171" s="2" t="s">
        <v>27</v>
      </c>
      <c r="H171" s="2" t="s">
        <v>28</v>
      </c>
      <c r="I171" s="2"/>
      <c r="J171" s="2" t="s">
        <v>27</v>
      </c>
      <c r="K171" s="2" t="s">
        <v>30</v>
      </c>
      <c r="L171" s="2" t="s">
        <v>31</v>
      </c>
      <c r="M171" s="2" t="s">
        <v>861</v>
      </c>
      <c r="N171" s="2" t="s">
        <v>33</v>
      </c>
      <c r="O171" s="2" t="s">
        <v>729</v>
      </c>
      <c r="P171" s="2" t="s">
        <v>689</v>
      </c>
      <c r="Q171" s="4">
        <v>315600</v>
      </c>
      <c r="R171" s="4">
        <v>315600</v>
      </c>
      <c r="S171" s="2" t="s">
        <v>311</v>
      </c>
      <c r="T171" s="2" t="s">
        <v>173</v>
      </c>
      <c r="U171" s="2" t="s">
        <v>71</v>
      </c>
      <c r="V171" s="2"/>
      <c r="W171" s="2" t="s">
        <v>752</v>
      </c>
      <c r="X171" s="2" t="s">
        <v>862</v>
      </c>
      <c r="Y171" s="2"/>
    </row>
    <row r="172" spans="1:25" ht="21.6" thickBot="1">
      <c r="A172" s="2" t="s">
        <v>592</v>
      </c>
      <c r="B172" s="2" t="s">
        <v>863</v>
      </c>
      <c r="C172" s="5" t="s">
        <v>864</v>
      </c>
      <c r="D172" s="2" t="s">
        <v>864</v>
      </c>
      <c r="E172" s="2"/>
      <c r="F172" s="2"/>
      <c r="G172" s="2" t="s">
        <v>27</v>
      </c>
      <c r="H172" s="2" t="s">
        <v>28</v>
      </c>
      <c r="I172" s="2"/>
      <c r="J172" s="2" t="s">
        <v>27</v>
      </c>
      <c r="K172" s="2" t="s">
        <v>30</v>
      </c>
      <c r="L172" s="2" t="s">
        <v>31</v>
      </c>
      <c r="M172" s="2" t="s">
        <v>865</v>
      </c>
      <c r="N172" s="2" t="s">
        <v>33</v>
      </c>
      <c r="O172" s="2" t="s">
        <v>729</v>
      </c>
      <c r="P172" s="2" t="s">
        <v>689</v>
      </c>
      <c r="Q172" s="4">
        <v>34110500</v>
      </c>
      <c r="R172" s="4">
        <v>34110500</v>
      </c>
      <c r="S172" s="2" t="s">
        <v>596</v>
      </c>
      <c r="T172" s="2" t="s">
        <v>173</v>
      </c>
      <c r="U172" s="2" t="s">
        <v>71</v>
      </c>
      <c r="V172" s="2"/>
      <c r="W172" s="2" t="s">
        <v>752</v>
      </c>
      <c r="X172" s="2" t="s">
        <v>866</v>
      </c>
      <c r="Y172" s="2"/>
    </row>
    <row r="173" spans="1:25" ht="21.6" thickBot="1">
      <c r="A173" s="2" t="s">
        <v>65</v>
      </c>
      <c r="B173" s="2" t="s">
        <v>867</v>
      </c>
      <c r="C173" s="5" t="s">
        <v>732</v>
      </c>
      <c r="D173" s="2" t="s">
        <v>732</v>
      </c>
      <c r="E173" s="2"/>
      <c r="F173" s="2"/>
      <c r="G173" s="2" t="s">
        <v>27</v>
      </c>
      <c r="H173" s="2" t="s">
        <v>28</v>
      </c>
      <c r="I173" s="2"/>
      <c r="J173" s="2" t="s">
        <v>27</v>
      </c>
      <c r="K173" s="2" t="s">
        <v>30</v>
      </c>
      <c r="L173" s="2" t="s">
        <v>31</v>
      </c>
      <c r="M173" s="2" t="s">
        <v>868</v>
      </c>
      <c r="N173" s="2" t="s">
        <v>33</v>
      </c>
      <c r="O173" s="2" t="s">
        <v>734</v>
      </c>
      <c r="P173" s="2" t="s">
        <v>735</v>
      </c>
      <c r="Q173" s="4">
        <v>3000000</v>
      </c>
      <c r="R173" s="4">
        <v>3000000</v>
      </c>
      <c r="S173" s="2" t="s">
        <v>69</v>
      </c>
      <c r="T173" s="2" t="s">
        <v>70</v>
      </c>
      <c r="U173" s="2" t="s">
        <v>71</v>
      </c>
      <c r="V173" s="2" t="s">
        <v>845</v>
      </c>
      <c r="W173" s="2" t="s">
        <v>738</v>
      </c>
      <c r="X173" s="2" t="s">
        <v>739</v>
      </c>
      <c r="Y173" s="2"/>
    </row>
    <row r="174" spans="1:25" ht="21.6" thickBot="1">
      <c r="A174" s="2" t="s">
        <v>65</v>
      </c>
      <c r="B174" s="2" t="s">
        <v>869</v>
      </c>
      <c r="C174" s="5" t="s">
        <v>870</v>
      </c>
      <c r="D174" s="2" t="s">
        <v>870</v>
      </c>
      <c r="E174" s="2"/>
      <c r="F174" s="2"/>
      <c r="G174" s="2" t="s">
        <v>27</v>
      </c>
      <c r="H174" s="2" t="s">
        <v>28</v>
      </c>
      <c r="I174" s="2"/>
      <c r="J174" s="2" t="s">
        <v>27</v>
      </c>
      <c r="K174" s="2" t="s">
        <v>30</v>
      </c>
      <c r="L174" s="2" t="s">
        <v>31</v>
      </c>
      <c r="M174" s="2" t="s">
        <v>871</v>
      </c>
      <c r="N174" s="2" t="s">
        <v>33</v>
      </c>
      <c r="O174" s="2" t="s">
        <v>734</v>
      </c>
      <c r="P174" s="2" t="s">
        <v>735</v>
      </c>
      <c r="Q174" s="4">
        <v>50000000</v>
      </c>
      <c r="R174" s="4">
        <v>50000000</v>
      </c>
      <c r="S174" s="2" t="s">
        <v>69</v>
      </c>
      <c r="T174" s="2" t="s">
        <v>70</v>
      </c>
      <c r="U174" s="2" t="s">
        <v>71</v>
      </c>
      <c r="V174" s="2" t="s">
        <v>872</v>
      </c>
      <c r="W174" s="2" t="s">
        <v>747</v>
      </c>
      <c r="X174" s="2" t="s">
        <v>748</v>
      </c>
      <c r="Y174" s="2"/>
    </row>
    <row r="175" spans="1:25" ht="21.6" thickBot="1">
      <c r="A175" s="2" t="s">
        <v>873</v>
      </c>
      <c r="B175" s="2" t="s">
        <v>874</v>
      </c>
      <c r="C175" s="5" t="s">
        <v>875</v>
      </c>
      <c r="D175" s="2" t="s">
        <v>875</v>
      </c>
      <c r="E175" s="2"/>
      <c r="F175" s="2"/>
      <c r="G175" s="2" t="s">
        <v>27</v>
      </c>
      <c r="H175" s="2" t="s">
        <v>28</v>
      </c>
      <c r="I175" s="2"/>
      <c r="J175" s="2" t="s">
        <v>27</v>
      </c>
      <c r="K175" s="2" t="s">
        <v>30</v>
      </c>
      <c r="L175" s="2" t="s">
        <v>31</v>
      </c>
      <c r="M175" s="2" t="s">
        <v>876</v>
      </c>
      <c r="N175" s="2" t="s">
        <v>33</v>
      </c>
      <c r="O175" s="2" t="s">
        <v>729</v>
      </c>
      <c r="P175" s="2" t="s">
        <v>689</v>
      </c>
      <c r="Q175" s="4">
        <v>1125000</v>
      </c>
      <c r="R175" s="4">
        <v>1125000</v>
      </c>
      <c r="S175" s="2" t="s">
        <v>877</v>
      </c>
      <c r="T175" s="2" t="s">
        <v>173</v>
      </c>
      <c r="U175" s="2" t="s">
        <v>71</v>
      </c>
      <c r="V175" s="2"/>
      <c r="W175" s="2" t="s">
        <v>738</v>
      </c>
      <c r="X175" s="2" t="s">
        <v>744</v>
      </c>
      <c r="Y175" s="2"/>
    </row>
    <row r="176" spans="1:25" ht="21.6" thickBot="1">
      <c r="A176" s="2" t="s">
        <v>256</v>
      </c>
      <c r="B176" s="2" t="s">
        <v>878</v>
      </c>
      <c r="C176" s="5" t="s">
        <v>879</v>
      </c>
      <c r="D176" s="2" t="s">
        <v>880</v>
      </c>
      <c r="E176" s="2"/>
      <c r="F176" s="2"/>
      <c r="G176" s="2" t="s">
        <v>27</v>
      </c>
      <c r="H176" s="2" t="s">
        <v>28</v>
      </c>
      <c r="I176" s="2"/>
      <c r="J176" s="2" t="s">
        <v>27</v>
      </c>
      <c r="K176" s="2" t="s">
        <v>30</v>
      </c>
      <c r="L176" s="2" t="s">
        <v>31</v>
      </c>
      <c r="M176" s="2" t="s">
        <v>881</v>
      </c>
      <c r="N176" s="2" t="s">
        <v>33</v>
      </c>
      <c r="O176" s="2" t="s">
        <v>678</v>
      </c>
      <c r="P176" s="2" t="s">
        <v>882</v>
      </c>
      <c r="Q176" s="4">
        <v>300000</v>
      </c>
      <c r="R176" s="4">
        <v>300000</v>
      </c>
      <c r="S176" s="2" t="s">
        <v>261</v>
      </c>
      <c r="T176" s="2" t="s">
        <v>197</v>
      </c>
      <c r="U176" s="2" t="s">
        <v>198</v>
      </c>
      <c r="V176" s="2"/>
      <c r="W176" s="2" t="s">
        <v>738</v>
      </c>
      <c r="X176" s="2" t="s">
        <v>744</v>
      </c>
      <c r="Y176" s="2"/>
    </row>
    <row r="177" spans="1:25" ht="21.6" thickBot="1">
      <c r="A177" s="2" t="s">
        <v>883</v>
      </c>
      <c r="B177" s="2" t="s">
        <v>884</v>
      </c>
      <c r="C177" s="5" t="s">
        <v>885</v>
      </c>
      <c r="D177" s="2" t="s">
        <v>885</v>
      </c>
      <c r="E177" s="2"/>
      <c r="F177" s="2"/>
      <c r="G177" s="2" t="s">
        <v>27</v>
      </c>
      <c r="H177" s="2" t="s">
        <v>28</v>
      </c>
      <c r="I177" s="2"/>
      <c r="J177" s="2" t="s">
        <v>27</v>
      </c>
      <c r="K177" s="2" t="s">
        <v>30</v>
      </c>
      <c r="L177" s="2" t="s">
        <v>31</v>
      </c>
      <c r="M177" s="2" t="s">
        <v>886</v>
      </c>
      <c r="N177" s="2" t="s">
        <v>33</v>
      </c>
      <c r="O177" s="2" t="s">
        <v>729</v>
      </c>
      <c r="P177" s="2" t="s">
        <v>689</v>
      </c>
      <c r="Q177" s="4">
        <v>7000000</v>
      </c>
      <c r="R177" s="4">
        <v>7000000</v>
      </c>
      <c r="S177" s="2" t="s">
        <v>887</v>
      </c>
      <c r="T177" s="2" t="s">
        <v>277</v>
      </c>
      <c r="U177" s="2" t="s">
        <v>150</v>
      </c>
      <c r="V177" s="2"/>
      <c r="W177" s="2" t="s">
        <v>738</v>
      </c>
      <c r="X177" s="2" t="s">
        <v>744</v>
      </c>
      <c r="Y177" s="2"/>
    </row>
    <row r="178" spans="1:25" ht="21.6" thickBot="1">
      <c r="A178" s="2" t="s">
        <v>214</v>
      </c>
      <c r="B178" s="2" t="s">
        <v>888</v>
      </c>
      <c r="C178" s="5" t="s">
        <v>889</v>
      </c>
      <c r="D178" s="2" t="s">
        <v>890</v>
      </c>
      <c r="E178" s="2"/>
      <c r="F178" s="2"/>
      <c r="G178" s="2" t="s">
        <v>27</v>
      </c>
      <c r="H178" s="2" t="s">
        <v>28</v>
      </c>
      <c r="I178" s="2"/>
      <c r="J178" s="2" t="s">
        <v>27</v>
      </c>
      <c r="K178" s="2" t="s">
        <v>30</v>
      </c>
      <c r="L178" s="2" t="s">
        <v>31</v>
      </c>
      <c r="M178" s="2" t="s">
        <v>891</v>
      </c>
      <c r="N178" s="2" t="s">
        <v>33</v>
      </c>
      <c r="O178" s="2" t="s">
        <v>729</v>
      </c>
      <c r="P178" s="2" t="s">
        <v>689</v>
      </c>
      <c r="Q178" s="4">
        <v>6000000</v>
      </c>
      <c r="R178" s="4">
        <v>6000000</v>
      </c>
      <c r="S178" s="2" t="s">
        <v>220</v>
      </c>
      <c r="T178" s="2" t="s">
        <v>221</v>
      </c>
      <c r="U178" s="2" t="s">
        <v>198</v>
      </c>
      <c r="V178" s="2"/>
      <c r="W178" s="2" t="s">
        <v>792</v>
      </c>
      <c r="X178" s="2" t="s">
        <v>833</v>
      </c>
      <c r="Y178" s="2"/>
    </row>
    <row r="179" spans="1:25" ht="21.6" thickBot="1">
      <c r="A179" s="2" t="s">
        <v>883</v>
      </c>
      <c r="B179" s="2" t="s">
        <v>892</v>
      </c>
      <c r="C179" s="5" t="s">
        <v>893</v>
      </c>
      <c r="D179" s="2" t="s">
        <v>893</v>
      </c>
      <c r="E179" s="2"/>
      <c r="F179" s="2"/>
      <c r="G179" s="2" t="s">
        <v>27</v>
      </c>
      <c r="H179" s="2" t="s">
        <v>28</v>
      </c>
      <c r="I179" s="2"/>
      <c r="J179" s="2" t="s">
        <v>27</v>
      </c>
      <c r="K179" s="2" t="s">
        <v>30</v>
      </c>
      <c r="L179" s="2" t="s">
        <v>31</v>
      </c>
      <c r="M179" s="2" t="s">
        <v>894</v>
      </c>
      <c r="N179" s="2" t="s">
        <v>33</v>
      </c>
      <c r="O179" s="2" t="s">
        <v>729</v>
      </c>
      <c r="P179" s="2" t="s">
        <v>689</v>
      </c>
      <c r="Q179" s="4">
        <v>2800000</v>
      </c>
      <c r="R179" s="4">
        <v>2800000</v>
      </c>
      <c r="S179" s="2" t="s">
        <v>887</v>
      </c>
      <c r="T179" s="2" t="s">
        <v>277</v>
      </c>
      <c r="U179" s="2" t="s">
        <v>150</v>
      </c>
      <c r="V179" s="2"/>
      <c r="W179" s="2" t="s">
        <v>738</v>
      </c>
      <c r="X179" s="2" t="s">
        <v>739</v>
      </c>
      <c r="Y179" s="2"/>
    </row>
    <row r="180" spans="1:25" ht="21.6" thickBot="1">
      <c r="A180" s="2" t="s">
        <v>895</v>
      </c>
      <c r="B180" s="2" t="s">
        <v>896</v>
      </c>
      <c r="C180" s="5" t="s">
        <v>897</v>
      </c>
      <c r="D180" s="2" t="s">
        <v>897</v>
      </c>
      <c r="E180" s="2"/>
      <c r="F180" s="2"/>
      <c r="G180" s="2" t="s">
        <v>27</v>
      </c>
      <c r="H180" s="2" t="s">
        <v>28</v>
      </c>
      <c r="I180" s="2"/>
      <c r="J180" s="2" t="s">
        <v>27</v>
      </c>
      <c r="K180" s="2" t="s">
        <v>30</v>
      </c>
      <c r="L180" s="2" t="s">
        <v>31</v>
      </c>
      <c r="M180" s="2" t="s">
        <v>898</v>
      </c>
      <c r="N180" s="2" t="s">
        <v>33</v>
      </c>
      <c r="O180" s="2" t="s">
        <v>729</v>
      </c>
      <c r="P180" s="2" t="s">
        <v>219</v>
      </c>
      <c r="Q180" s="4">
        <v>500000</v>
      </c>
      <c r="R180" s="4">
        <v>500000</v>
      </c>
      <c r="S180" s="2" t="s">
        <v>899</v>
      </c>
      <c r="T180" s="2" t="s">
        <v>485</v>
      </c>
      <c r="U180" s="2" t="s">
        <v>150</v>
      </c>
      <c r="V180" s="2"/>
      <c r="W180" s="2" t="s">
        <v>747</v>
      </c>
      <c r="X180" s="2" t="s">
        <v>788</v>
      </c>
      <c r="Y180" s="2"/>
    </row>
    <row r="181" spans="1:25" ht="21.6" thickBot="1">
      <c r="A181" s="2" t="s">
        <v>900</v>
      </c>
      <c r="B181" s="2" t="s">
        <v>901</v>
      </c>
      <c r="C181" s="5" t="s">
        <v>902</v>
      </c>
      <c r="D181" s="2" t="s">
        <v>902</v>
      </c>
      <c r="E181" s="2"/>
      <c r="F181" s="2"/>
      <c r="G181" s="2" t="s">
        <v>27</v>
      </c>
      <c r="H181" s="2" t="s">
        <v>274</v>
      </c>
      <c r="I181" s="2"/>
      <c r="J181" s="2" t="s">
        <v>27</v>
      </c>
      <c r="K181" s="2" t="s">
        <v>30</v>
      </c>
      <c r="L181" s="2" t="s">
        <v>31</v>
      </c>
      <c r="M181" s="2" t="s">
        <v>903</v>
      </c>
      <c r="N181" s="2" t="s">
        <v>33</v>
      </c>
      <c r="O181" s="2" t="s">
        <v>904</v>
      </c>
      <c r="P181" s="2" t="s">
        <v>689</v>
      </c>
      <c r="Q181" s="4">
        <v>20000000</v>
      </c>
      <c r="R181" s="4">
        <v>20000000</v>
      </c>
      <c r="S181" s="2" t="s">
        <v>905</v>
      </c>
      <c r="T181" s="2" t="s">
        <v>371</v>
      </c>
      <c r="U181" s="2" t="s">
        <v>372</v>
      </c>
      <c r="V181" s="2"/>
      <c r="W181" s="2" t="s">
        <v>747</v>
      </c>
      <c r="X181" s="2" t="s">
        <v>906</v>
      </c>
      <c r="Y181" s="2"/>
    </row>
    <row r="182" spans="1:25" ht="21.6" thickBot="1">
      <c r="A182" s="2" t="s">
        <v>907</v>
      </c>
      <c r="B182" s="2" t="s">
        <v>908</v>
      </c>
      <c r="C182" s="5" t="s">
        <v>909</v>
      </c>
      <c r="D182" s="2" t="s">
        <v>909</v>
      </c>
      <c r="E182" s="2"/>
      <c r="F182" s="2"/>
      <c r="G182" s="2" t="s">
        <v>27</v>
      </c>
      <c r="H182" s="2" t="s">
        <v>28</v>
      </c>
      <c r="I182" s="2"/>
      <c r="J182" s="2" t="s">
        <v>27</v>
      </c>
      <c r="K182" s="2" t="s">
        <v>30</v>
      </c>
      <c r="L182" s="2" t="s">
        <v>31</v>
      </c>
      <c r="M182" s="2" t="s">
        <v>910</v>
      </c>
      <c r="N182" s="2" t="s">
        <v>33</v>
      </c>
      <c r="O182" s="2" t="s">
        <v>729</v>
      </c>
      <c r="P182" s="2" t="s">
        <v>689</v>
      </c>
      <c r="Q182" s="4">
        <v>16916000</v>
      </c>
      <c r="R182" s="4">
        <v>16916000</v>
      </c>
      <c r="S182" s="2" t="s">
        <v>911</v>
      </c>
      <c r="T182" s="2" t="s">
        <v>277</v>
      </c>
      <c r="U182" s="2" t="s">
        <v>150</v>
      </c>
      <c r="V182" s="2"/>
      <c r="W182" s="2" t="s">
        <v>792</v>
      </c>
      <c r="X182" s="2" t="s">
        <v>793</v>
      </c>
      <c r="Y182" s="2"/>
    </row>
    <row r="183" spans="1:25" ht="21.6" thickBot="1">
      <c r="A183" s="2" t="s">
        <v>382</v>
      </c>
      <c r="B183" s="2" t="s">
        <v>912</v>
      </c>
      <c r="C183" s="5" t="s">
        <v>913</v>
      </c>
      <c r="D183" s="2" t="s">
        <v>913</v>
      </c>
      <c r="E183" s="2"/>
      <c r="F183" s="2"/>
      <c r="G183" s="2" t="s">
        <v>27</v>
      </c>
      <c r="H183" s="2" t="s">
        <v>28</v>
      </c>
      <c r="I183" s="2"/>
      <c r="J183" s="2" t="s">
        <v>27</v>
      </c>
      <c r="K183" s="2" t="s">
        <v>30</v>
      </c>
      <c r="L183" s="2" t="s">
        <v>31</v>
      </c>
      <c r="M183" s="2" t="s">
        <v>914</v>
      </c>
      <c r="N183" s="2" t="s">
        <v>33</v>
      </c>
      <c r="O183" s="2" t="s">
        <v>729</v>
      </c>
      <c r="P183" s="2" t="s">
        <v>689</v>
      </c>
      <c r="Q183" s="4">
        <v>3095000</v>
      </c>
      <c r="R183" s="4">
        <v>3095000</v>
      </c>
      <c r="S183" s="2" t="s">
        <v>386</v>
      </c>
      <c r="T183" s="2" t="s">
        <v>197</v>
      </c>
      <c r="U183" s="2" t="s">
        <v>198</v>
      </c>
      <c r="V183" s="2"/>
      <c r="W183" s="2" t="s">
        <v>738</v>
      </c>
      <c r="X183" s="2" t="s">
        <v>744</v>
      </c>
      <c r="Y183" s="2"/>
    </row>
    <row r="184" spans="1:25" ht="21.6" thickBot="1">
      <c r="A184" s="2" t="s">
        <v>602</v>
      </c>
      <c r="B184" s="2" t="s">
        <v>915</v>
      </c>
      <c r="C184" s="5" t="s">
        <v>916</v>
      </c>
      <c r="D184" s="2" t="s">
        <v>916</v>
      </c>
      <c r="E184" s="2"/>
      <c r="F184" s="2"/>
      <c r="G184" s="2" t="s">
        <v>27</v>
      </c>
      <c r="H184" s="2" t="s">
        <v>28</v>
      </c>
      <c r="I184" s="2"/>
      <c r="J184" s="2" t="s">
        <v>27</v>
      </c>
      <c r="K184" s="2" t="s">
        <v>30</v>
      </c>
      <c r="L184" s="2" t="s">
        <v>31</v>
      </c>
      <c r="M184" s="2" t="s">
        <v>917</v>
      </c>
      <c r="N184" s="2" t="s">
        <v>33</v>
      </c>
      <c r="O184" s="2" t="s">
        <v>729</v>
      </c>
      <c r="P184" s="2" t="s">
        <v>689</v>
      </c>
      <c r="Q184" s="4">
        <v>49800000</v>
      </c>
      <c r="R184" s="4">
        <v>49800000</v>
      </c>
      <c r="S184" s="2" t="s">
        <v>606</v>
      </c>
      <c r="T184" s="2" t="s">
        <v>173</v>
      </c>
      <c r="U184" s="2" t="s">
        <v>71</v>
      </c>
      <c r="V184" s="2"/>
      <c r="W184" s="2" t="s">
        <v>738</v>
      </c>
      <c r="X184" s="2" t="s">
        <v>739</v>
      </c>
      <c r="Y184" s="2"/>
    </row>
    <row r="185" spans="1:25" ht="21.6" thickBot="1">
      <c r="A185" s="2" t="s">
        <v>918</v>
      </c>
      <c r="B185" s="2" t="s">
        <v>919</v>
      </c>
      <c r="C185" s="5" t="s">
        <v>920</v>
      </c>
      <c r="D185" s="2" t="s">
        <v>920</v>
      </c>
      <c r="E185" s="2"/>
      <c r="F185" s="2"/>
      <c r="G185" s="2" t="s">
        <v>27</v>
      </c>
      <c r="H185" s="2" t="s">
        <v>28</v>
      </c>
      <c r="I185" s="2"/>
      <c r="J185" s="2" t="s">
        <v>27</v>
      </c>
      <c r="K185" s="2" t="s">
        <v>30</v>
      </c>
      <c r="L185" s="2" t="s">
        <v>31</v>
      </c>
      <c r="M185" s="2" t="s">
        <v>921</v>
      </c>
      <c r="N185" s="2" t="s">
        <v>33</v>
      </c>
      <c r="O185" s="2" t="s">
        <v>729</v>
      </c>
      <c r="P185" s="2" t="s">
        <v>689</v>
      </c>
      <c r="Q185" s="4">
        <v>2283200</v>
      </c>
      <c r="R185" s="4">
        <v>2283200</v>
      </c>
      <c r="S185" s="2" t="s">
        <v>36</v>
      </c>
      <c r="T185" s="2" t="s">
        <v>922</v>
      </c>
      <c r="U185" s="2" t="s">
        <v>38</v>
      </c>
      <c r="V185" s="2"/>
      <c r="W185" s="2" t="s">
        <v>792</v>
      </c>
      <c r="X185" s="2" t="s">
        <v>923</v>
      </c>
      <c r="Y185" s="2"/>
    </row>
    <row r="186" spans="1:25" ht="21.6" thickBot="1">
      <c r="A186" s="2" t="s">
        <v>924</v>
      </c>
      <c r="B186" s="2" t="s">
        <v>925</v>
      </c>
      <c r="C186" s="5" t="s">
        <v>926</v>
      </c>
      <c r="D186" s="2" t="s">
        <v>926</v>
      </c>
      <c r="E186" s="2"/>
      <c r="F186" s="2"/>
      <c r="G186" s="2" t="s">
        <v>27</v>
      </c>
      <c r="H186" s="2" t="s">
        <v>28</v>
      </c>
      <c r="I186" s="2"/>
      <c r="J186" s="2" t="s">
        <v>27</v>
      </c>
      <c r="K186" s="2" t="s">
        <v>30</v>
      </c>
      <c r="L186" s="2" t="s">
        <v>31</v>
      </c>
      <c r="M186" s="2" t="s">
        <v>927</v>
      </c>
      <c r="N186" s="2" t="s">
        <v>33</v>
      </c>
      <c r="O186" s="2" t="s">
        <v>928</v>
      </c>
      <c r="P186" s="2" t="s">
        <v>832</v>
      </c>
      <c r="Q186" s="4">
        <v>1350000</v>
      </c>
      <c r="R186" s="4">
        <v>1350000</v>
      </c>
      <c r="S186" s="2" t="s">
        <v>929</v>
      </c>
      <c r="T186" s="2" t="s">
        <v>212</v>
      </c>
      <c r="U186" s="2" t="s">
        <v>213</v>
      </c>
      <c r="V186" s="2"/>
      <c r="W186" s="2" t="s">
        <v>792</v>
      </c>
      <c r="X186" s="2" t="s">
        <v>923</v>
      </c>
      <c r="Y186" s="2"/>
    </row>
    <row r="187" spans="1:25" ht="21.6" thickBot="1">
      <c r="A187" s="2" t="s">
        <v>181</v>
      </c>
      <c r="B187" s="2" t="s">
        <v>930</v>
      </c>
      <c r="C187" s="5" t="s">
        <v>931</v>
      </c>
      <c r="D187" s="2" t="s">
        <v>931</v>
      </c>
      <c r="E187" s="2"/>
      <c r="F187" s="2"/>
      <c r="G187" s="2" t="s">
        <v>27</v>
      </c>
      <c r="H187" s="2" t="s">
        <v>274</v>
      </c>
      <c r="I187" s="2"/>
      <c r="J187" s="2" t="s">
        <v>27</v>
      </c>
      <c r="K187" s="2" t="s">
        <v>30</v>
      </c>
      <c r="L187" s="2" t="s">
        <v>31</v>
      </c>
      <c r="M187" s="2" t="s">
        <v>932</v>
      </c>
      <c r="N187" s="2" t="s">
        <v>33</v>
      </c>
      <c r="O187" s="2" t="s">
        <v>832</v>
      </c>
      <c r="P187" s="2" t="s">
        <v>904</v>
      </c>
      <c r="Q187" s="4">
        <v>15000</v>
      </c>
      <c r="R187" s="4">
        <v>15000</v>
      </c>
      <c r="S187" s="2" t="s">
        <v>118</v>
      </c>
      <c r="T187" s="2" t="s">
        <v>186</v>
      </c>
      <c r="U187" s="2" t="s">
        <v>38</v>
      </c>
      <c r="V187" s="2"/>
      <c r="W187" s="2" t="s">
        <v>738</v>
      </c>
      <c r="X187" s="2" t="s">
        <v>744</v>
      </c>
      <c r="Y187" s="2"/>
    </row>
    <row r="188" spans="1:25" ht="21.6" thickBot="1">
      <c r="A188" s="2" t="s">
        <v>933</v>
      </c>
      <c r="B188" s="2" t="s">
        <v>934</v>
      </c>
      <c r="C188" s="5" t="s">
        <v>935</v>
      </c>
      <c r="D188" s="2" t="s">
        <v>935</v>
      </c>
      <c r="E188" s="2"/>
      <c r="F188" s="2"/>
      <c r="G188" s="2" t="s">
        <v>27</v>
      </c>
      <c r="H188" s="2" t="s">
        <v>45</v>
      </c>
      <c r="I188" s="2"/>
      <c r="J188" s="2" t="s">
        <v>27</v>
      </c>
      <c r="K188" s="2" t="s">
        <v>30</v>
      </c>
      <c r="L188" s="2" t="s">
        <v>31</v>
      </c>
      <c r="M188" s="2" t="s">
        <v>936</v>
      </c>
      <c r="N188" s="2" t="s">
        <v>33</v>
      </c>
      <c r="O188" s="2" t="s">
        <v>219</v>
      </c>
      <c r="P188" s="2" t="s">
        <v>689</v>
      </c>
      <c r="Q188" s="4">
        <v>258000</v>
      </c>
      <c r="R188" s="4">
        <v>258000</v>
      </c>
      <c r="S188" s="2" t="s">
        <v>937</v>
      </c>
      <c r="T188" s="2" t="s">
        <v>938</v>
      </c>
      <c r="U188" s="2" t="s">
        <v>939</v>
      </c>
      <c r="V188" s="2"/>
      <c r="W188" s="2" t="s">
        <v>738</v>
      </c>
      <c r="X188" s="2" t="s">
        <v>744</v>
      </c>
      <c r="Y188" s="2"/>
    </row>
    <row r="189" spans="1:25" ht="21.6" thickBot="1">
      <c r="A189" s="2" t="s">
        <v>181</v>
      </c>
      <c r="B189" s="2" t="s">
        <v>940</v>
      </c>
      <c r="C189" s="5" t="s">
        <v>183</v>
      </c>
      <c r="D189" s="2" t="s">
        <v>183</v>
      </c>
      <c r="E189" s="2"/>
      <c r="F189" s="2"/>
      <c r="G189" s="2" t="s">
        <v>27</v>
      </c>
      <c r="H189" s="2" t="s">
        <v>75</v>
      </c>
      <c r="I189" s="2"/>
      <c r="J189" s="2" t="s">
        <v>27</v>
      </c>
      <c r="K189" s="2" t="s">
        <v>30</v>
      </c>
      <c r="L189" s="2" t="s">
        <v>31</v>
      </c>
      <c r="M189" s="2" t="s">
        <v>941</v>
      </c>
      <c r="N189" s="2" t="s">
        <v>33</v>
      </c>
      <c r="O189" s="2" t="s">
        <v>729</v>
      </c>
      <c r="P189" s="2" t="s">
        <v>689</v>
      </c>
      <c r="Q189" s="4">
        <v>40000</v>
      </c>
      <c r="R189" s="6">
        <v>0</v>
      </c>
      <c r="S189" s="2" t="s">
        <v>118</v>
      </c>
      <c r="T189" s="2" t="s">
        <v>186</v>
      </c>
      <c r="U189" s="2" t="s">
        <v>38</v>
      </c>
      <c r="V189" s="2"/>
      <c r="W189" s="2" t="s">
        <v>738</v>
      </c>
      <c r="X189" s="2" t="s">
        <v>744</v>
      </c>
      <c r="Y189" s="2"/>
    </row>
    <row r="190" spans="1:25" ht="21.6" thickBot="1">
      <c r="A190" s="2" t="s">
        <v>339</v>
      </c>
      <c r="B190" s="2" t="s">
        <v>942</v>
      </c>
      <c r="C190" s="5" t="s">
        <v>795</v>
      </c>
      <c r="D190" s="2" t="s">
        <v>795</v>
      </c>
      <c r="E190" s="2"/>
      <c r="F190" s="2"/>
      <c r="G190" s="2" t="s">
        <v>27</v>
      </c>
      <c r="H190" s="2" t="s">
        <v>28</v>
      </c>
      <c r="I190" s="2"/>
      <c r="J190" s="2" t="s">
        <v>27</v>
      </c>
      <c r="K190" s="2" t="s">
        <v>30</v>
      </c>
      <c r="L190" s="2" t="s">
        <v>31</v>
      </c>
      <c r="M190" s="2" t="s">
        <v>943</v>
      </c>
      <c r="N190" s="2" t="s">
        <v>33</v>
      </c>
      <c r="O190" s="2" t="s">
        <v>729</v>
      </c>
      <c r="P190" s="2" t="s">
        <v>689</v>
      </c>
      <c r="Q190" s="4">
        <v>135904700</v>
      </c>
      <c r="R190" s="4">
        <v>135904700</v>
      </c>
      <c r="S190" s="2" t="s">
        <v>343</v>
      </c>
      <c r="T190" s="2" t="s">
        <v>221</v>
      </c>
      <c r="U190" s="2" t="s">
        <v>198</v>
      </c>
      <c r="V190" s="2"/>
      <c r="W190" s="2" t="s">
        <v>738</v>
      </c>
      <c r="X190" s="2" t="s">
        <v>744</v>
      </c>
      <c r="Y190" s="2"/>
    </row>
    <row r="191" spans="1:25" ht="21.6" thickBot="1">
      <c r="A191" s="2" t="s">
        <v>339</v>
      </c>
      <c r="B191" s="2" t="s">
        <v>944</v>
      </c>
      <c r="C191" s="5" t="s">
        <v>341</v>
      </c>
      <c r="D191" s="2" t="s">
        <v>341</v>
      </c>
      <c r="E191" s="2"/>
      <c r="F191" s="2"/>
      <c r="G191" s="2" t="s">
        <v>27</v>
      </c>
      <c r="H191" s="2" t="s">
        <v>28</v>
      </c>
      <c r="I191" s="2"/>
      <c r="J191" s="2" t="s">
        <v>27</v>
      </c>
      <c r="K191" s="2" t="s">
        <v>30</v>
      </c>
      <c r="L191" s="2" t="s">
        <v>31</v>
      </c>
      <c r="M191" s="2" t="s">
        <v>945</v>
      </c>
      <c r="N191" s="2" t="s">
        <v>33</v>
      </c>
      <c r="O191" s="2" t="s">
        <v>729</v>
      </c>
      <c r="P191" s="2" t="s">
        <v>689</v>
      </c>
      <c r="Q191" s="4">
        <v>102758600</v>
      </c>
      <c r="R191" s="4">
        <v>102758600</v>
      </c>
      <c r="S191" s="2" t="s">
        <v>343</v>
      </c>
      <c r="T191" s="2" t="s">
        <v>221</v>
      </c>
      <c r="U191" s="2" t="s">
        <v>198</v>
      </c>
      <c r="V191" s="2"/>
      <c r="W191" s="2" t="s">
        <v>738</v>
      </c>
      <c r="X191" s="2" t="s">
        <v>744</v>
      </c>
      <c r="Y191" s="2"/>
    </row>
    <row r="192" spans="1:25" ht="21.6" thickBot="1">
      <c r="A192" s="2" t="s">
        <v>946</v>
      </c>
      <c r="B192" s="2" t="s">
        <v>947</v>
      </c>
      <c r="C192" s="5" t="s">
        <v>948</v>
      </c>
      <c r="D192" s="2" t="s">
        <v>949</v>
      </c>
      <c r="E192" s="2"/>
      <c r="F192" s="2"/>
      <c r="G192" s="2" t="s">
        <v>27</v>
      </c>
      <c r="H192" s="2" t="s">
        <v>28</v>
      </c>
      <c r="I192" s="2"/>
      <c r="J192" s="2" t="s">
        <v>27</v>
      </c>
      <c r="K192" s="2" t="s">
        <v>30</v>
      </c>
      <c r="L192" s="2" t="s">
        <v>31</v>
      </c>
      <c r="M192" s="2" t="s">
        <v>950</v>
      </c>
      <c r="N192" s="2" t="s">
        <v>33</v>
      </c>
      <c r="O192" s="2" t="s">
        <v>635</v>
      </c>
      <c r="P192" s="2" t="s">
        <v>882</v>
      </c>
      <c r="Q192" s="4">
        <v>13000000</v>
      </c>
      <c r="R192" s="4">
        <v>13000000</v>
      </c>
      <c r="S192" s="2" t="s">
        <v>951</v>
      </c>
      <c r="T192" s="2" t="s">
        <v>371</v>
      </c>
      <c r="U192" s="2" t="s">
        <v>372</v>
      </c>
      <c r="V192" s="2"/>
      <c r="W192" s="2" t="s">
        <v>738</v>
      </c>
      <c r="X192" s="2" t="s">
        <v>744</v>
      </c>
      <c r="Y192" s="2"/>
    </row>
    <row r="193" spans="1:25" ht="21.6" thickBot="1">
      <c r="A193" s="2" t="s">
        <v>952</v>
      </c>
      <c r="B193" s="2" t="s">
        <v>953</v>
      </c>
      <c r="C193" s="5" t="s">
        <v>954</v>
      </c>
      <c r="D193" s="2" t="s">
        <v>954</v>
      </c>
      <c r="E193" s="2"/>
      <c r="F193" s="2"/>
      <c r="G193" s="2" t="s">
        <v>27</v>
      </c>
      <c r="H193" s="2" t="s">
        <v>28</v>
      </c>
      <c r="I193" s="2"/>
      <c r="J193" s="2" t="s">
        <v>27</v>
      </c>
      <c r="K193" s="2" t="s">
        <v>30</v>
      </c>
      <c r="L193" s="2" t="s">
        <v>31</v>
      </c>
      <c r="M193" s="2" t="s">
        <v>955</v>
      </c>
      <c r="N193" s="2" t="s">
        <v>33</v>
      </c>
      <c r="O193" s="2" t="s">
        <v>219</v>
      </c>
      <c r="P193" s="2" t="s">
        <v>689</v>
      </c>
      <c r="Q193" s="4">
        <v>5370000</v>
      </c>
      <c r="R193" s="4">
        <v>5370000</v>
      </c>
      <c r="S193" s="2" t="s">
        <v>956</v>
      </c>
      <c r="T193" s="2" t="s">
        <v>197</v>
      </c>
      <c r="U193" s="2" t="s">
        <v>198</v>
      </c>
      <c r="V193" s="2"/>
      <c r="W193" s="2" t="s">
        <v>738</v>
      </c>
      <c r="X193" s="2" t="s">
        <v>744</v>
      </c>
      <c r="Y193" s="2"/>
    </row>
    <row r="194" spans="1:25" ht="21.6" thickBot="1">
      <c r="A194" s="2" t="s">
        <v>957</v>
      </c>
      <c r="B194" s="2" t="s">
        <v>958</v>
      </c>
      <c r="C194" s="5" t="s">
        <v>959</v>
      </c>
      <c r="D194" s="2" t="s">
        <v>959</v>
      </c>
      <c r="E194" s="2"/>
      <c r="F194" s="2"/>
      <c r="G194" s="2" t="s">
        <v>27</v>
      </c>
      <c r="H194" s="2" t="s">
        <v>28</v>
      </c>
      <c r="I194" s="2"/>
      <c r="J194" s="2" t="s">
        <v>27</v>
      </c>
      <c r="K194" s="2" t="s">
        <v>30</v>
      </c>
      <c r="L194" s="2" t="s">
        <v>31</v>
      </c>
      <c r="M194" s="2" t="s">
        <v>960</v>
      </c>
      <c r="N194" s="2" t="s">
        <v>33</v>
      </c>
      <c r="O194" s="2" t="s">
        <v>729</v>
      </c>
      <c r="P194" s="2" t="s">
        <v>689</v>
      </c>
      <c r="Q194" s="4">
        <v>4044000</v>
      </c>
      <c r="R194" s="4">
        <v>4044000</v>
      </c>
      <c r="S194" s="2"/>
      <c r="T194" s="2" t="s">
        <v>961</v>
      </c>
      <c r="U194" s="2" t="s">
        <v>450</v>
      </c>
      <c r="V194" s="2"/>
      <c r="W194" s="2" t="s">
        <v>792</v>
      </c>
      <c r="X194" s="2" t="s">
        <v>793</v>
      </c>
      <c r="Y194" s="2"/>
    </row>
    <row r="195" spans="1:25" ht="21.6" thickBot="1">
      <c r="A195" s="2" t="s">
        <v>962</v>
      </c>
      <c r="B195" s="2" t="s">
        <v>963</v>
      </c>
      <c r="C195" s="5" t="s">
        <v>964</v>
      </c>
      <c r="D195" s="2" t="s">
        <v>965</v>
      </c>
      <c r="E195" s="2"/>
      <c r="F195" s="2"/>
      <c r="G195" s="2" t="s">
        <v>27</v>
      </c>
      <c r="H195" s="2" t="s">
        <v>28</v>
      </c>
      <c r="I195" s="2"/>
      <c r="J195" s="2" t="s">
        <v>27</v>
      </c>
      <c r="K195" s="2" t="s">
        <v>30</v>
      </c>
      <c r="L195" s="2" t="s">
        <v>31</v>
      </c>
      <c r="M195" s="2" t="s">
        <v>966</v>
      </c>
      <c r="N195" s="2" t="s">
        <v>33</v>
      </c>
      <c r="O195" s="2" t="s">
        <v>729</v>
      </c>
      <c r="P195" s="2" t="s">
        <v>689</v>
      </c>
      <c r="Q195" s="4">
        <v>30000000</v>
      </c>
      <c r="R195" s="4">
        <v>30000000</v>
      </c>
      <c r="S195" s="2" t="s">
        <v>967</v>
      </c>
      <c r="T195" s="2" t="s">
        <v>277</v>
      </c>
      <c r="U195" s="2" t="s">
        <v>150</v>
      </c>
      <c r="V195" s="2"/>
      <c r="W195" s="2" t="s">
        <v>792</v>
      </c>
      <c r="X195" s="2" t="s">
        <v>793</v>
      </c>
      <c r="Y195" s="2"/>
    </row>
    <row r="196" spans="1:25" ht="21.6" thickBot="1">
      <c r="A196" s="2" t="s">
        <v>192</v>
      </c>
      <c r="B196" s="2" t="s">
        <v>968</v>
      </c>
      <c r="C196" s="5" t="s">
        <v>238</v>
      </c>
      <c r="D196" s="2" t="s">
        <v>238</v>
      </c>
      <c r="E196" s="2"/>
      <c r="F196" s="2"/>
      <c r="G196" s="2" t="s">
        <v>27</v>
      </c>
      <c r="H196" s="2" t="s">
        <v>28</v>
      </c>
      <c r="I196" s="2"/>
      <c r="J196" s="2" t="s">
        <v>27</v>
      </c>
      <c r="K196" s="2" t="s">
        <v>30</v>
      </c>
      <c r="L196" s="2" t="s">
        <v>31</v>
      </c>
      <c r="M196" s="2" t="s">
        <v>969</v>
      </c>
      <c r="N196" s="2" t="s">
        <v>33</v>
      </c>
      <c r="O196" s="2" t="s">
        <v>928</v>
      </c>
      <c r="P196" s="2" t="s">
        <v>689</v>
      </c>
      <c r="Q196" s="4">
        <v>4000000</v>
      </c>
      <c r="R196" s="4">
        <v>4000000</v>
      </c>
      <c r="S196" s="2" t="s">
        <v>196</v>
      </c>
      <c r="T196" s="2" t="s">
        <v>197</v>
      </c>
      <c r="U196" s="2" t="s">
        <v>198</v>
      </c>
      <c r="V196" s="2"/>
      <c r="W196" s="2" t="s">
        <v>738</v>
      </c>
      <c r="X196" s="2" t="s">
        <v>744</v>
      </c>
      <c r="Y196" s="2"/>
    </row>
    <row r="197" spans="1:25" ht="21.6" thickBot="1">
      <c r="A197" s="2" t="s">
        <v>970</v>
      </c>
      <c r="B197" s="2" t="s">
        <v>971</v>
      </c>
      <c r="C197" s="5" t="s">
        <v>972</v>
      </c>
      <c r="D197" s="2" t="s">
        <v>972</v>
      </c>
      <c r="E197" s="2"/>
      <c r="F197" s="2"/>
      <c r="G197" s="2" t="s">
        <v>27</v>
      </c>
      <c r="H197" s="2" t="s">
        <v>28</v>
      </c>
      <c r="I197" s="2"/>
      <c r="J197" s="2" t="s">
        <v>27</v>
      </c>
      <c r="K197" s="2" t="s">
        <v>30</v>
      </c>
      <c r="L197" s="2" t="s">
        <v>31</v>
      </c>
      <c r="M197" s="2" t="s">
        <v>973</v>
      </c>
      <c r="N197" s="2" t="s">
        <v>33</v>
      </c>
      <c r="O197" s="2" t="s">
        <v>729</v>
      </c>
      <c r="P197" s="2" t="s">
        <v>689</v>
      </c>
      <c r="Q197" s="4">
        <v>3572500</v>
      </c>
      <c r="R197" s="4">
        <v>3572500</v>
      </c>
      <c r="S197" s="2" t="s">
        <v>974</v>
      </c>
      <c r="T197" s="2" t="s">
        <v>173</v>
      </c>
      <c r="U197" s="2" t="s">
        <v>71</v>
      </c>
      <c r="V197" s="2"/>
      <c r="W197" s="2" t="s">
        <v>747</v>
      </c>
      <c r="X197" s="2" t="s">
        <v>788</v>
      </c>
      <c r="Y197" s="2"/>
    </row>
    <row r="198" spans="1:25" ht="21.6" thickBot="1">
      <c r="A198" s="2" t="s">
        <v>975</v>
      </c>
      <c r="B198" s="2" t="s">
        <v>976</v>
      </c>
      <c r="C198" s="5" t="s">
        <v>977</v>
      </c>
      <c r="D198" s="2" t="s">
        <v>977</v>
      </c>
      <c r="E198" s="2"/>
      <c r="F198" s="2"/>
      <c r="G198" s="2" t="s">
        <v>27</v>
      </c>
      <c r="H198" s="2" t="s">
        <v>28</v>
      </c>
      <c r="I198" s="2"/>
      <c r="J198" s="2" t="s">
        <v>27</v>
      </c>
      <c r="K198" s="2" t="s">
        <v>30</v>
      </c>
      <c r="L198" s="2" t="s">
        <v>31</v>
      </c>
      <c r="M198" s="2" t="s">
        <v>978</v>
      </c>
      <c r="N198" s="2" t="s">
        <v>33</v>
      </c>
      <c r="O198" s="2" t="s">
        <v>904</v>
      </c>
      <c r="P198" s="2" t="s">
        <v>979</v>
      </c>
      <c r="Q198" s="4">
        <v>200000</v>
      </c>
      <c r="R198" s="4">
        <v>200000</v>
      </c>
      <c r="S198" s="2" t="s">
        <v>980</v>
      </c>
      <c r="T198" s="2" t="s">
        <v>485</v>
      </c>
      <c r="U198" s="2" t="s">
        <v>150</v>
      </c>
      <c r="V198" s="2"/>
      <c r="W198" s="2" t="s">
        <v>738</v>
      </c>
      <c r="X198" s="2" t="s">
        <v>744</v>
      </c>
      <c r="Y198" s="2"/>
    </row>
    <row r="199" spans="1:25" ht="21.6" thickBot="1">
      <c r="A199" s="2" t="s">
        <v>981</v>
      </c>
      <c r="B199" s="2" t="s">
        <v>982</v>
      </c>
      <c r="C199" s="5" t="s">
        <v>983</v>
      </c>
      <c r="D199" s="2" t="s">
        <v>983</v>
      </c>
      <c r="E199" s="2"/>
      <c r="F199" s="2"/>
      <c r="G199" s="2" t="s">
        <v>27</v>
      </c>
      <c r="H199" s="2" t="s">
        <v>28</v>
      </c>
      <c r="I199" s="2"/>
      <c r="J199" s="2" t="s">
        <v>27</v>
      </c>
      <c r="K199" s="2" t="s">
        <v>30</v>
      </c>
      <c r="L199" s="2" t="s">
        <v>31</v>
      </c>
      <c r="M199" s="2" t="s">
        <v>984</v>
      </c>
      <c r="N199" s="2" t="s">
        <v>33</v>
      </c>
      <c r="O199" s="2" t="s">
        <v>219</v>
      </c>
      <c r="P199" s="2" t="s">
        <v>689</v>
      </c>
      <c r="Q199" s="4">
        <v>15000000</v>
      </c>
      <c r="R199" s="4">
        <v>15000000</v>
      </c>
      <c r="S199" s="2" t="s">
        <v>985</v>
      </c>
      <c r="T199" s="2" t="s">
        <v>277</v>
      </c>
      <c r="U199" s="2" t="s">
        <v>150</v>
      </c>
      <c r="V199" s="2"/>
      <c r="W199" s="2" t="s">
        <v>738</v>
      </c>
      <c r="X199" s="2" t="s">
        <v>744</v>
      </c>
      <c r="Y199" s="2"/>
    </row>
    <row r="200" spans="1:25" ht="21.6" thickBot="1">
      <c r="A200" s="2" t="s">
        <v>986</v>
      </c>
      <c r="B200" s="2" t="s">
        <v>987</v>
      </c>
      <c r="C200" s="5" t="s">
        <v>988</v>
      </c>
      <c r="D200" s="2" t="s">
        <v>988</v>
      </c>
      <c r="E200" s="2"/>
      <c r="F200" s="2"/>
      <c r="G200" s="2" t="s">
        <v>27</v>
      </c>
      <c r="H200" s="2" t="s">
        <v>28</v>
      </c>
      <c r="I200" s="2"/>
      <c r="J200" s="2" t="s">
        <v>27</v>
      </c>
      <c r="K200" s="2" t="s">
        <v>30</v>
      </c>
      <c r="L200" s="2" t="s">
        <v>31</v>
      </c>
      <c r="M200" s="2" t="s">
        <v>989</v>
      </c>
      <c r="N200" s="2" t="s">
        <v>33</v>
      </c>
      <c r="O200" s="2" t="s">
        <v>832</v>
      </c>
      <c r="P200" s="2" t="s">
        <v>979</v>
      </c>
      <c r="Q200" s="4">
        <v>10000000</v>
      </c>
      <c r="R200" s="4">
        <v>10000000</v>
      </c>
      <c r="S200" s="2" t="s">
        <v>990</v>
      </c>
      <c r="T200" s="2" t="s">
        <v>371</v>
      </c>
      <c r="U200" s="2" t="s">
        <v>372</v>
      </c>
      <c r="V200" s="2"/>
      <c r="W200" s="2" t="s">
        <v>738</v>
      </c>
      <c r="X200" s="2" t="s">
        <v>744</v>
      </c>
      <c r="Y200" s="2"/>
    </row>
    <row r="201" spans="1:25" ht="21.6" thickBot="1">
      <c r="A201" s="2" t="s">
        <v>991</v>
      </c>
      <c r="B201" s="2" t="s">
        <v>992</v>
      </c>
      <c r="C201" s="5" t="s">
        <v>993</v>
      </c>
      <c r="D201" s="2" t="s">
        <v>993</v>
      </c>
      <c r="E201" s="2"/>
      <c r="F201" s="2"/>
      <c r="G201" s="2" t="s">
        <v>27</v>
      </c>
      <c r="H201" s="2" t="s">
        <v>28</v>
      </c>
      <c r="I201" s="2"/>
      <c r="J201" s="2" t="s">
        <v>27</v>
      </c>
      <c r="K201" s="2" t="s">
        <v>30</v>
      </c>
      <c r="L201" s="2" t="s">
        <v>31</v>
      </c>
      <c r="M201" s="2" t="s">
        <v>994</v>
      </c>
      <c r="N201" s="2" t="s">
        <v>33</v>
      </c>
      <c r="O201" s="2" t="s">
        <v>729</v>
      </c>
      <c r="P201" s="2" t="s">
        <v>689</v>
      </c>
      <c r="Q201" s="4">
        <v>12469400</v>
      </c>
      <c r="R201" s="4">
        <v>12469400</v>
      </c>
      <c r="S201" s="2"/>
      <c r="T201" s="2" t="s">
        <v>995</v>
      </c>
      <c r="U201" s="2" t="s">
        <v>450</v>
      </c>
      <c r="V201" s="2"/>
      <c r="W201" s="2" t="s">
        <v>747</v>
      </c>
      <c r="X201" s="2" t="s">
        <v>906</v>
      </c>
      <c r="Y201" s="2"/>
    </row>
    <row r="202" spans="1:25" ht="21.6" thickBot="1">
      <c r="A202" s="2" t="s">
        <v>996</v>
      </c>
      <c r="B202" s="2" t="s">
        <v>997</v>
      </c>
      <c r="C202" s="5" t="s">
        <v>998</v>
      </c>
      <c r="D202" s="2" t="s">
        <v>998</v>
      </c>
      <c r="E202" s="2"/>
      <c r="F202" s="2"/>
      <c r="G202" s="2" t="s">
        <v>27</v>
      </c>
      <c r="H202" s="2" t="s">
        <v>28</v>
      </c>
      <c r="I202" s="2"/>
      <c r="J202" s="2" t="s">
        <v>27</v>
      </c>
      <c r="K202" s="2" t="s">
        <v>30</v>
      </c>
      <c r="L202" s="2" t="s">
        <v>31</v>
      </c>
      <c r="M202" s="2" t="s">
        <v>999</v>
      </c>
      <c r="N202" s="2" t="s">
        <v>33</v>
      </c>
      <c r="O202" s="2" t="s">
        <v>729</v>
      </c>
      <c r="P202" s="2" t="s">
        <v>689</v>
      </c>
      <c r="Q202" s="4">
        <v>30000000</v>
      </c>
      <c r="R202" s="4">
        <v>30000000</v>
      </c>
      <c r="S202" s="2" t="s">
        <v>1000</v>
      </c>
      <c r="T202" s="2" t="s">
        <v>426</v>
      </c>
      <c r="U202" s="2" t="s">
        <v>372</v>
      </c>
      <c r="V202" s="2"/>
      <c r="W202" s="2" t="s">
        <v>738</v>
      </c>
      <c r="X202" s="2" t="s">
        <v>739</v>
      </c>
      <c r="Y202" s="2"/>
    </row>
    <row r="203" spans="1:25" ht="21.6" thickBot="1">
      <c r="A203" s="2" t="s">
        <v>1001</v>
      </c>
      <c r="B203" s="2" t="s">
        <v>1002</v>
      </c>
      <c r="C203" s="5" t="s">
        <v>1003</v>
      </c>
      <c r="D203" s="2" t="s">
        <v>1003</v>
      </c>
      <c r="E203" s="2"/>
      <c r="F203" s="2"/>
      <c r="G203" s="2" t="s">
        <v>27</v>
      </c>
      <c r="H203" s="2" t="s">
        <v>28</v>
      </c>
      <c r="I203" s="2" t="s">
        <v>82</v>
      </c>
      <c r="J203" s="2" t="s">
        <v>27</v>
      </c>
      <c r="K203" s="2" t="s">
        <v>30</v>
      </c>
      <c r="L203" s="2" t="s">
        <v>31</v>
      </c>
      <c r="M203" s="2" t="s">
        <v>1004</v>
      </c>
      <c r="N203" s="2" t="s">
        <v>33</v>
      </c>
      <c r="O203" s="2" t="s">
        <v>729</v>
      </c>
      <c r="P203" s="2" t="s">
        <v>689</v>
      </c>
      <c r="Q203" s="4">
        <v>3200000</v>
      </c>
      <c r="R203" s="4">
        <v>3200000</v>
      </c>
      <c r="S203" s="2" t="s">
        <v>1005</v>
      </c>
      <c r="T203" s="2" t="s">
        <v>277</v>
      </c>
      <c r="U203" s="2" t="s">
        <v>150</v>
      </c>
      <c r="V203" s="2"/>
      <c r="W203" s="2" t="s">
        <v>738</v>
      </c>
      <c r="X203" s="2" t="s">
        <v>744</v>
      </c>
      <c r="Y203" s="2"/>
    </row>
    <row r="204" spans="1:25" ht="21.6" thickBot="1">
      <c r="A204" s="2" t="s">
        <v>1006</v>
      </c>
      <c r="B204" s="2" t="s">
        <v>1007</v>
      </c>
      <c r="C204" s="5" t="s">
        <v>1008</v>
      </c>
      <c r="D204" s="2" t="s">
        <v>1008</v>
      </c>
      <c r="E204" s="2"/>
      <c r="F204" s="2"/>
      <c r="G204" s="2" t="s">
        <v>27</v>
      </c>
      <c r="H204" s="2" t="s">
        <v>28</v>
      </c>
      <c r="I204" s="2"/>
      <c r="J204" s="2" t="s">
        <v>27</v>
      </c>
      <c r="K204" s="2" t="s">
        <v>30</v>
      </c>
      <c r="L204" s="2" t="s">
        <v>31</v>
      </c>
      <c r="M204" s="2" t="s">
        <v>1009</v>
      </c>
      <c r="N204" s="2" t="s">
        <v>33</v>
      </c>
      <c r="O204" s="2" t="s">
        <v>729</v>
      </c>
      <c r="P204" s="2" t="s">
        <v>689</v>
      </c>
      <c r="Q204" s="4">
        <v>60986800</v>
      </c>
      <c r="R204" s="4">
        <v>60986800</v>
      </c>
      <c r="S204" s="2" t="s">
        <v>1010</v>
      </c>
      <c r="T204" s="2" t="s">
        <v>706</v>
      </c>
      <c r="U204" s="2" t="s">
        <v>71</v>
      </c>
      <c r="V204" s="2"/>
      <c r="W204" s="2" t="s">
        <v>738</v>
      </c>
      <c r="X204" s="2" t="s">
        <v>744</v>
      </c>
      <c r="Y204" s="2"/>
    </row>
    <row r="205" spans="1:25" ht="21.6" thickBot="1">
      <c r="A205" s="2" t="s">
        <v>1011</v>
      </c>
      <c r="B205" s="2" t="s">
        <v>1012</v>
      </c>
      <c r="C205" s="5" t="s">
        <v>1013</v>
      </c>
      <c r="D205" s="2" t="s">
        <v>1013</v>
      </c>
      <c r="E205" s="2"/>
      <c r="F205" s="2"/>
      <c r="G205" s="2" t="s">
        <v>27</v>
      </c>
      <c r="H205" s="2" t="s">
        <v>28</v>
      </c>
      <c r="I205" s="2"/>
      <c r="J205" s="2" t="s">
        <v>27</v>
      </c>
      <c r="K205" s="2" t="s">
        <v>30</v>
      </c>
      <c r="L205" s="2" t="s">
        <v>31</v>
      </c>
      <c r="M205" s="2" t="s">
        <v>1014</v>
      </c>
      <c r="N205" s="2" t="s">
        <v>33</v>
      </c>
      <c r="O205" s="2" t="s">
        <v>979</v>
      </c>
      <c r="P205" s="2" t="s">
        <v>689</v>
      </c>
      <c r="Q205" s="4">
        <v>2074300</v>
      </c>
      <c r="R205" s="4">
        <v>2074300</v>
      </c>
      <c r="S205" s="2" t="s">
        <v>1015</v>
      </c>
      <c r="T205" s="2" t="s">
        <v>1016</v>
      </c>
      <c r="U205" s="2" t="s">
        <v>1017</v>
      </c>
      <c r="V205" s="2"/>
      <c r="W205" s="2" t="s">
        <v>792</v>
      </c>
      <c r="X205" s="2" t="s">
        <v>793</v>
      </c>
      <c r="Y205" s="2"/>
    </row>
    <row r="206" spans="1:25" ht="21.6" thickBot="1">
      <c r="A206" s="2" t="s">
        <v>1018</v>
      </c>
      <c r="B206" s="2" t="s">
        <v>1019</v>
      </c>
      <c r="C206" s="5" t="s">
        <v>1020</v>
      </c>
      <c r="D206" s="2" t="s">
        <v>1020</v>
      </c>
      <c r="E206" s="2"/>
      <c r="F206" s="2"/>
      <c r="G206" s="2" t="s">
        <v>27</v>
      </c>
      <c r="H206" s="2" t="s">
        <v>28</v>
      </c>
      <c r="I206" s="2"/>
      <c r="J206" s="2" t="s">
        <v>27</v>
      </c>
      <c r="K206" s="2" t="s">
        <v>30</v>
      </c>
      <c r="L206" s="2" t="s">
        <v>31</v>
      </c>
      <c r="M206" s="2" t="s">
        <v>1021</v>
      </c>
      <c r="N206" s="2" t="s">
        <v>33</v>
      </c>
      <c r="O206" s="2" t="s">
        <v>729</v>
      </c>
      <c r="P206" s="2" t="s">
        <v>689</v>
      </c>
      <c r="Q206" s="4">
        <v>28000000</v>
      </c>
      <c r="R206" s="4">
        <v>28000000</v>
      </c>
      <c r="S206" s="2" t="s">
        <v>1022</v>
      </c>
      <c r="T206" s="2" t="s">
        <v>197</v>
      </c>
      <c r="U206" s="2" t="s">
        <v>198</v>
      </c>
      <c r="V206" s="2"/>
      <c r="W206" s="2" t="s">
        <v>738</v>
      </c>
      <c r="X206" s="2" t="s">
        <v>744</v>
      </c>
      <c r="Y206" s="2"/>
    </row>
    <row r="207" spans="1:25" ht="21.6" thickBot="1">
      <c r="A207" s="2" t="s">
        <v>962</v>
      </c>
      <c r="B207" s="2" t="s">
        <v>1023</v>
      </c>
      <c r="C207" s="5" t="s">
        <v>1024</v>
      </c>
      <c r="D207" s="2" t="s">
        <v>1025</v>
      </c>
      <c r="E207" s="2"/>
      <c r="F207" s="2"/>
      <c r="G207" s="2" t="s">
        <v>27</v>
      </c>
      <c r="H207" s="2" t="s">
        <v>28</v>
      </c>
      <c r="I207" s="2"/>
      <c r="J207" s="2" t="s">
        <v>27</v>
      </c>
      <c r="K207" s="2" t="s">
        <v>30</v>
      </c>
      <c r="L207" s="2" t="s">
        <v>31</v>
      </c>
      <c r="M207" s="2" t="s">
        <v>1026</v>
      </c>
      <c r="N207" s="2" t="s">
        <v>33</v>
      </c>
      <c r="O207" s="2" t="s">
        <v>729</v>
      </c>
      <c r="P207" s="2" t="s">
        <v>689</v>
      </c>
      <c r="Q207" s="4">
        <v>39800000</v>
      </c>
      <c r="R207" s="4">
        <v>39800000</v>
      </c>
      <c r="S207" s="2" t="s">
        <v>967</v>
      </c>
      <c r="T207" s="2" t="s">
        <v>277</v>
      </c>
      <c r="U207" s="2" t="s">
        <v>150</v>
      </c>
      <c r="V207" s="2"/>
      <c r="W207" s="2" t="s">
        <v>792</v>
      </c>
      <c r="X207" s="2" t="s">
        <v>793</v>
      </c>
      <c r="Y207" s="2"/>
    </row>
    <row r="208" spans="1:25" ht="21.6" thickBot="1">
      <c r="A208" s="2" t="s">
        <v>491</v>
      </c>
      <c r="B208" s="2" t="s">
        <v>1027</v>
      </c>
      <c r="C208" s="5" t="s">
        <v>1028</v>
      </c>
      <c r="D208" s="2" t="s">
        <v>1028</v>
      </c>
      <c r="E208" s="2"/>
      <c r="F208" s="2"/>
      <c r="G208" s="2" t="s">
        <v>27</v>
      </c>
      <c r="H208" s="2" t="s">
        <v>28</v>
      </c>
      <c r="I208" s="2"/>
      <c r="J208" s="2" t="s">
        <v>27</v>
      </c>
      <c r="K208" s="2" t="s">
        <v>30</v>
      </c>
      <c r="L208" s="2" t="s">
        <v>31</v>
      </c>
      <c r="M208" s="2" t="s">
        <v>1029</v>
      </c>
      <c r="N208" s="2" t="s">
        <v>33</v>
      </c>
      <c r="O208" s="2" t="s">
        <v>729</v>
      </c>
      <c r="P208" s="2" t="s">
        <v>689</v>
      </c>
      <c r="Q208" s="4">
        <v>1500000</v>
      </c>
      <c r="R208" s="4">
        <v>1500000</v>
      </c>
      <c r="S208" s="2" t="s">
        <v>495</v>
      </c>
      <c r="T208" s="2" t="s">
        <v>485</v>
      </c>
      <c r="U208" s="2" t="s">
        <v>150</v>
      </c>
      <c r="V208" s="2"/>
      <c r="W208" s="2" t="s">
        <v>738</v>
      </c>
      <c r="X208" s="2" t="s">
        <v>744</v>
      </c>
      <c r="Y208" s="2"/>
    </row>
    <row r="209" spans="1:25" ht="21.6" thickBot="1">
      <c r="A209" s="2" t="s">
        <v>1030</v>
      </c>
      <c r="B209" s="2" t="s">
        <v>1031</v>
      </c>
      <c r="C209" s="5" t="s">
        <v>1032</v>
      </c>
      <c r="D209" s="2" t="s">
        <v>1032</v>
      </c>
      <c r="E209" s="2"/>
      <c r="F209" s="2"/>
      <c r="G209" s="2" t="s">
        <v>27</v>
      </c>
      <c r="H209" s="2" t="s">
        <v>28</v>
      </c>
      <c r="I209" s="2"/>
      <c r="J209" s="2" t="s">
        <v>27</v>
      </c>
      <c r="K209" s="2" t="s">
        <v>30</v>
      </c>
      <c r="L209" s="2" t="s">
        <v>31</v>
      </c>
      <c r="M209" s="2" t="s">
        <v>1033</v>
      </c>
      <c r="N209" s="2" t="s">
        <v>33</v>
      </c>
      <c r="O209" s="2" t="s">
        <v>219</v>
      </c>
      <c r="P209" s="2" t="s">
        <v>882</v>
      </c>
      <c r="Q209" s="4">
        <v>1128700</v>
      </c>
      <c r="R209" s="4">
        <v>1128700</v>
      </c>
      <c r="S209" s="2" t="s">
        <v>1034</v>
      </c>
      <c r="T209" s="2" t="s">
        <v>197</v>
      </c>
      <c r="U209" s="2" t="s">
        <v>198</v>
      </c>
      <c r="V209" s="2"/>
      <c r="W209" s="2" t="s">
        <v>738</v>
      </c>
      <c r="X209" s="2" t="s">
        <v>744</v>
      </c>
      <c r="Y209" s="2"/>
    </row>
    <row r="210" spans="1:25" ht="21.6" thickBot="1">
      <c r="A210" s="2" t="s">
        <v>1035</v>
      </c>
      <c r="B210" s="2" t="s">
        <v>1036</v>
      </c>
      <c r="C210" s="5" t="s">
        <v>1037</v>
      </c>
      <c r="D210" s="2" t="s">
        <v>1037</v>
      </c>
      <c r="E210" s="2"/>
      <c r="F210" s="2"/>
      <c r="G210" s="2" t="s">
        <v>27</v>
      </c>
      <c r="H210" s="2" t="s">
        <v>28</v>
      </c>
      <c r="I210" s="2"/>
      <c r="J210" s="2" t="s">
        <v>27</v>
      </c>
      <c r="K210" s="2" t="s">
        <v>30</v>
      </c>
      <c r="L210" s="2" t="s">
        <v>31</v>
      </c>
      <c r="M210" s="2" t="s">
        <v>1038</v>
      </c>
      <c r="N210" s="2" t="s">
        <v>33</v>
      </c>
      <c r="O210" s="2" t="s">
        <v>729</v>
      </c>
      <c r="P210" s="2" t="s">
        <v>689</v>
      </c>
      <c r="Q210" s="4">
        <v>2000000</v>
      </c>
      <c r="R210" s="4">
        <v>2000000</v>
      </c>
      <c r="S210" s="2" t="s">
        <v>1039</v>
      </c>
      <c r="T210" s="2" t="s">
        <v>221</v>
      </c>
      <c r="U210" s="2" t="s">
        <v>198</v>
      </c>
      <c r="V210" s="2"/>
      <c r="W210" s="2" t="s">
        <v>738</v>
      </c>
      <c r="X210" s="2" t="s">
        <v>744</v>
      </c>
      <c r="Y210" s="2"/>
    </row>
    <row r="211" spans="1:25" ht="21.6" thickBot="1">
      <c r="A211" s="2" t="s">
        <v>1040</v>
      </c>
      <c r="B211" s="2" t="s">
        <v>1041</v>
      </c>
      <c r="C211" s="5" t="s">
        <v>1042</v>
      </c>
      <c r="D211" s="2" t="s">
        <v>1042</v>
      </c>
      <c r="E211" s="2"/>
      <c r="F211" s="2"/>
      <c r="G211" s="2" t="s">
        <v>27</v>
      </c>
      <c r="H211" s="2" t="s">
        <v>28</v>
      </c>
      <c r="I211" s="2"/>
      <c r="J211" s="2" t="s">
        <v>27</v>
      </c>
      <c r="K211" s="2" t="s">
        <v>30</v>
      </c>
      <c r="L211" s="2" t="s">
        <v>31</v>
      </c>
      <c r="M211" s="2" t="s">
        <v>1043</v>
      </c>
      <c r="N211" s="2" t="s">
        <v>33</v>
      </c>
      <c r="O211" s="2" t="s">
        <v>729</v>
      </c>
      <c r="P211" s="2" t="s">
        <v>689</v>
      </c>
      <c r="Q211" s="4">
        <v>1639800</v>
      </c>
      <c r="R211" s="4">
        <v>1639800</v>
      </c>
      <c r="S211" s="2"/>
      <c r="T211" s="2" t="s">
        <v>1044</v>
      </c>
      <c r="U211" s="2" t="s">
        <v>450</v>
      </c>
      <c r="V211" s="2"/>
      <c r="W211" s="2" t="s">
        <v>738</v>
      </c>
      <c r="X211" s="2" t="s">
        <v>739</v>
      </c>
      <c r="Y211" s="2"/>
    </row>
    <row r="212" spans="1:25" ht="21.6" thickBot="1">
      <c r="A212" s="2" t="s">
        <v>1045</v>
      </c>
      <c r="B212" s="2" t="s">
        <v>1046</v>
      </c>
      <c r="C212" s="5" t="s">
        <v>1047</v>
      </c>
      <c r="D212" s="2" t="s">
        <v>1048</v>
      </c>
      <c r="E212" s="2"/>
      <c r="F212" s="2"/>
      <c r="G212" s="2" t="s">
        <v>27</v>
      </c>
      <c r="H212" s="2" t="s">
        <v>28</v>
      </c>
      <c r="I212" s="2"/>
      <c r="J212" s="2" t="s">
        <v>27</v>
      </c>
      <c r="K212" s="2" t="s">
        <v>30</v>
      </c>
      <c r="L212" s="2" t="s">
        <v>31</v>
      </c>
      <c r="M212" s="2" t="s">
        <v>1049</v>
      </c>
      <c r="N212" s="2" t="s">
        <v>33</v>
      </c>
      <c r="O212" s="2" t="s">
        <v>729</v>
      </c>
      <c r="P212" s="2" t="s">
        <v>689</v>
      </c>
      <c r="Q212" s="4">
        <v>11000000</v>
      </c>
      <c r="R212" s="4">
        <v>11000000</v>
      </c>
      <c r="S212" s="2" t="s">
        <v>1050</v>
      </c>
      <c r="T212" s="2" t="s">
        <v>277</v>
      </c>
      <c r="U212" s="2" t="s">
        <v>150</v>
      </c>
      <c r="V212" s="2"/>
      <c r="W212" s="2" t="s">
        <v>792</v>
      </c>
      <c r="X212" s="2" t="s">
        <v>833</v>
      </c>
      <c r="Y212" s="2"/>
    </row>
    <row r="213" spans="1:25" ht="21.6" thickBot="1">
      <c r="A213" s="2" t="s">
        <v>1035</v>
      </c>
      <c r="B213" s="2" t="s">
        <v>1051</v>
      </c>
      <c r="C213" s="5" t="s">
        <v>1052</v>
      </c>
      <c r="D213" s="2" t="s">
        <v>1052</v>
      </c>
      <c r="E213" s="2"/>
      <c r="F213" s="2"/>
      <c r="G213" s="2" t="s">
        <v>27</v>
      </c>
      <c r="H213" s="2" t="s">
        <v>28</v>
      </c>
      <c r="I213" s="2"/>
      <c r="J213" s="2" t="s">
        <v>27</v>
      </c>
      <c r="K213" s="2" t="s">
        <v>30</v>
      </c>
      <c r="L213" s="2" t="s">
        <v>31</v>
      </c>
      <c r="M213" s="2" t="s">
        <v>1053</v>
      </c>
      <c r="N213" s="2" t="s">
        <v>33</v>
      </c>
      <c r="O213" s="2" t="s">
        <v>729</v>
      </c>
      <c r="P213" s="2" t="s">
        <v>689</v>
      </c>
      <c r="Q213" s="4">
        <v>6200000</v>
      </c>
      <c r="R213" s="4">
        <v>6200000</v>
      </c>
      <c r="S213" s="2" t="s">
        <v>1039</v>
      </c>
      <c r="T213" s="2" t="s">
        <v>221</v>
      </c>
      <c r="U213" s="2" t="s">
        <v>198</v>
      </c>
      <c r="V213" s="2"/>
      <c r="W213" s="2" t="s">
        <v>738</v>
      </c>
      <c r="X213" s="2" t="s">
        <v>744</v>
      </c>
      <c r="Y213" s="2"/>
    </row>
    <row r="214" spans="1:25" ht="21.6" thickBot="1">
      <c r="A214" s="2" t="s">
        <v>1054</v>
      </c>
      <c r="B214" s="2" t="s">
        <v>1055</v>
      </c>
      <c r="C214" s="5" t="s">
        <v>1056</v>
      </c>
      <c r="D214" s="2" t="s">
        <v>1056</v>
      </c>
      <c r="E214" s="2"/>
      <c r="F214" s="2"/>
      <c r="G214" s="2" t="s">
        <v>27</v>
      </c>
      <c r="H214" s="2" t="s">
        <v>28</v>
      </c>
      <c r="I214" s="2"/>
      <c r="J214" s="2" t="s">
        <v>27</v>
      </c>
      <c r="K214" s="2" t="s">
        <v>30</v>
      </c>
      <c r="L214" s="2" t="s">
        <v>31</v>
      </c>
      <c r="M214" s="2" t="s">
        <v>1057</v>
      </c>
      <c r="N214" s="2" t="s">
        <v>33</v>
      </c>
      <c r="O214" s="2" t="s">
        <v>729</v>
      </c>
      <c r="P214" s="2" t="s">
        <v>689</v>
      </c>
      <c r="Q214" s="4">
        <v>750000</v>
      </c>
      <c r="R214" s="4">
        <v>750000</v>
      </c>
      <c r="S214" s="2" t="s">
        <v>1058</v>
      </c>
      <c r="T214" s="2" t="s">
        <v>485</v>
      </c>
      <c r="U214" s="2" t="s">
        <v>150</v>
      </c>
      <c r="V214" s="2"/>
      <c r="W214" s="2" t="s">
        <v>792</v>
      </c>
      <c r="X214" s="2" t="s">
        <v>833</v>
      </c>
      <c r="Y214" s="2"/>
    </row>
    <row r="215" spans="1:25" ht="21.6" thickBot="1">
      <c r="A215" s="2" t="s">
        <v>1054</v>
      </c>
      <c r="B215" s="2" t="s">
        <v>1059</v>
      </c>
      <c r="C215" s="5" t="s">
        <v>1060</v>
      </c>
      <c r="D215" s="2" t="s">
        <v>1060</v>
      </c>
      <c r="E215" s="2"/>
      <c r="F215" s="2"/>
      <c r="G215" s="2" t="s">
        <v>27</v>
      </c>
      <c r="H215" s="2" t="s">
        <v>28</v>
      </c>
      <c r="I215" s="2"/>
      <c r="J215" s="2" t="s">
        <v>27</v>
      </c>
      <c r="K215" s="2" t="s">
        <v>30</v>
      </c>
      <c r="L215" s="2" t="s">
        <v>31</v>
      </c>
      <c r="M215" s="2" t="s">
        <v>1061</v>
      </c>
      <c r="N215" s="2" t="s">
        <v>33</v>
      </c>
      <c r="O215" s="2" t="s">
        <v>729</v>
      </c>
      <c r="P215" s="2" t="s">
        <v>689</v>
      </c>
      <c r="Q215" s="4">
        <v>750000</v>
      </c>
      <c r="R215" s="4">
        <v>750000</v>
      </c>
      <c r="S215" s="2" t="s">
        <v>1058</v>
      </c>
      <c r="T215" s="2" t="s">
        <v>485</v>
      </c>
      <c r="U215" s="2" t="s">
        <v>150</v>
      </c>
      <c r="V215" s="2"/>
      <c r="W215" s="2" t="s">
        <v>747</v>
      </c>
      <c r="X215" s="2" t="s">
        <v>906</v>
      </c>
      <c r="Y215" s="2"/>
    </row>
    <row r="216" spans="1:25" ht="21.6" thickBot="1">
      <c r="A216" s="2" t="s">
        <v>480</v>
      </c>
      <c r="B216" s="2" t="s">
        <v>1062</v>
      </c>
      <c r="C216" s="5" t="s">
        <v>1063</v>
      </c>
      <c r="D216" s="2" t="s">
        <v>1063</v>
      </c>
      <c r="E216" s="2"/>
      <c r="F216" s="2"/>
      <c r="G216" s="2" t="s">
        <v>27</v>
      </c>
      <c r="H216" s="2" t="s">
        <v>28</v>
      </c>
      <c r="I216" s="2"/>
      <c r="J216" s="2" t="s">
        <v>27</v>
      </c>
      <c r="K216" s="2" t="s">
        <v>30</v>
      </c>
      <c r="L216" s="2" t="s">
        <v>31</v>
      </c>
      <c r="M216" s="2" t="s">
        <v>1064</v>
      </c>
      <c r="N216" s="2" t="s">
        <v>33</v>
      </c>
      <c r="O216" s="2" t="s">
        <v>729</v>
      </c>
      <c r="P216" s="2" t="s">
        <v>689</v>
      </c>
      <c r="Q216" s="4">
        <v>285000</v>
      </c>
      <c r="R216" s="4">
        <v>285000</v>
      </c>
      <c r="S216" s="2" t="s">
        <v>484</v>
      </c>
      <c r="T216" s="2" t="s">
        <v>485</v>
      </c>
      <c r="U216" s="2" t="s">
        <v>150</v>
      </c>
      <c r="V216" s="2"/>
      <c r="W216" s="2" t="s">
        <v>738</v>
      </c>
      <c r="X216" s="2" t="s">
        <v>739</v>
      </c>
      <c r="Y216" s="2"/>
    </row>
    <row r="217" spans="1:25" ht="21.6" thickBot="1">
      <c r="A217" s="2" t="s">
        <v>1065</v>
      </c>
      <c r="B217" s="2" t="s">
        <v>1066</v>
      </c>
      <c r="C217" s="5" t="s">
        <v>1067</v>
      </c>
      <c r="D217" s="2" t="s">
        <v>1067</v>
      </c>
      <c r="E217" s="2"/>
      <c r="F217" s="2"/>
      <c r="G217" s="2" t="s">
        <v>27</v>
      </c>
      <c r="H217" s="2" t="s">
        <v>28</v>
      </c>
      <c r="I217" s="2"/>
      <c r="J217" s="2" t="s">
        <v>27</v>
      </c>
      <c r="K217" s="2" t="s">
        <v>30</v>
      </c>
      <c r="L217" s="2" t="s">
        <v>31</v>
      </c>
      <c r="M217" s="2" t="s">
        <v>1068</v>
      </c>
      <c r="N217" s="2" t="s">
        <v>33</v>
      </c>
      <c r="O217" s="2" t="s">
        <v>729</v>
      </c>
      <c r="P217" s="2" t="s">
        <v>689</v>
      </c>
      <c r="Q217" s="4">
        <v>500000</v>
      </c>
      <c r="R217" s="4">
        <v>500000</v>
      </c>
      <c r="S217" s="2" t="s">
        <v>1069</v>
      </c>
      <c r="T217" s="2" t="s">
        <v>277</v>
      </c>
      <c r="U217" s="2" t="s">
        <v>150</v>
      </c>
      <c r="V217" s="2"/>
      <c r="W217" s="2" t="s">
        <v>738</v>
      </c>
      <c r="X217" s="2" t="s">
        <v>744</v>
      </c>
      <c r="Y217" s="2"/>
    </row>
    <row r="218" spans="1:25" ht="21.6" thickBot="1">
      <c r="A218" s="2" t="s">
        <v>1070</v>
      </c>
      <c r="B218" s="2" t="s">
        <v>1071</v>
      </c>
      <c r="C218" s="5" t="s">
        <v>1072</v>
      </c>
      <c r="D218" s="2" t="s">
        <v>1072</v>
      </c>
      <c r="E218" s="2"/>
      <c r="F218" s="2"/>
      <c r="G218" s="2" t="s">
        <v>27</v>
      </c>
      <c r="H218" s="2" t="s">
        <v>28</v>
      </c>
      <c r="I218" s="2"/>
      <c r="J218" s="2" t="s">
        <v>27</v>
      </c>
      <c r="K218" s="2" t="s">
        <v>30</v>
      </c>
      <c r="L218" s="2" t="s">
        <v>31</v>
      </c>
      <c r="M218" s="2" t="s">
        <v>1073</v>
      </c>
      <c r="N218" s="2" t="s">
        <v>33</v>
      </c>
      <c r="O218" s="2" t="s">
        <v>734</v>
      </c>
      <c r="P218" s="2" t="s">
        <v>1074</v>
      </c>
      <c r="Q218" s="4">
        <v>1500000</v>
      </c>
      <c r="R218" s="6">
        <v>0</v>
      </c>
      <c r="S218" s="2" t="s">
        <v>1075</v>
      </c>
      <c r="T218" s="2" t="s">
        <v>197</v>
      </c>
      <c r="U218" s="2" t="s">
        <v>198</v>
      </c>
      <c r="V218" s="2"/>
      <c r="W218" s="2" t="s">
        <v>738</v>
      </c>
      <c r="X218" s="2" t="s">
        <v>744</v>
      </c>
      <c r="Y218" s="2"/>
    </row>
    <row r="219" spans="1:25" ht="21.6" thickBot="1">
      <c r="A219" s="2" t="s">
        <v>1054</v>
      </c>
      <c r="B219" s="2" t="s">
        <v>1076</v>
      </c>
      <c r="C219" s="5" t="s">
        <v>1077</v>
      </c>
      <c r="D219" s="2" t="s">
        <v>1077</v>
      </c>
      <c r="E219" s="2"/>
      <c r="F219" s="2"/>
      <c r="G219" s="2" t="s">
        <v>27</v>
      </c>
      <c r="H219" s="2" t="s">
        <v>28</v>
      </c>
      <c r="I219" s="2"/>
      <c r="J219" s="2" t="s">
        <v>27</v>
      </c>
      <c r="K219" s="2" t="s">
        <v>30</v>
      </c>
      <c r="L219" s="2" t="s">
        <v>31</v>
      </c>
      <c r="M219" s="2" t="s">
        <v>1078</v>
      </c>
      <c r="N219" s="2" t="s">
        <v>33</v>
      </c>
      <c r="O219" s="2" t="s">
        <v>729</v>
      </c>
      <c r="P219" s="2" t="s">
        <v>689</v>
      </c>
      <c r="Q219" s="4">
        <v>330000</v>
      </c>
      <c r="R219" s="4">
        <v>330000</v>
      </c>
      <c r="S219" s="2" t="s">
        <v>1058</v>
      </c>
      <c r="T219" s="2" t="s">
        <v>485</v>
      </c>
      <c r="U219" s="2" t="s">
        <v>150</v>
      </c>
      <c r="V219" s="2"/>
      <c r="W219" s="2" t="s">
        <v>747</v>
      </c>
      <c r="X219" s="2" t="s">
        <v>906</v>
      </c>
      <c r="Y219" s="2"/>
    </row>
    <row r="220" spans="1:25" ht="21.6" thickBot="1">
      <c r="A220" s="2" t="s">
        <v>1079</v>
      </c>
      <c r="B220" s="2" t="s">
        <v>1080</v>
      </c>
      <c r="C220" s="5" t="s">
        <v>1081</v>
      </c>
      <c r="D220" s="2" t="s">
        <v>1081</v>
      </c>
      <c r="E220" s="2"/>
      <c r="F220" s="2"/>
      <c r="G220" s="2" t="s">
        <v>27</v>
      </c>
      <c r="H220" s="2" t="s">
        <v>274</v>
      </c>
      <c r="I220" s="2"/>
      <c r="J220" s="2" t="s">
        <v>27</v>
      </c>
      <c r="K220" s="2" t="s">
        <v>30</v>
      </c>
      <c r="L220" s="2" t="s">
        <v>31</v>
      </c>
      <c r="M220" s="2" t="s">
        <v>1082</v>
      </c>
      <c r="N220" s="2" t="s">
        <v>33</v>
      </c>
      <c r="O220" s="2" t="s">
        <v>729</v>
      </c>
      <c r="P220" s="2" t="s">
        <v>689</v>
      </c>
      <c r="Q220" s="4">
        <v>1200000</v>
      </c>
      <c r="R220" s="4">
        <v>1200000</v>
      </c>
      <c r="S220" s="2" t="s">
        <v>1083</v>
      </c>
      <c r="T220" s="2" t="s">
        <v>197</v>
      </c>
      <c r="U220" s="2" t="s">
        <v>198</v>
      </c>
      <c r="V220" s="2"/>
      <c r="W220" s="2" t="s">
        <v>738</v>
      </c>
      <c r="X220" s="2" t="s">
        <v>744</v>
      </c>
      <c r="Y220" s="2"/>
    </row>
    <row r="221" spans="1:25" ht="21.6" thickBot="1">
      <c r="A221" s="2" t="s">
        <v>1070</v>
      </c>
      <c r="B221" s="2" t="s">
        <v>1084</v>
      </c>
      <c r="C221" s="5" t="s">
        <v>1085</v>
      </c>
      <c r="D221" s="2" t="s">
        <v>1085</v>
      </c>
      <c r="E221" s="2"/>
      <c r="F221" s="2"/>
      <c r="G221" s="2" t="s">
        <v>27</v>
      </c>
      <c r="H221" s="2" t="s">
        <v>28</v>
      </c>
      <c r="I221" s="2"/>
      <c r="J221" s="2" t="s">
        <v>27</v>
      </c>
      <c r="K221" s="2" t="s">
        <v>30</v>
      </c>
      <c r="L221" s="2" t="s">
        <v>31</v>
      </c>
      <c r="M221" s="2" t="s">
        <v>1086</v>
      </c>
      <c r="N221" s="2" t="s">
        <v>33</v>
      </c>
      <c r="O221" s="2" t="s">
        <v>729</v>
      </c>
      <c r="P221" s="2" t="s">
        <v>689</v>
      </c>
      <c r="Q221" s="4">
        <v>1422000</v>
      </c>
      <c r="R221" s="6">
        <v>0</v>
      </c>
      <c r="S221" s="2" t="s">
        <v>1075</v>
      </c>
      <c r="T221" s="2" t="s">
        <v>197</v>
      </c>
      <c r="U221" s="2" t="s">
        <v>198</v>
      </c>
      <c r="V221" s="2"/>
      <c r="W221" s="2" t="s">
        <v>738</v>
      </c>
      <c r="X221" s="2" t="s">
        <v>744</v>
      </c>
      <c r="Y221" s="2"/>
    </row>
    <row r="222" spans="1:25" ht="21.6" thickBot="1">
      <c r="A222" s="2" t="s">
        <v>480</v>
      </c>
      <c r="B222" s="2" t="s">
        <v>1087</v>
      </c>
      <c r="C222" s="5" t="s">
        <v>1088</v>
      </c>
      <c r="D222" s="2" t="s">
        <v>1088</v>
      </c>
      <c r="E222" s="2"/>
      <c r="F222" s="2"/>
      <c r="G222" s="2" t="s">
        <v>27</v>
      </c>
      <c r="H222" s="2" t="s">
        <v>28</v>
      </c>
      <c r="I222" s="2"/>
      <c r="J222" s="2" t="s">
        <v>27</v>
      </c>
      <c r="K222" s="2" t="s">
        <v>30</v>
      </c>
      <c r="L222" s="2" t="s">
        <v>31</v>
      </c>
      <c r="M222" s="2" t="s">
        <v>1089</v>
      </c>
      <c r="N222" s="2" t="s">
        <v>33</v>
      </c>
      <c r="O222" s="2" t="s">
        <v>729</v>
      </c>
      <c r="P222" s="2" t="s">
        <v>689</v>
      </c>
      <c r="Q222" s="4">
        <v>285000</v>
      </c>
      <c r="R222" s="4">
        <v>285000</v>
      </c>
      <c r="S222" s="2" t="s">
        <v>484</v>
      </c>
      <c r="T222" s="2" t="s">
        <v>485</v>
      </c>
      <c r="U222" s="2" t="s">
        <v>150</v>
      </c>
      <c r="V222" s="2"/>
      <c r="W222" s="2" t="s">
        <v>792</v>
      </c>
      <c r="X222" s="2" t="s">
        <v>923</v>
      </c>
      <c r="Y222" s="2"/>
    </row>
    <row r="223" spans="1:25" ht="21.6" thickBot="1">
      <c r="A223" s="2" t="s">
        <v>1090</v>
      </c>
      <c r="B223" s="2" t="s">
        <v>1091</v>
      </c>
      <c r="C223" s="5" t="s">
        <v>1092</v>
      </c>
      <c r="D223" s="2" t="s">
        <v>1092</v>
      </c>
      <c r="E223" s="2"/>
      <c r="F223" s="2"/>
      <c r="G223" s="2" t="s">
        <v>27</v>
      </c>
      <c r="H223" s="2" t="s">
        <v>28</v>
      </c>
      <c r="I223" s="2"/>
      <c r="J223" s="2" t="s">
        <v>27</v>
      </c>
      <c r="K223" s="2" t="s">
        <v>30</v>
      </c>
      <c r="L223" s="2" t="s">
        <v>31</v>
      </c>
      <c r="M223" s="2" t="s">
        <v>1093</v>
      </c>
      <c r="N223" s="2" t="s">
        <v>33</v>
      </c>
      <c r="O223" s="2" t="s">
        <v>729</v>
      </c>
      <c r="P223" s="2" t="s">
        <v>689</v>
      </c>
      <c r="Q223" s="4">
        <v>9800000</v>
      </c>
      <c r="R223" s="4">
        <v>9800000</v>
      </c>
      <c r="S223" s="2" t="s">
        <v>758</v>
      </c>
      <c r="T223" s="2" t="s">
        <v>1094</v>
      </c>
      <c r="U223" s="2" t="s">
        <v>38</v>
      </c>
      <c r="V223" s="2"/>
      <c r="W223" s="2" t="s">
        <v>738</v>
      </c>
      <c r="X223" s="2" t="s">
        <v>744</v>
      </c>
      <c r="Y223" s="2"/>
    </row>
    <row r="224" spans="1:25" ht="21.6" thickBot="1">
      <c r="A224" s="2" t="s">
        <v>1095</v>
      </c>
      <c r="B224" s="2" t="s">
        <v>1096</v>
      </c>
      <c r="C224" s="5" t="s">
        <v>1097</v>
      </c>
      <c r="D224" s="2" t="s">
        <v>1097</v>
      </c>
      <c r="E224" s="2"/>
      <c r="F224" s="2"/>
      <c r="G224" s="2" t="s">
        <v>27</v>
      </c>
      <c r="H224" s="2" t="s">
        <v>28</v>
      </c>
      <c r="I224" s="2"/>
      <c r="J224" s="2" t="s">
        <v>27</v>
      </c>
      <c r="K224" s="2" t="s">
        <v>30</v>
      </c>
      <c r="L224" s="2" t="s">
        <v>31</v>
      </c>
      <c r="M224" s="2" t="s">
        <v>1098</v>
      </c>
      <c r="N224" s="2" t="s">
        <v>33</v>
      </c>
      <c r="O224" s="2" t="s">
        <v>729</v>
      </c>
      <c r="P224" s="2" t="s">
        <v>689</v>
      </c>
      <c r="Q224" s="4">
        <v>2865000</v>
      </c>
      <c r="R224" s="4">
        <v>2865000</v>
      </c>
      <c r="S224" s="2" t="s">
        <v>1099</v>
      </c>
      <c r="T224" s="2" t="s">
        <v>173</v>
      </c>
      <c r="U224" s="2" t="s">
        <v>71</v>
      </c>
      <c r="V224" s="2"/>
      <c r="W224" s="2" t="s">
        <v>792</v>
      </c>
      <c r="X224" s="2" t="s">
        <v>923</v>
      </c>
      <c r="Y224" s="2"/>
    </row>
    <row r="225" spans="1:25" ht="21.6" thickBot="1">
      <c r="A225" s="2" t="s">
        <v>507</v>
      </c>
      <c r="B225" s="2" t="s">
        <v>1100</v>
      </c>
      <c r="C225" s="5" t="s">
        <v>1101</v>
      </c>
      <c r="D225" s="2" t="s">
        <v>1101</v>
      </c>
      <c r="E225" s="2"/>
      <c r="F225" s="2"/>
      <c r="G225" s="2" t="s">
        <v>27</v>
      </c>
      <c r="H225" s="2" t="s">
        <v>28</v>
      </c>
      <c r="I225" s="2" t="s">
        <v>82</v>
      </c>
      <c r="J225" s="2" t="s">
        <v>27</v>
      </c>
      <c r="K225" s="2" t="s">
        <v>30</v>
      </c>
      <c r="L225" s="2" t="s">
        <v>31</v>
      </c>
      <c r="M225" s="2" t="s">
        <v>1102</v>
      </c>
      <c r="N225" s="2" t="s">
        <v>33</v>
      </c>
      <c r="O225" s="2" t="s">
        <v>928</v>
      </c>
      <c r="P225" s="2" t="s">
        <v>832</v>
      </c>
      <c r="Q225" s="4">
        <v>1147500</v>
      </c>
      <c r="R225" s="4">
        <v>1147500</v>
      </c>
      <c r="S225" s="2" t="s">
        <v>511</v>
      </c>
      <c r="T225" s="2" t="s">
        <v>197</v>
      </c>
      <c r="U225" s="2" t="s">
        <v>198</v>
      </c>
      <c r="V225" s="2"/>
      <c r="W225" s="2" t="s">
        <v>738</v>
      </c>
      <c r="X225" s="2" t="s">
        <v>744</v>
      </c>
      <c r="Y225" s="2"/>
    </row>
    <row r="226" spans="1:25" ht="21.6" thickBot="1">
      <c r="A226" s="2" t="s">
        <v>538</v>
      </c>
      <c r="B226" s="2" t="s">
        <v>1103</v>
      </c>
      <c r="C226" s="5" t="s">
        <v>1104</v>
      </c>
      <c r="D226" s="2" t="s">
        <v>1104</v>
      </c>
      <c r="E226" s="2"/>
      <c r="F226" s="2"/>
      <c r="G226" s="2" t="s">
        <v>27</v>
      </c>
      <c r="H226" s="2" t="s">
        <v>28</v>
      </c>
      <c r="I226" s="2"/>
      <c r="J226" s="2" t="s">
        <v>27</v>
      </c>
      <c r="K226" s="2" t="s">
        <v>30</v>
      </c>
      <c r="L226" s="2" t="s">
        <v>31</v>
      </c>
      <c r="M226" s="2" t="s">
        <v>1105</v>
      </c>
      <c r="N226" s="2" t="s">
        <v>33</v>
      </c>
      <c r="O226" s="2" t="s">
        <v>635</v>
      </c>
      <c r="P226" s="2" t="s">
        <v>689</v>
      </c>
      <c r="Q226" s="4">
        <v>1505000</v>
      </c>
      <c r="R226" s="4">
        <v>1505000</v>
      </c>
      <c r="S226" s="2"/>
      <c r="T226" s="2" t="s">
        <v>542</v>
      </c>
      <c r="U226" s="2" t="s">
        <v>450</v>
      </c>
      <c r="V226" s="2"/>
      <c r="W226" s="2" t="s">
        <v>752</v>
      </c>
      <c r="X226" s="2" t="s">
        <v>846</v>
      </c>
      <c r="Y226" s="2"/>
    </row>
    <row r="227" spans="1:25" ht="21.6" thickBot="1">
      <c r="A227" s="2" t="s">
        <v>1035</v>
      </c>
      <c r="B227" s="2" t="s">
        <v>1106</v>
      </c>
      <c r="C227" s="5" t="s">
        <v>1107</v>
      </c>
      <c r="D227" s="2" t="s">
        <v>1107</v>
      </c>
      <c r="E227" s="2"/>
      <c r="F227" s="2"/>
      <c r="G227" s="2" t="s">
        <v>27</v>
      </c>
      <c r="H227" s="2" t="s">
        <v>28</v>
      </c>
      <c r="I227" s="2"/>
      <c r="J227" s="2" t="s">
        <v>27</v>
      </c>
      <c r="K227" s="2" t="s">
        <v>30</v>
      </c>
      <c r="L227" s="2" t="s">
        <v>31</v>
      </c>
      <c r="M227" s="2" t="s">
        <v>1108</v>
      </c>
      <c r="N227" s="2" t="s">
        <v>33</v>
      </c>
      <c r="O227" s="2" t="s">
        <v>729</v>
      </c>
      <c r="P227" s="2" t="s">
        <v>689</v>
      </c>
      <c r="Q227" s="4">
        <v>45000000</v>
      </c>
      <c r="R227" s="4">
        <v>45000000</v>
      </c>
      <c r="S227" s="2" t="s">
        <v>1039</v>
      </c>
      <c r="T227" s="2" t="s">
        <v>221</v>
      </c>
      <c r="U227" s="2" t="s">
        <v>198</v>
      </c>
      <c r="V227" s="2"/>
      <c r="W227" s="2" t="s">
        <v>738</v>
      </c>
      <c r="X227" s="2" t="s">
        <v>744</v>
      </c>
      <c r="Y227" s="2"/>
    </row>
    <row r="228" spans="1:25" ht="21.6" thickBot="1">
      <c r="A228" s="2" t="s">
        <v>1109</v>
      </c>
      <c r="B228" s="2" t="s">
        <v>1110</v>
      </c>
      <c r="C228" s="5" t="s">
        <v>1111</v>
      </c>
      <c r="D228" s="2" t="s">
        <v>1111</v>
      </c>
      <c r="E228" s="2"/>
      <c r="F228" s="2"/>
      <c r="G228" s="2" t="s">
        <v>27</v>
      </c>
      <c r="H228" s="2" t="s">
        <v>28</v>
      </c>
      <c r="I228" s="2"/>
      <c r="J228" s="2" t="s">
        <v>27</v>
      </c>
      <c r="K228" s="2" t="s">
        <v>30</v>
      </c>
      <c r="L228" s="2" t="s">
        <v>31</v>
      </c>
      <c r="M228" s="2" t="s">
        <v>1112</v>
      </c>
      <c r="N228" s="2" t="s">
        <v>33</v>
      </c>
      <c r="O228" s="2" t="s">
        <v>729</v>
      </c>
      <c r="P228" s="2" t="s">
        <v>689</v>
      </c>
      <c r="Q228" s="4">
        <v>201400</v>
      </c>
      <c r="R228" s="4">
        <v>201400</v>
      </c>
      <c r="S228" s="2" t="s">
        <v>758</v>
      </c>
      <c r="T228" s="2" t="s">
        <v>1113</v>
      </c>
      <c r="U228" s="2" t="s">
        <v>38</v>
      </c>
      <c r="V228" s="2"/>
      <c r="W228" s="2" t="s">
        <v>792</v>
      </c>
      <c r="X228" s="2" t="s">
        <v>833</v>
      </c>
      <c r="Y228" s="2"/>
    </row>
    <row r="229" spans="1:25" ht="21.6" thickBot="1">
      <c r="A229" s="2" t="s">
        <v>1114</v>
      </c>
      <c r="B229" s="2" t="s">
        <v>1115</v>
      </c>
      <c r="C229" s="5" t="s">
        <v>1116</v>
      </c>
      <c r="D229" s="2" t="s">
        <v>1116</v>
      </c>
      <c r="E229" s="2"/>
      <c r="F229" s="2"/>
      <c r="G229" s="2" t="s">
        <v>27</v>
      </c>
      <c r="H229" s="2" t="s">
        <v>28</v>
      </c>
      <c r="I229" s="2"/>
      <c r="J229" s="2" t="s">
        <v>27</v>
      </c>
      <c r="K229" s="2" t="s">
        <v>30</v>
      </c>
      <c r="L229" s="2" t="s">
        <v>31</v>
      </c>
      <c r="M229" s="2" t="s">
        <v>1117</v>
      </c>
      <c r="N229" s="2" t="s">
        <v>33</v>
      </c>
      <c r="O229" s="2" t="s">
        <v>635</v>
      </c>
      <c r="P229" s="2" t="s">
        <v>689</v>
      </c>
      <c r="Q229" s="4">
        <v>20000000</v>
      </c>
      <c r="R229" s="4">
        <v>20000000</v>
      </c>
      <c r="S229" s="2" t="s">
        <v>1118</v>
      </c>
      <c r="T229" s="2" t="s">
        <v>277</v>
      </c>
      <c r="U229" s="2" t="s">
        <v>150</v>
      </c>
      <c r="V229" s="2"/>
      <c r="W229" s="2" t="s">
        <v>738</v>
      </c>
      <c r="X229" s="2" t="s">
        <v>744</v>
      </c>
      <c r="Y229" s="2"/>
    </row>
    <row r="230" spans="1:25" ht="21.6" thickBot="1">
      <c r="A230" s="2" t="s">
        <v>1119</v>
      </c>
      <c r="B230" s="2" t="s">
        <v>1120</v>
      </c>
      <c r="C230" s="5" t="s">
        <v>1121</v>
      </c>
      <c r="D230" s="2" t="s">
        <v>1121</v>
      </c>
      <c r="E230" s="2"/>
      <c r="F230" s="2"/>
      <c r="G230" s="2" t="s">
        <v>27</v>
      </c>
      <c r="H230" s="2" t="s">
        <v>28</v>
      </c>
      <c r="I230" s="2"/>
      <c r="J230" s="2" t="s">
        <v>27</v>
      </c>
      <c r="K230" s="2" t="s">
        <v>30</v>
      </c>
      <c r="L230" s="2" t="s">
        <v>31</v>
      </c>
      <c r="M230" s="2" t="s">
        <v>1122</v>
      </c>
      <c r="N230" s="2" t="s">
        <v>33</v>
      </c>
      <c r="O230" s="2" t="s">
        <v>729</v>
      </c>
      <c r="P230" s="2" t="s">
        <v>689</v>
      </c>
      <c r="Q230" s="4">
        <v>4824500</v>
      </c>
      <c r="R230" s="4">
        <v>4824500</v>
      </c>
      <c r="S230" s="2" t="s">
        <v>1123</v>
      </c>
      <c r="T230" s="2" t="s">
        <v>197</v>
      </c>
      <c r="U230" s="2" t="s">
        <v>198</v>
      </c>
      <c r="V230" s="2"/>
      <c r="W230" s="2" t="s">
        <v>738</v>
      </c>
      <c r="X230" s="2" t="s">
        <v>744</v>
      </c>
      <c r="Y230" s="2"/>
    </row>
    <row r="231" spans="1:25" ht="21.6" thickBot="1">
      <c r="A231" s="2" t="s">
        <v>1124</v>
      </c>
      <c r="B231" s="2" t="s">
        <v>1125</v>
      </c>
      <c r="C231" s="5" t="s">
        <v>1126</v>
      </c>
      <c r="D231" s="2" t="s">
        <v>1126</v>
      </c>
      <c r="E231" s="2"/>
      <c r="F231" s="2"/>
      <c r="G231" s="2" t="s">
        <v>27</v>
      </c>
      <c r="H231" s="2" t="s">
        <v>28</v>
      </c>
      <c r="I231" s="2"/>
      <c r="J231" s="2" t="s">
        <v>27</v>
      </c>
      <c r="K231" s="2" t="s">
        <v>30</v>
      </c>
      <c r="L231" s="2" t="s">
        <v>31</v>
      </c>
      <c r="M231" s="2" t="s">
        <v>1127</v>
      </c>
      <c r="N231" s="2" t="s">
        <v>33</v>
      </c>
      <c r="O231" s="2" t="s">
        <v>635</v>
      </c>
      <c r="P231" s="2" t="s">
        <v>1128</v>
      </c>
      <c r="Q231" s="4">
        <v>32795000</v>
      </c>
      <c r="R231" s="4">
        <v>32795000</v>
      </c>
      <c r="S231" s="2" t="s">
        <v>1129</v>
      </c>
      <c r="T231" s="2" t="s">
        <v>1130</v>
      </c>
      <c r="U231" s="2" t="s">
        <v>1017</v>
      </c>
      <c r="V231" s="2"/>
      <c r="W231" s="2" t="s">
        <v>792</v>
      </c>
      <c r="X231" s="2" t="s">
        <v>793</v>
      </c>
      <c r="Y231" s="2"/>
    </row>
    <row r="232" spans="1:25" ht="21.6" thickBot="1">
      <c r="A232" s="2" t="s">
        <v>1131</v>
      </c>
      <c r="B232" s="2" t="s">
        <v>1132</v>
      </c>
      <c r="C232" s="5" t="s">
        <v>1133</v>
      </c>
      <c r="D232" s="2" t="s">
        <v>1133</v>
      </c>
      <c r="E232" s="2"/>
      <c r="F232" s="2"/>
      <c r="G232" s="2" t="s">
        <v>27</v>
      </c>
      <c r="H232" s="2" t="s">
        <v>28</v>
      </c>
      <c r="I232" s="2"/>
      <c r="J232" s="2" t="s">
        <v>27</v>
      </c>
      <c r="K232" s="2" t="s">
        <v>30</v>
      </c>
      <c r="L232" s="2" t="s">
        <v>31</v>
      </c>
      <c r="M232" s="2" t="s">
        <v>853</v>
      </c>
      <c r="N232" s="2" t="s">
        <v>33</v>
      </c>
      <c r="O232" s="2" t="s">
        <v>729</v>
      </c>
      <c r="P232" s="2" t="s">
        <v>689</v>
      </c>
      <c r="Q232" s="4">
        <v>14554900</v>
      </c>
      <c r="R232" s="4">
        <v>14554900</v>
      </c>
      <c r="S232" s="2" t="s">
        <v>1134</v>
      </c>
      <c r="T232" s="2" t="s">
        <v>764</v>
      </c>
      <c r="U232" s="2" t="s">
        <v>198</v>
      </c>
      <c r="V232" s="2" t="s">
        <v>845</v>
      </c>
      <c r="W232" s="2" t="s">
        <v>738</v>
      </c>
      <c r="X232" s="2" t="s">
        <v>744</v>
      </c>
      <c r="Y232" s="2"/>
    </row>
    <row r="233" spans="1:25" ht="21.6" thickBot="1">
      <c r="A233" s="2" t="s">
        <v>1135</v>
      </c>
      <c r="B233" s="2" t="s">
        <v>1136</v>
      </c>
      <c r="C233" s="5" t="s">
        <v>1137</v>
      </c>
      <c r="D233" s="2" t="s">
        <v>1137</v>
      </c>
      <c r="E233" s="2"/>
      <c r="F233" s="2"/>
      <c r="G233" s="2" t="s">
        <v>27</v>
      </c>
      <c r="H233" s="2" t="s">
        <v>28</v>
      </c>
      <c r="I233" s="2"/>
      <c r="J233" s="2" t="s">
        <v>27</v>
      </c>
      <c r="K233" s="2" t="s">
        <v>30</v>
      </c>
      <c r="L233" s="2" t="s">
        <v>31</v>
      </c>
      <c r="M233" s="2" t="s">
        <v>1138</v>
      </c>
      <c r="N233" s="2" t="s">
        <v>33</v>
      </c>
      <c r="O233" s="2" t="s">
        <v>729</v>
      </c>
      <c r="P233" s="2" t="s">
        <v>689</v>
      </c>
      <c r="Q233" s="4">
        <v>1000000</v>
      </c>
      <c r="R233" s="4">
        <v>1000000</v>
      </c>
      <c r="S233" s="2" t="s">
        <v>1139</v>
      </c>
      <c r="T233" s="2" t="s">
        <v>1140</v>
      </c>
      <c r="U233" s="2" t="s">
        <v>38</v>
      </c>
      <c r="V233" s="2"/>
      <c r="W233" s="2" t="s">
        <v>738</v>
      </c>
      <c r="X233" s="2" t="s">
        <v>744</v>
      </c>
      <c r="Y233" s="2"/>
    </row>
    <row r="234" spans="1:25" ht="21.6" thickBot="1">
      <c r="A234" s="2" t="s">
        <v>1141</v>
      </c>
      <c r="B234" s="2" t="s">
        <v>1142</v>
      </c>
      <c r="C234" s="5" t="s">
        <v>1143</v>
      </c>
      <c r="D234" s="2" t="s">
        <v>1143</v>
      </c>
      <c r="E234" s="2"/>
      <c r="F234" s="2"/>
      <c r="G234" s="2" t="s">
        <v>27</v>
      </c>
      <c r="H234" s="2" t="s">
        <v>75</v>
      </c>
      <c r="I234" s="2" t="s">
        <v>29</v>
      </c>
      <c r="J234" s="2" t="s">
        <v>27</v>
      </c>
      <c r="K234" s="2" t="s">
        <v>30</v>
      </c>
      <c r="L234" s="2" t="s">
        <v>31</v>
      </c>
      <c r="M234" s="2" t="s">
        <v>1144</v>
      </c>
      <c r="N234" s="2" t="s">
        <v>33</v>
      </c>
      <c r="O234" s="2" t="s">
        <v>928</v>
      </c>
      <c r="P234" s="2" t="s">
        <v>1145</v>
      </c>
      <c r="Q234" s="4">
        <v>3535</v>
      </c>
      <c r="R234" s="4">
        <v>3535</v>
      </c>
      <c r="S234" s="2" t="s">
        <v>1146</v>
      </c>
      <c r="T234" s="2" t="s">
        <v>1147</v>
      </c>
      <c r="U234" s="2" t="s">
        <v>180</v>
      </c>
      <c r="V234" s="2"/>
      <c r="W234" s="2" t="s">
        <v>738</v>
      </c>
      <c r="X234" s="2" t="s">
        <v>744</v>
      </c>
      <c r="Y234" s="2"/>
    </row>
    <row r="235" spans="1:25" ht="21.6" thickBot="1">
      <c r="A235" s="2" t="s">
        <v>615</v>
      </c>
      <c r="B235" s="2" t="s">
        <v>1148</v>
      </c>
      <c r="C235" s="5" t="s">
        <v>1149</v>
      </c>
      <c r="D235" s="2" t="s">
        <v>1149</v>
      </c>
      <c r="E235" s="2"/>
      <c r="F235" s="2"/>
      <c r="G235" s="2" t="s">
        <v>27</v>
      </c>
      <c r="H235" s="2" t="s">
        <v>28</v>
      </c>
      <c r="I235" s="2"/>
      <c r="J235" s="2" t="s">
        <v>27</v>
      </c>
      <c r="K235" s="2" t="s">
        <v>30</v>
      </c>
      <c r="L235" s="2" t="s">
        <v>31</v>
      </c>
      <c r="M235" s="2" t="s">
        <v>1150</v>
      </c>
      <c r="N235" s="2" t="s">
        <v>33</v>
      </c>
      <c r="O235" s="2" t="s">
        <v>729</v>
      </c>
      <c r="P235" s="2" t="s">
        <v>689</v>
      </c>
      <c r="Q235" s="4">
        <v>300000</v>
      </c>
      <c r="R235" s="4">
        <v>300000</v>
      </c>
      <c r="S235" s="2" t="s">
        <v>619</v>
      </c>
      <c r="T235" s="2" t="s">
        <v>485</v>
      </c>
      <c r="U235" s="2" t="s">
        <v>150</v>
      </c>
      <c r="V235" s="2"/>
      <c r="W235" s="2" t="s">
        <v>738</v>
      </c>
      <c r="X235" s="2" t="s">
        <v>744</v>
      </c>
      <c r="Y235" s="2"/>
    </row>
    <row r="236" spans="1:25" ht="21.6" thickBot="1">
      <c r="A236" s="2" t="s">
        <v>1151</v>
      </c>
      <c r="B236" s="2" t="s">
        <v>1152</v>
      </c>
      <c r="C236" s="5" t="s">
        <v>1153</v>
      </c>
      <c r="D236" s="2" t="s">
        <v>1153</v>
      </c>
      <c r="E236" s="2"/>
      <c r="F236" s="2"/>
      <c r="G236" s="2" t="s">
        <v>27</v>
      </c>
      <c r="H236" s="2" t="s">
        <v>45</v>
      </c>
      <c r="I236" s="2"/>
      <c r="J236" s="2" t="s">
        <v>27</v>
      </c>
      <c r="K236" s="2" t="s">
        <v>30</v>
      </c>
      <c r="L236" s="2" t="s">
        <v>31</v>
      </c>
      <c r="M236" s="2" t="s">
        <v>1154</v>
      </c>
      <c r="N236" s="2" t="s">
        <v>33</v>
      </c>
      <c r="O236" s="2" t="s">
        <v>729</v>
      </c>
      <c r="P236" s="2" t="s">
        <v>689</v>
      </c>
      <c r="Q236" s="4">
        <v>725000</v>
      </c>
      <c r="R236" s="4">
        <v>725000</v>
      </c>
      <c r="S236" s="2" t="s">
        <v>1155</v>
      </c>
      <c r="T236" s="2" t="s">
        <v>485</v>
      </c>
      <c r="U236" s="2" t="s">
        <v>150</v>
      </c>
      <c r="V236" s="2"/>
      <c r="W236" s="2" t="s">
        <v>792</v>
      </c>
      <c r="X236" s="2" t="s">
        <v>793</v>
      </c>
      <c r="Y236" s="2"/>
    </row>
    <row r="237" spans="1:25" ht="21.6" thickBot="1">
      <c r="A237" s="2" t="s">
        <v>1156</v>
      </c>
      <c r="B237" s="2" t="s">
        <v>1157</v>
      </c>
      <c r="C237" s="5" t="s">
        <v>1158</v>
      </c>
      <c r="D237" s="2" t="s">
        <v>1158</v>
      </c>
      <c r="E237" s="2"/>
      <c r="F237" s="2"/>
      <c r="G237" s="2" t="s">
        <v>27</v>
      </c>
      <c r="H237" s="2" t="s">
        <v>28</v>
      </c>
      <c r="I237" s="2"/>
      <c r="J237" s="2" t="s">
        <v>27</v>
      </c>
      <c r="K237" s="2" t="s">
        <v>30</v>
      </c>
      <c r="L237" s="2" t="s">
        <v>31</v>
      </c>
      <c r="M237" s="2" t="s">
        <v>1159</v>
      </c>
      <c r="N237" s="2" t="s">
        <v>33</v>
      </c>
      <c r="O237" s="2" t="s">
        <v>729</v>
      </c>
      <c r="P237" s="2" t="s">
        <v>689</v>
      </c>
      <c r="Q237" s="4">
        <v>678800</v>
      </c>
      <c r="R237" s="4">
        <v>678800</v>
      </c>
      <c r="S237" s="2" t="s">
        <v>1160</v>
      </c>
      <c r="T237" s="2" t="s">
        <v>485</v>
      </c>
      <c r="U237" s="2" t="s">
        <v>150</v>
      </c>
      <c r="V237" s="2"/>
      <c r="W237" s="2" t="s">
        <v>738</v>
      </c>
      <c r="X237" s="2" t="s">
        <v>744</v>
      </c>
      <c r="Y237" s="2"/>
    </row>
    <row r="238" spans="1:25" ht="21.6" thickBot="1">
      <c r="A238" s="2" t="s">
        <v>1161</v>
      </c>
      <c r="B238" s="2" t="s">
        <v>1162</v>
      </c>
      <c r="C238" s="5" t="s">
        <v>1163</v>
      </c>
      <c r="D238" s="2" t="s">
        <v>1163</v>
      </c>
      <c r="E238" s="2"/>
      <c r="F238" s="2"/>
      <c r="G238" s="2" t="s">
        <v>27</v>
      </c>
      <c r="H238" s="2" t="s">
        <v>28</v>
      </c>
      <c r="I238" s="2"/>
      <c r="J238" s="2" t="s">
        <v>27</v>
      </c>
      <c r="K238" s="2" t="s">
        <v>30</v>
      </c>
      <c r="L238" s="2" t="s">
        <v>31</v>
      </c>
      <c r="M238" s="2" t="s">
        <v>1164</v>
      </c>
      <c r="N238" s="2" t="s">
        <v>33</v>
      </c>
      <c r="O238" s="2" t="s">
        <v>678</v>
      </c>
      <c r="P238" s="2" t="s">
        <v>678</v>
      </c>
      <c r="Q238" s="4">
        <v>1170000</v>
      </c>
      <c r="R238" s="4">
        <v>1170000</v>
      </c>
      <c r="S238" s="2" t="s">
        <v>1165</v>
      </c>
      <c r="T238" s="2" t="s">
        <v>485</v>
      </c>
      <c r="U238" s="2" t="s">
        <v>150</v>
      </c>
      <c r="V238" s="2"/>
      <c r="W238" s="2" t="s">
        <v>738</v>
      </c>
      <c r="X238" s="2" t="s">
        <v>744</v>
      </c>
      <c r="Y238" s="2"/>
    </row>
    <row r="239" spans="1:25" ht="21.6" thickBot="1">
      <c r="A239" s="2" t="s">
        <v>1166</v>
      </c>
      <c r="B239" s="2" t="s">
        <v>1167</v>
      </c>
      <c r="C239" s="5" t="s">
        <v>1168</v>
      </c>
      <c r="D239" s="2" t="s">
        <v>1168</v>
      </c>
      <c r="E239" s="2"/>
      <c r="F239" s="2"/>
      <c r="G239" s="2" t="s">
        <v>27</v>
      </c>
      <c r="H239" s="2" t="s">
        <v>28</v>
      </c>
      <c r="I239" s="2"/>
      <c r="J239" s="2" t="s">
        <v>27</v>
      </c>
      <c r="K239" s="2" t="s">
        <v>30</v>
      </c>
      <c r="L239" s="2" t="s">
        <v>31</v>
      </c>
      <c r="M239" s="2" t="s">
        <v>1169</v>
      </c>
      <c r="N239" s="2" t="s">
        <v>33</v>
      </c>
      <c r="O239" s="2" t="s">
        <v>678</v>
      </c>
      <c r="P239" s="2" t="s">
        <v>689</v>
      </c>
      <c r="Q239" s="4">
        <v>1500000</v>
      </c>
      <c r="R239" s="4">
        <v>1500000</v>
      </c>
      <c r="S239" s="2" t="s">
        <v>1170</v>
      </c>
      <c r="T239" s="2" t="s">
        <v>173</v>
      </c>
      <c r="U239" s="2" t="s">
        <v>71</v>
      </c>
      <c r="V239" s="2"/>
      <c r="W239" s="2" t="s">
        <v>792</v>
      </c>
      <c r="X239" s="2" t="s">
        <v>793</v>
      </c>
      <c r="Y239" s="2"/>
    </row>
    <row r="240" spans="1:25" ht="21.6" thickBot="1">
      <c r="A240" s="2" t="s">
        <v>1171</v>
      </c>
      <c r="B240" s="2" t="s">
        <v>1172</v>
      </c>
      <c r="C240" s="5" t="s">
        <v>1173</v>
      </c>
      <c r="D240" s="2" t="s">
        <v>1173</v>
      </c>
      <c r="E240" s="2"/>
      <c r="F240" s="2"/>
      <c r="G240" s="2" t="s">
        <v>27</v>
      </c>
      <c r="H240" s="2" t="s">
        <v>28</v>
      </c>
      <c r="I240" s="2"/>
      <c r="J240" s="2" t="s">
        <v>27</v>
      </c>
      <c r="K240" s="2" t="s">
        <v>30</v>
      </c>
      <c r="L240" s="2" t="s">
        <v>31</v>
      </c>
      <c r="M240" s="2" t="s">
        <v>1174</v>
      </c>
      <c r="N240" s="2" t="s">
        <v>33</v>
      </c>
      <c r="O240" s="2" t="s">
        <v>729</v>
      </c>
      <c r="P240" s="2" t="s">
        <v>689</v>
      </c>
      <c r="Q240" s="4">
        <v>250000</v>
      </c>
      <c r="R240" s="4">
        <v>250000</v>
      </c>
      <c r="S240" s="2" t="s">
        <v>1175</v>
      </c>
      <c r="T240" s="2" t="s">
        <v>485</v>
      </c>
      <c r="U240" s="2" t="s">
        <v>150</v>
      </c>
      <c r="V240" s="2"/>
      <c r="W240" s="2" t="s">
        <v>738</v>
      </c>
      <c r="X240" s="2" t="s">
        <v>744</v>
      </c>
      <c r="Y240" s="2"/>
    </row>
    <row r="241" spans="1:25" ht="21.6" thickBot="1">
      <c r="A241" s="2" t="s">
        <v>685</v>
      </c>
      <c r="B241" s="2" t="s">
        <v>1176</v>
      </c>
      <c r="C241" s="5" t="s">
        <v>687</v>
      </c>
      <c r="D241" s="2" t="s">
        <v>687</v>
      </c>
      <c r="E241" s="2"/>
      <c r="F241" s="2"/>
      <c r="G241" s="2" t="s">
        <v>27</v>
      </c>
      <c r="H241" s="2" t="s">
        <v>28</v>
      </c>
      <c r="I241" s="2"/>
      <c r="J241" s="2" t="s">
        <v>27</v>
      </c>
      <c r="K241" s="2" t="s">
        <v>30</v>
      </c>
      <c r="L241" s="2" t="s">
        <v>31</v>
      </c>
      <c r="M241" s="2" t="s">
        <v>1177</v>
      </c>
      <c r="N241" s="2" t="s">
        <v>33</v>
      </c>
      <c r="O241" s="2" t="s">
        <v>729</v>
      </c>
      <c r="P241" s="2" t="s">
        <v>689</v>
      </c>
      <c r="Q241" s="4">
        <v>12506100</v>
      </c>
      <c r="R241" s="4">
        <v>12506100</v>
      </c>
      <c r="S241" s="2" t="s">
        <v>690</v>
      </c>
      <c r="T241" s="2" t="s">
        <v>691</v>
      </c>
      <c r="U241" s="2" t="s">
        <v>51</v>
      </c>
      <c r="V241" s="2"/>
      <c r="W241" s="2" t="s">
        <v>738</v>
      </c>
      <c r="X241" s="2" t="s">
        <v>804</v>
      </c>
      <c r="Y241" s="2"/>
    </row>
    <row r="242" spans="1:25" ht="21.6" thickBot="1">
      <c r="A242" s="2" t="s">
        <v>1178</v>
      </c>
      <c r="B242" s="2" t="s">
        <v>1179</v>
      </c>
      <c r="C242" s="5" t="s">
        <v>1180</v>
      </c>
      <c r="D242" s="2" t="s">
        <v>1180</v>
      </c>
      <c r="E242" s="2"/>
      <c r="F242" s="2"/>
      <c r="G242" s="2" t="s">
        <v>27</v>
      </c>
      <c r="H242" s="2" t="s">
        <v>28</v>
      </c>
      <c r="I242" s="2"/>
      <c r="J242" s="2" t="s">
        <v>27</v>
      </c>
      <c r="K242" s="2" t="s">
        <v>30</v>
      </c>
      <c r="L242" s="2" t="s">
        <v>31</v>
      </c>
      <c r="M242" s="2" t="s">
        <v>1181</v>
      </c>
      <c r="N242" s="2" t="s">
        <v>33</v>
      </c>
      <c r="O242" s="2" t="s">
        <v>729</v>
      </c>
      <c r="P242" s="2" t="s">
        <v>689</v>
      </c>
      <c r="Q242" s="4">
        <v>5025000</v>
      </c>
      <c r="R242" s="4">
        <v>5025000</v>
      </c>
      <c r="S242" s="2"/>
      <c r="T242" s="2" t="s">
        <v>1182</v>
      </c>
      <c r="U242" s="2" t="s">
        <v>450</v>
      </c>
      <c r="V242" s="2"/>
      <c r="W242" s="2" t="s">
        <v>738</v>
      </c>
      <c r="X242" s="2" t="s">
        <v>744</v>
      </c>
      <c r="Y242" s="2"/>
    </row>
    <row r="243" spans="1:25" ht="21.6" thickBot="1">
      <c r="A243" s="2" t="s">
        <v>1183</v>
      </c>
      <c r="B243" s="2" t="s">
        <v>1184</v>
      </c>
      <c r="C243" s="5" t="s">
        <v>772</v>
      </c>
      <c r="D243" s="2" t="s">
        <v>772</v>
      </c>
      <c r="E243" s="2"/>
      <c r="F243" s="2"/>
      <c r="G243" s="2" t="s">
        <v>27</v>
      </c>
      <c r="H243" s="2" t="s">
        <v>28</v>
      </c>
      <c r="I243" s="2"/>
      <c r="J243" s="2" t="s">
        <v>27</v>
      </c>
      <c r="K243" s="2" t="s">
        <v>30</v>
      </c>
      <c r="L243" s="2" t="s">
        <v>31</v>
      </c>
      <c r="M243" s="2" t="s">
        <v>1185</v>
      </c>
      <c r="N243" s="2" t="s">
        <v>33</v>
      </c>
      <c r="O243" s="2" t="s">
        <v>734</v>
      </c>
      <c r="P243" s="2" t="s">
        <v>768</v>
      </c>
      <c r="Q243" s="4">
        <v>10200000</v>
      </c>
      <c r="R243" s="4">
        <v>10200000</v>
      </c>
      <c r="S243" s="2" t="s">
        <v>1186</v>
      </c>
      <c r="T243" s="2" t="s">
        <v>173</v>
      </c>
      <c r="U243" s="2" t="s">
        <v>71</v>
      </c>
      <c r="V243" s="2" t="s">
        <v>872</v>
      </c>
      <c r="W243" s="2" t="s">
        <v>738</v>
      </c>
      <c r="X243" s="2" t="s">
        <v>739</v>
      </c>
      <c r="Y243" s="2"/>
    </row>
    <row r="244" spans="1:25" ht="21.6" thickBot="1">
      <c r="A244" s="2" t="s">
        <v>1187</v>
      </c>
      <c r="B244" s="2" t="s">
        <v>1188</v>
      </c>
      <c r="C244" s="5" t="s">
        <v>1189</v>
      </c>
      <c r="D244" s="2" t="s">
        <v>1189</v>
      </c>
      <c r="E244" s="2"/>
      <c r="F244" s="2"/>
      <c r="G244" s="2" t="s">
        <v>27</v>
      </c>
      <c r="H244" s="2" t="s">
        <v>28</v>
      </c>
      <c r="I244" s="2"/>
      <c r="J244" s="2" t="s">
        <v>27</v>
      </c>
      <c r="K244" s="2" t="s">
        <v>30</v>
      </c>
      <c r="L244" s="2" t="s">
        <v>31</v>
      </c>
      <c r="M244" s="2" t="s">
        <v>1190</v>
      </c>
      <c r="N244" s="2" t="s">
        <v>33</v>
      </c>
      <c r="O244" s="2" t="s">
        <v>635</v>
      </c>
      <c r="P244" s="2" t="s">
        <v>1191</v>
      </c>
      <c r="Q244" s="6">
        <v>0</v>
      </c>
      <c r="R244" s="6">
        <v>0</v>
      </c>
      <c r="S244" s="2" t="s">
        <v>1192</v>
      </c>
      <c r="T244" s="2" t="s">
        <v>149</v>
      </c>
      <c r="U244" s="2" t="s">
        <v>150</v>
      </c>
      <c r="V244" s="2"/>
      <c r="W244" s="2"/>
      <c r="X244" s="2"/>
      <c r="Y244" s="2"/>
    </row>
    <row r="245" spans="1:25" ht="21.6" thickBot="1">
      <c r="A245" s="2" t="s">
        <v>1193</v>
      </c>
      <c r="B245" s="2" t="s">
        <v>1194</v>
      </c>
      <c r="C245" s="5" t="s">
        <v>1195</v>
      </c>
      <c r="D245" s="2" t="s">
        <v>1195</v>
      </c>
      <c r="E245" s="2"/>
      <c r="F245" s="2"/>
      <c r="G245" s="2" t="s">
        <v>27</v>
      </c>
      <c r="H245" s="2" t="s">
        <v>28</v>
      </c>
      <c r="I245" s="2"/>
      <c r="J245" s="2" t="s">
        <v>27</v>
      </c>
      <c r="K245" s="2" t="s">
        <v>30</v>
      </c>
      <c r="L245" s="2" t="s">
        <v>31</v>
      </c>
      <c r="M245" s="2" t="s">
        <v>1196</v>
      </c>
      <c r="N245" s="2" t="s">
        <v>33</v>
      </c>
      <c r="O245" s="2" t="s">
        <v>678</v>
      </c>
      <c r="P245" s="2" t="s">
        <v>689</v>
      </c>
      <c r="Q245" s="4">
        <v>976500</v>
      </c>
      <c r="R245" s="4">
        <v>976500</v>
      </c>
      <c r="S245" s="2" t="s">
        <v>1197</v>
      </c>
      <c r="T245" s="2" t="s">
        <v>1198</v>
      </c>
      <c r="U245" s="2" t="s">
        <v>1199</v>
      </c>
      <c r="V245" s="2"/>
      <c r="W245" s="2" t="s">
        <v>738</v>
      </c>
      <c r="X245" s="2" t="s">
        <v>744</v>
      </c>
      <c r="Y245" s="2"/>
    </row>
    <row r="246" spans="1:25" ht="21.6" thickBot="1">
      <c r="A246" s="2" t="s">
        <v>125</v>
      </c>
      <c r="B246" s="2" t="s">
        <v>1200</v>
      </c>
      <c r="C246" s="5" t="s">
        <v>1201</v>
      </c>
      <c r="D246" s="2" t="s">
        <v>1201</v>
      </c>
      <c r="E246" s="2"/>
      <c r="F246" s="2"/>
      <c r="G246" s="2" t="s">
        <v>27</v>
      </c>
      <c r="H246" s="2" t="s">
        <v>28</v>
      </c>
      <c r="I246" s="2"/>
      <c r="J246" s="2" t="s">
        <v>27</v>
      </c>
      <c r="K246" s="2" t="s">
        <v>30</v>
      </c>
      <c r="L246" s="2" t="s">
        <v>31</v>
      </c>
      <c r="M246" s="2" t="s">
        <v>1202</v>
      </c>
      <c r="N246" s="2" t="s">
        <v>33</v>
      </c>
      <c r="O246" s="2" t="s">
        <v>729</v>
      </c>
      <c r="P246" s="2" t="s">
        <v>689</v>
      </c>
      <c r="Q246" s="4">
        <v>50000</v>
      </c>
      <c r="R246" s="4">
        <v>50000</v>
      </c>
      <c r="S246" s="2" t="s">
        <v>118</v>
      </c>
      <c r="T246" s="2" t="s">
        <v>130</v>
      </c>
      <c r="U246" s="2" t="s">
        <v>38</v>
      </c>
      <c r="V246" s="2"/>
      <c r="W246" s="2" t="s">
        <v>738</v>
      </c>
      <c r="X246" s="2" t="s">
        <v>744</v>
      </c>
      <c r="Y246" s="2"/>
    </row>
    <row r="247" spans="1:25" ht="21.6" thickBot="1">
      <c r="A247" s="2" t="s">
        <v>602</v>
      </c>
      <c r="B247" s="2" t="s">
        <v>1203</v>
      </c>
      <c r="C247" s="5" t="s">
        <v>1204</v>
      </c>
      <c r="D247" s="2" t="s">
        <v>1204</v>
      </c>
      <c r="E247" s="2"/>
      <c r="F247" s="2"/>
      <c r="G247" s="2" t="s">
        <v>27</v>
      </c>
      <c r="H247" s="2" t="s">
        <v>28</v>
      </c>
      <c r="I247" s="2"/>
      <c r="J247" s="2" t="s">
        <v>27</v>
      </c>
      <c r="K247" s="2" t="s">
        <v>30</v>
      </c>
      <c r="L247" s="2" t="s">
        <v>31</v>
      </c>
      <c r="M247" s="2" t="s">
        <v>1205</v>
      </c>
      <c r="N247" s="2" t="s">
        <v>33</v>
      </c>
      <c r="O247" s="2" t="s">
        <v>979</v>
      </c>
      <c r="P247" s="2" t="s">
        <v>689</v>
      </c>
      <c r="Q247" s="4">
        <v>5000000</v>
      </c>
      <c r="R247" s="4">
        <v>500000</v>
      </c>
      <c r="S247" s="2" t="s">
        <v>606</v>
      </c>
      <c r="T247" s="2" t="s">
        <v>173</v>
      </c>
      <c r="U247" s="2" t="s">
        <v>71</v>
      </c>
      <c r="V247" s="2"/>
      <c r="W247" s="2" t="s">
        <v>747</v>
      </c>
      <c r="X247" s="2" t="s">
        <v>748</v>
      </c>
      <c r="Y247" s="2"/>
    </row>
    <row r="248" spans="1:25" ht="21.6" thickBot="1">
      <c r="A248" s="2" t="s">
        <v>307</v>
      </c>
      <c r="B248" s="2" t="s">
        <v>1206</v>
      </c>
      <c r="C248" s="5" t="s">
        <v>1207</v>
      </c>
      <c r="D248" s="2" t="s">
        <v>1207</v>
      </c>
      <c r="E248" s="2"/>
      <c r="F248" s="2"/>
      <c r="G248" s="2" t="s">
        <v>27</v>
      </c>
      <c r="H248" s="2" t="s">
        <v>28</v>
      </c>
      <c r="I248" s="2"/>
      <c r="J248" s="2" t="s">
        <v>27</v>
      </c>
      <c r="K248" s="2" t="s">
        <v>30</v>
      </c>
      <c r="L248" s="2" t="s">
        <v>31</v>
      </c>
      <c r="M248" s="2" t="s">
        <v>1208</v>
      </c>
      <c r="N248" s="2" t="s">
        <v>33</v>
      </c>
      <c r="O248" s="2" t="s">
        <v>882</v>
      </c>
      <c r="P248" s="2" t="s">
        <v>689</v>
      </c>
      <c r="Q248" s="4">
        <v>500000</v>
      </c>
      <c r="R248" s="4">
        <v>500000</v>
      </c>
      <c r="S248" s="2" t="s">
        <v>311</v>
      </c>
      <c r="T248" s="2" t="s">
        <v>173</v>
      </c>
      <c r="U248" s="2" t="s">
        <v>71</v>
      </c>
      <c r="V248" s="2"/>
      <c r="W248" s="2" t="s">
        <v>752</v>
      </c>
      <c r="X248" s="2" t="s">
        <v>862</v>
      </c>
      <c r="Y248" s="2"/>
    </row>
    <row r="249" spans="1:25" ht="21.6" thickBot="1">
      <c r="A249" s="2" t="s">
        <v>355</v>
      </c>
      <c r="B249" s="2" t="s">
        <v>1209</v>
      </c>
      <c r="C249" s="5" t="s">
        <v>1210</v>
      </c>
      <c r="D249" s="2" t="s">
        <v>1210</v>
      </c>
      <c r="E249" s="2"/>
      <c r="F249" s="2"/>
      <c r="G249" s="2" t="s">
        <v>27</v>
      </c>
      <c r="H249" s="2" t="s">
        <v>28</v>
      </c>
      <c r="I249" s="2" t="s">
        <v>82</v>
      </c>
      <c r="J249" s="2" t="s">
        <v>27</v>
      </c>
      <c r="K249" s="2" t="s">
        <v>30</v>
      </c>
      <c r="L249" s="2" t="s">
        <v>31</v>
      </c>
      <c r="M249" s="2" t="s">
        <v>1211</v>
      </c>
      <c r="N249" s="2" t="s">
        <v>33</v>
      </c>
      <c r="O249" s="2" t="s">
        <v>729</v>
      </c>
      <c r="P249" s="2" t="s">
        <v>735</v>
      </c>
      <c r="Q249" s="4">
        <v>8209500</v>
      </c>
      <c r="R249" s="4">
        <v>8209500</v>
      </c>
      <c r="S249" s="2" t="s">
        <v>359</v>
      </c>
      <c r="T249" s="2" t="s">
        <v>360</v>
      </c>
      <c r="U249" s="2" t="s">
        <v>96</v>
      </c>
      <c r="V249" s="2" t="s">
        <v>845</v>
      </c>
      <c r="W249" s="2" t="s">
        <v>738</v>
      </c>
      <c r="X249" s="2" t="s">
        <v>739</v>
      </c>
      <c r="Y249" s="2"/>
    </row>
    <row r="250" spans="1:25" ht="21.6" thickBot="1">
      <c r="A250" s="2" t="s">
        <v>355</v>
      </c>
      <c r="B250" s="2" t="s">
        <v>1212</v>
      </c>
      <c r="C250" s="5" t="s">
        <v>848</v>
      </c>
      <c r="D250" s="2" t="s">
        <v>848</v>
      </c>
      <c r="E250" s="2"/>
      <c r="F250" s="2"/>
      <c r="G250" s="2" t="s">
        <v>27</v>
      </c>
      <c r="H250" s="2" t="s">
        <v>28</v>
      </c>
      <c r="I250" s="2" t="s">
        <v>82</v>
      </c>
      <c r="J250" s="2" t="s">
        <v>27</v>
      </c>
      <c r="K250" s="2" t="s">
        <v>30</v>
      </c>
      <c r="L250" s="2" t="s">
        <v>31</v>
      </c>
      <c r="M250" s="2" t="s">
        <v>1213</v>
      </c>
      <c r="N250" s="2" t="s">
        <v>33</v>
      </c>
      <c r="O250" s="2" t="s">
        <v>705</v>
      </c>
      <c r="P250" s="2" t="s">
        <v>768</v>
      </c>
      <c r="Q250" s="4">
        <v>60000000</v>
      </c>
      <c r="R250" s="4">
        <v>60000000</v>
      </c>
      <c r="S250" s="2" t="s">
        <v>359</v>
      </c>
      <c r="T250" s="2" t="s">
        <v>360</v>
      </c>
      <c r="U250" s="2" t="s">
        <v>96</v>
      </c>
      <c r="V250" s="2" t="s">
        <v>1214</v>
      </c>
      <c r="W250" s="2" t="s">
        <v>1215</v>
      </c>
      <c r="X250" s="2" t="s">
        <v>1216</v>
      </c>
      <c r="Y250" s="2"/>
    </row>
    <row r="251" spans="1:25" ht="21.6" thickBot="1">
      <c r="A251" s="2" t="s">
        <v>65</v>
      </c>
      <c r="B251" s="2" t="s">
        <v>1217</v>
      </c>
      <c r="C251" s="5" t="s">
        <v>1218</v>
      </c>
      <c r="D251" s="2" t="s">
        <v>1218</v>
      </c>
      <c r="E251" s="2"/>
      <c r="F251" s="2"/>
      <c r="G251" s="2" t="s">
        <v>27</v>
      </c>
      <c r="H251" s="2" t="s">
        <v>28</v>
      </c>
      <c r="I251" s="2"/>
      <c r="J251" s="2" t="s">
        <v>27</v>
      </c>
      <c r="K251" s="2" t="s">
        <v>30</v>
      </c>
      <c r="L251" s="2" t="s">
        <v>31</v>
      </c>
      <c r="M251" s="2" t="s">
        <v>1219</v>
      </c>
      <c r="N251" s="2" t="s">
        <v>33</v>
      </c>
      <c r="O251" s="2" t="s">
        <v>705</v>
      </c>
      <c r="P251" s="2" t="s">
        <v>768</v>
      </c>
      <c r="Q251" s="4">
        <v>10000000</v>
      </c>
      <c r="R251" s="4">
        <v>10000000</v>
      </c>
      <c r="S251" s="2" t="s">
        <v>69</v>
      </c>
      <c r="T251" s="2" t="s">
        <v>70</v>
      </c>
      <c r="U251" s="2" t="s">
        <v>71</v>
      </c>
      <c r="V251" s="2" t="s">
        <v>1214</v>
      </c>
      <c r="W251" s="2" t="s">
        <v>1220</v>
      </c>
      <c r="X251" s="2" t="s">
        <v>1221</v>
      </c>
      <c r="Y251" s="2"/>
    </row>
    <row r="252" spans="1:25" ht="21.6" thickBot="1">
      <c r="A252" s="2" t="s">
        <v>1222</v>
      </c>
      <c r="B252" s="2" t="s">
        <v>1223</v>
      </c>
      <c r="C252" s="5" t="s">
        <v>1224</v>
      </c>
      <c r="D252" s="2" t="s">
        <v>1224</v>
      </c>
      <c r="E252" s="2"/>
      <c r="F252" s="2"/>
      <c r="G252" s="2" t="s">
        <v>27</v>
      </c>
      <c r="H252" s="2" t="s">
        <v>28</v>
      </c>
      <c r="I252" s="2"/>
      <c r="J252" s="2" t="s">
        <v>27</v>
      </c>
      <c r="K252" s="2" t="s">
        <v>30</v>
      </c>
      <c r="L252" s="2" t="s">
        <v>31</v>
      </c>
      <c r="M252" s="2" t="s">
        <v>1225</v>
      </c>
      <c r="N252" s="2" t="s">
        <v>33</v>
      </c>
      <c r="O252" s="2" t="s">
        <v>1226</v>
      </c>
      <c r="P252" s="2" t="s">
        <v>689</v>
      </c>
      <c r="Q252" s="4">
        <v>250000</v>
      </c>
      <c r="R252" s="4">
        <v>250000</v>
      </c>
      <c r="S252" s="2" t="s">
        <v>1227</v>
      </c>
      <c r="T252" s="2" t="s">
        <v>1228</v>
      </c>
      <c r="U252" s="2" t="s">
        <v>1229</v>
      </c>
      <c r="V252" s="2"/>
      <c r="W252" s="2" t="s">
        <v>792</v>
      </c>
      <c r="X252" s="2" t="s">
        <v>923</v>
      </c>
      <c r="Y252" s="2"/>
    </row>
    <row r="253" spans="1:25" ht="21.6" thickBot="1">
      <c r="A253" s="2" t="s">
        <v>355</v>
      </c>
      <c r="B253" s="2" t="s">
        <v>1230</v>
      </c>
      <c r="C253" s="5" t="s">
        <v>1231</v>
      </c>
      <c r="D253" s="2" t="s">
        <v>1231</v>
      </c>
      <c r="E253" s="2"/>
      <c r="F253" s="2"/>
      <c r="G253" s="2" t="s">
        <v>27</v>
      </c>
      <c r="H253" s="2" t="s">
        <v>28</v>
      </c>
      <c r="I253" s="2" t="s">
        <v>82</v>
      </c>
      <c r="J253" s="2" t="s">
        <v>27</v>
      </c>
      <c r="K253" s="2" t="s">
        <v>30</v>
      </c>
      <c r="L253" s="2" t="s">
        <v>31</v>
      </c>
      <c r="M253" s="2" t="s">
        <v>1232</v>
      </c>
      <c r="N253" s="2" t="s">
        <v>33</v>
      </c>
      <c r="O253" s="2" t="s">
        <v>729</v>
      </c>
      <c r="P253" s="2" t="s">
        <v>689</v>
      </c>
      <c r="Q253" s="4">
        <v>50000000</v>
      </c>
      <c r="R253" s="4">
        <v>50000000</v>
      </c>
      <c r="S253" s="2" t="s">
        <v>359</v>
      </c>
      <c r="T253" s="2" t="s">
        <v>360</v>
      </c>
      <c r="U253" s="2" t="s">
        <v>96</v>
      </c>
      <c r="V253" s="2" t="s">
        <v>845</v>
      </c>
      <c r="W253" s="2" t="s">
        <v>738</v>
      </c>
      <c r="X253" s="2" t="s">
        <v>739</v>
      </c>
      <c r="Y253" s="2"/>
    </row>
    <row r="254" spans="1:25" ht="21.6" thickBot="1">
      <c r="A254" s="2" t="s">
        <v>355</v>
      </c>
      <c r="B254" s="2" t="s">
        <v>1233</v>
      </c>
      <c r="C254" s="5" t="s">
        <v>1234</v>
      </c>
      <c r="D254" s="2" t="s">
        <v>1234</v>
      </c>
      <c r="E254" s="2"/>
      <c r="F254" s="2"/>
      <c r="G254" s="2" t="s">
        <v>27</v>
      </c>
      <c r="H254" s="2" t="s">
        <v>28</v>
      </c>
      <c r="I254" s="2" t="s">
        <v>82</v>
      </c>
      <c r="J254" s="2" t="s">
        <v>27</v>
      </c>
      <c r="K254" s="2" t="s">
        <v>30</v>
      </c>
      <c r="L254" s="2" t="s">
        <v>31</v>
      </c>
      <c r="M254" s="2" t="s">
        <v>1235</v>
      </c>
      <c r="N254" s="2" t="s">
        <v>33</v>
      </c>
      <c r="O254" s="2" t="s">
        <v>729</v>
      </c>
      <c r="P254" s="2" t="s">
        <v>689</v>
      </c>
      <c r="Q254" s="4">
        <v>27000000</v>
      </c>
      <c r="R254" s="4">
        <v>27000000</v>
      </c>
      <c r="S254" s="2" t="s">
        <v>359</v>
      </c>
      <c r="T254" s="2" t="s">
        <v>360</v>
      </c>
      <c r="U254" s="2" t="s">
        <v>96</v>
      </c>
      <c r="V254" s="2" t="s">
        <v>845</v>
      </c>
      <c r="W254" s="2" t="s">
        <v>738</v>
      </c>
      <c r="X254" s="2" t="s">
        <v>739</v>
      </c>
      <c r="Y254" s="2"/>
    </row>
    <row r="255" spans="1:25" ht="21.6" thickBot="1">
      <c r="A255" s="2" t="s">
        <v>355</v>
      </c>
      <c r="B255" s="2" t="s">
        <v>1236</v>
      </c>
      <c r="C255" s="5" t="s">
        <v>1237</v>
      </c>
      <c r="D255" s="2" t="s">
        <v>1237</v>
      </c>
      <c r="E255" s="2"/>
      <c r="F255" s="2"/>
      <c r="G255" s="2" t="s">
        <v>27</v>
      </c>
      <c r="H255" s="2" t="s">
        <v>28</v>
      </c>
      <c r="I255" s="2" t="s">
        <v>82</v>
      </c>
      <c r="J255" s="2" t="s">
        <v>27</v>
      </c>
      <c r="K255" s="2" t="s">
        <v>30</v>
      </c>
      <c r="L255" s="2" t="s">
        <v>31</v>
      </c>
      <c r="M255" s="2" t="s">
        <v>1238</v>
      </c>
      <c r="N255" s="2" t="s">
        <v>33</v>
      </c>
      <c r="O255" s="2" t="s">
        <v>729</v>
      </c>
      <c r="P255" s="2" t="s">
        <v>689</v>
      </c>
      <c r="Q255" s="4">
        <v>20000000</v>
      </c>
      <c r="R255" s="4">
        <v>20000000</v>
      </c>
      <c r="S255" s="2" t="s">
        <v>359</v>
      </c>
      <c r="T255" s="2" t="s">
        <v>360</v>
      </c>
      <c r="U255" s="2" t="s">
        <v>96</v>
      </c>
      <c r="V255" s="2" t="s">
        <v>845</v>
      </c>
      <c r="W255" s="2" t="s">
        <v>738</v>
      </c>
      <c r="X255" s="2" t="s">
        <v>739</v>
      </c>
      <c r="Y255" s="2"/>
    </row>
    <row r="256" spans="1:25" ht="21.6" thickBot="1">
      <c r="A256" s="2" t="s">
        <v>355</v>
      </c>
      <c r="B256" s="2" t="s">
        <v>1239</v>
      </c>
      <c r="C256" s="5" t="s">
        <v>851</v>
      </c>
      <c r="D256" s="2" t="s">
        <v>852</v>
      </c>
      <c r="E256" s="2"/>
      <c r="F256" s="2"/>
      <c r="G256" s="2" t="s">
        <v>27</v>
      </c>
      <c r="H256" s="2" t="s">
        <v>28</v>
      </c>
      <c r="I256" s="2" t="s">
        <v>82</v>
      </c>
      <c r="J256" s="2" t="s">
        <v>27</v>
      </c>
      <c r="K256" s="2" t="s">
        <v>30</v>
      </c>
      <c r="L256" s="2" t="s">
        <v>31</v>
      </c>
      <c r="M256" s="2" t="s">
        <v>1240</v>
      </c>
      <c r="N256" s="2" t="s">
        <v>33</v>
      </c>
      <c r="O256" s="2" t="s">
        <v>705</v>
      </c>
      <c r="P256" s="2" t="s">
        <v>768</v>
      </c>
      <c r="Q256" s="4">
        <v>25000000</v>
      </c>
      <c r="R256" s="4">
        <v>25000000</v>
      </c>
      <c r="S256" s="2" t="s">
        <v>359</v>
      </c>
      <c r="T256" s="2" t="s">
        <v>360</v>
      </c>
      <c r="U256" s="2" t="s">
        <v>96</v>
      </c>
      <c r="V256" s="2" t="s">
        <v>1214</v>
      </c>
      <c r="W256" s="2" t="s">
        <v>1215</v>
      </c>
      <c r="X256" s="2" t="s">
        <v>1216</v>
      </c>
      <c r="Y256" s="2"/>
    </row>
    <row r="257" spans="1:25" ht="21.6" thickBot="1">
      <c r="A257" s="2" t="s">
        <v>355</v>
      </c>
      <c r="B257" s="2" t="s">
        <v>1241</v>
      </c>
      <c r="C257" s="5" t="s">
        <v>1242</v>
      </c>
      <c r="D257" s="2" t="s">
        <v>1242</v>
      </c>
      <c r="E257" s="2"/>
      <c r="F257" s="2"/>
      <c r="G257" s="2" t="s">
        <v>27</v>
      </c>
      <c r="H257" s="2" t="s">
        <v>28</v>
      </c>
      <c r="I257" s="2" t="s">
        <v>82</v>
      </c>
      <c r="J257" s="2" t="s">
        <v>27</v>
      </c>
      <c r="K257" s="2" t="s">
        <v>30</v>
      </c>
      <c r="L257" s="2" t="s">
        <v>31</v>
      </c>
      <c r="M257" s="2" t="s">
        <v>1243</v>
      </c>
      <c r="N257" s="2" t="s">
        <v>33</v>
      </c>
      <c r="O257" s="2" t="s">
        <v>705</v>
      </c>
      <c r="P257" s="2" t="s">
        <v>768</v>
      </c>
      <c r="Q257" s="4">
        <v>75000000</v>
      </c>
      <c r="R257" s="4">
        <v>75000000</v>
      </c>
      <c r="S257" s="2" t="s">
        <v>359</v>
      </c>
      <c r="T257" s="2" t="s">
        <v>360</v>
      </c>
      <c r="U257" s="2" t="s">
        <v>96</v>
      </c>
      <c r="V257" s="2" t="s">
        <v>1214</v>
      </c>
      <c r="W257" s="2" t="s">
        <v>1215</v>
      </c>
      <c r="X257" s="2" t="s">
        <v>1216</v>
      </c>
      <c r="Y257" s="2"/>
    </row>
    <row r="258" spans="1:25" ht="21.6" thickBot="1">
      <c r="A258" s="2" t="s">
        <v>355</v>
      </c>
      <c r="B258" s="2" t="s">
        <v>1244</v>
      </c>
      <c r="C258" s="5" t="s">
        <v>1245</v>
      </c>
      <c r="D258" s="2" t="s">
        <v>1245</v>
      </c>
      <c r="E258" s="2"/>
      <c r="F258" s="2"/>
      <c r="G258" s="2" t="s">
        <v>27</v>
      </c>
      <c r="H258" s="2" t="s">
        <v>28</v>
      </c>
      <c r="I258" s="2" t="s">
        <v>82</v>
      </c>
      <c r="J258" s="2" t="s">
        <v>27</v>
      </c>
      <c r="K258" s="2" t="s">
        <v>30</v>
      </c>
      <c r="L258" s="2" t="s">
        <v>31</v>
      </c>
      <c r="M258" s="2" t="s">
        <v>1246</v>
      </c>
      <c r="N258" s="2" t="s">
        <v>33</v>
      </c>
      <c r="O258" s="2" t="s">
        <v>705</v>
      </c>
      <c r="P258" s="2" t="s">
        <v>768</v>
      </c>
      <c r="Q258" s="4">
        <v>75000000</v>
      </c>
      <c r="R258" s="4">
        <v>75000000</v>
      </c>
      <c r="S258" s="2" t="s">
        <v>359</v>
      </c>
      <c r="T258" s="2" t="s">
        <v>360</v>
      </c>
      <c r="U258" s="2" t="s">
        <v>96</v>
      </c>
      <c r="V258" s="2" t="s">
        <v>1214</v>
      </c>
      <c r="W258" s="2" t="s">
        <v>1215</v>
      </c>
      <c r="X258" s="2" t="s">
        <v>1216</v>
      </c>
      <c r="Y258" s="2"/>
    </row>
    <row r="259" spans="1:25" ht="21.6" thickBot="1">
      <c r="A259" s="2" t="s">
        <v>355</v>
      </c>
      <c r="B259" s="2" t="s">
        <v>1247</v>
      </c>
      <c r="C259" s="5" t="s">
        <v>1248</v>
      </c>
      <c r="D259" s="2" t="s">
        <v>1248</v>
      </c>
      <c r="E259" s="2"/>
      <c r="F259" s="2"/>
      <c r="G259" s="2" t="s">
        <v>27</v>
      </c>
      <c r="H259" s="2" t="s">
        <v>28</v>
      </c>
      <c r="I259" s="2" t="s">
        <v>82</v>
      </c>
      <c r="J259" s="2" t="s">
        <v>27</v>
      </c>
      <c r="K259" s="2" t="s">
        <v>30</v>
      </c>
      <c r="L259" s="2" t="s">
        <v>31</v>
      </c>
      <c r="M259" s="2" t="s">
        <v>1249</v>
      </c>
      <c r="N259" s="2" t="s">
        <v>33</v>
      </c>
      <c r="O259" s="2" t="s">
        <v>705</v>
      </c>
      <c r="P259" s="2" t="s">
        <v>768</v>
      </c>
      <c r="Q259" s="4">
        <v>50000000</v>
      </c>
      <c r="R259" s="4">
        <v>50000000</v>
      </c>
      <c r="S259" s="2" t="s">
        <v>359</v>
      </c>
      <c r="T259" s="2" t="s">
        <v>360</v>
      </c>
      <c r="U259" s="2" t="s">
        <v>96</v>
      </c>
      <c r="V259" s="2" t="s">
        <v>1214</v>
      </c>
      <c r="W259" s="2" t="s">
        <v>1215</v>
      </c>
      <c r="X259" s="2" t="s">
        <v>1216</v>
      </c>
      <c r="Y259" s="2"/>
    </row>
    <row r="260" spans="1:25" ht="21.6" thickBot="1">
      <c r="A260" s="2" t="s">
        <v>1250</v>
      </c>
      <c r="B260" s="2" t="s">
        <v>1251</v>
      </c>
      <c r="C260" s="5" t="s">
        <v>1252</v>
      </c>
      <c r="D260" s="2" t="s">
        <v>1252</v>
      </c>
      <c r="E260" s="2"/>
      <c r="F260" s="2"/>
      <c r="G260" s="2" t="s">
        <v>27</v>
      </c>
      <c r="H260" s="2" t="s">
        <v>28</v>
      </c>
      <c r="I260" s="2"/>
      <c r="J260" s="2" t="s">
        <v>27</v>
      </c>
      <c r="K260" s="2" t="s">
        <v>30</v>
      </c>
      <c r="L260" s="2" t="s">
        <v>31</v>
      </c>
      <c r="M260" s="2" t="s">
        <v>1253</v>
      </c>
      <c r="N260" s="2" t="s">
        <v>33</v>
      </c>
      <c r="O260" s="2" t="s">
        <v>705</v>
      </c>
      <c r="P260" s="2" t="s">
        <v>768</v>
      </c>
      <c r="Q260" s="4">
        <v>24520000</v>
      </c>
      <c r="R260" s="4">
        <v>24520000</v>
      </c>
      <c r="S260" s="2" t="s">
        <v>1254</v>
      </c>
      <c r="T260" s="2" t="s">
        <v>1255</v>
      </c>
      <c r="U260" s="2" t="s">
        <v>38</v>
      </c>
      <c r="V260" s="2" t="s">
        <v>1214</v>
      </c>
      <c r="W260" s="2" t="s">
        <v>1256</v>
      </c>
      <c r="X260" s="2" t="s">
        <v>1257</v>
      </c>
      <c r="Y260" s="2"/>
    </row>
    <row r="261" spans="1:25" ht="21.6" thickBot="1">
      <c r="A261" s="2" t="s">
        <v>1250</v>
      </c>
      <c r="B261" s="2" t="s">
        <v>1258</v>
      </c>
      <c r="C261" s="5" t="s">
        <v>1259</v>
      </c>
      <c r="D261" s="2" t="s">
        <v>1259</v>
      </c>
      <c r="E261" s="2"/>
      <c r="F261" s="2"/>
      <c r="G261" s="2" t="s">
        <v>27</v>
      </c>
      <c r="H261" s="2" t="s">
        <v>274</v>
      </c>
      <c r="I261" s="2"/>
      <c r="J261" s="2" t="s">
        <v>27</v>
      </c>
      <c r="K261" s="2" t="s">
        <v>30</v>
      </c>
      <c r="L261" s="2" t="s">
        <v>31</v>
      </c>
      <c r="M261" s="2" t="s">
        <v>1260</v>
      </c>
      <c r="N261" s="2" t="s">
        <v>33</v>
      </c>
      <c r="O261" s="2" t="s">
        <v>705</v>
      </c>
      <c r="P261" s="2" t="s">
        <v>768</v>
      </c>
      <c r="Q261" s="4">
        <v>4750000</v>
      </c>
      <c r="R261" s="4">
        <v>4750000</v>
      </c>
      <c r="S261" s="2" t="s">
        <v>1254</v>
      </c>
      <c r="T261" s="2" t="s">
        <v>1255</v>
      </c>
      <c r="U261" s="2" t="s">
        <v>38</v>
      </c>
      <c r="V261" s="2" t="s">
        <v>1214</v>
      </c>
      <c r="W261" s="2" t="s">
        <v>1220</v>
      </c>
      <c r="X261" s="2" t="s">
        <v>1261</v>
      </c>
      <c r="Y261" s="2"/>
    </row>
    <row r="262" spans="1:25" ht="21.6" thickBot="1">
      <c r="A262" s="2" t="s">
        <v>1262</v>
      </c>
      <c r="B262" s="2" t="s">
        <v>1263</v>
      </c>
      <c r="C262" s="5" t="s">
        <v>1264</v>
      </c>
      <c r="D262" s="2" t="s">
        <v>1264</v>
      </c>
      <c r="E262" s="2"/>
      <c r="F262" s="2"/>
      <c r="G262" s="2" t="s">
        <v>27</v>
      </c>
      <c r="H262" s="2" t="s">
        <v>28</v>
      </c>
      <c r="I262" s="2"/>
      <c r="J262" s="2" t="s">
        <v>27</v>
      </c>
      <c r="K262" s="2" t="s">
        <v>30</v>
      </c>
      <c r="L262" s="2" t="s">
        <v>31</v>
      </c>
      <c r="M262" s="2" t="s">
        <v>1265</v>
      </c>
      <c r="N262" s="2" t="s">
        <v>33</v>
      </c>
      <c r="O262" s="2" t="s">
        <v>705</v>
      </c>
      <c r="P262" s="2" t="s">
        <v>768</v>
      </c>
      <c r="Q262" s="4">
        <v>16000000</v>
      </c>
      <c r="R262" s="4">
        <v>16000000</v>
      </c>
      <c r="S262" s="2" t="s">
        <v>1266</v>
      </c>
      <c r="T262" s="2" t="s">
        <v>197</v>
      </c>
      <c r="U262" s="2" t="s">
        <v>198</v>
      </c>
      <c r="V262" s="2" t="s">
        <v>1214</v>
      </c>
      <c r="W262" s="2" t="s">
        <v>1215</v>
      </c>
      <c r="X262" s="2" t="s">
        <v>1267</v>
      </c>
      <c r="Y262" s="2"/>
    </row>
    <row r="263" spans="1:25" ht="21.6" thickBot="1">
      <c r="A263" s="2" t="s">
        <v>1262</v>
      </c>
      <c r="B263" s="2" t="s">
        <v>1268</v>
      </c>
      <c r="C263" s="5" t="s">
        <v>1269</v>
      </c>
      <c r="D263" s="2" t="s">
        <v>1269</v>
      </c>
      <c r="E263" s="2"/>
      <c r="F263" s="2"/>
      <c r="G263" s="2" t="s">
        <v>27</v>
      </c>
      <c r="H263" s="2" t="s">
        <v>28</v>
      </c>
      <c r="I263" s="2"/>
      <c r="J263" s="2" t="s">
        <v>27</v>
      </c>
      <c r="K263" s="2" t="s">
        <v>30</v>
      </c>
      <c r="L263" s="2" t="s">
        <v>31</v>
      </c>
      <c r="M263" s="2" t="s">
        <v>1270</v>
      </c>
      <c r="N263" s="2" t="s">
        <v>33</v>
      </c>
      <c r="O263" s="2" t="s">
        <v>705</v>
      </c>
      <c r="P263" s="2" t="s">
        <v>768</v>
      </c>
      <c r="Q263" s="4">
        <v>1120000</v>
      </c>
      <c r="R263" s="4">
        <v>1120000</v>
      </c>
      <c r="S263" s="2" t="s">
        <v>1266</v>
      </c>
      <c r="T263" s="2" t="s">
        <v>197</v>
      </c>
      <c r="U263" s="2" t="s">
        <v>198</v>
      </c>
      <c r="V263" s="2" t="s">
        <v>1214</v>
      </c>
      <c r="W263" s="2" t="s">
        <v>1256</v>
      </c>
      <c r="X263" s="2" t="s">
        <v>1271</v>
      </c>
      <c r="Y263" s="2"/>
    </row>
    <row r="264" spans="1:25" ht="21.6" thickBot="1">
      <c r="A264" s="2" t="s">
        <v>1262</v>
      </c>
      <c r="B264" s="2" t="s">
        <v>1272</v>
      </c>
      <c r="C264" s="5" t="s">
        <v>1273</v>
      </c>
      <c r="D264" s="2" t="s">
        <v>1273</v>
      </c>
      <c r="E264" s="2"/>
      <c r="F264" s="2"/>
      <c r="G264" s="2" t="s">
        <v>27</v>
      </c>
      <c r="H264" s="2" t="s">
        <v>28</v>
      </c>
      <c r="I264" s="2"/>
      <c r="J264" s="2" t="s">
        <v>27</v>
      </c>
      <c r="K264" s="2" t="s">
        <v>30</v>
      </c>
      <c r="L264" s="2" t="s">
        <v>31</v>
      </c>
      <c r="M264" s="2" t="s">
        <v>1274</v>
      </c>
      <c r="N264" s="2" t="s">
        <v>33</v>
      </c>
      <c r="O264" s="2" t="s">
        <v>705</v>
      </c>
      <c r="P264" s="2" t="s">
        <v>768</v>
      </c>
      <c r="Q264" s="4">
        <v>1400000</v>
      </c>
      <c r="R264" s="4">
        <v>1400000</v>
      </c>
      <c r="S264" s="2" t="s">
        <v>1266</v>
      </c>
      <c r="T264" s="2" t="s">
        <v>197</v>
      </c>
      <c r="U264" s="2" t="s">
        <v>198</v>
      </c>
      <c r="V264" s="2" t="s">
        <v>1214</v>
      </c>
      <c r="W264" s="2" t="s">
        <v>1215</v>
      </c>
      <c r="X264" s="2" t="s">
        <v>1267</v>
      </c>
      <c r="Y264" s="2"/>
    </row>
    <row r="265" spans="1:25" ht="21.6" thickBot="1">
      <c r="A265" s="2" t="s">
        <v>1275</v>
      </c>
      <c r="B265" s="2" t="s">
        <v>1276</v>
      </c>
      <c r="C265" s="5" t="s">
        <v>1277</v>
      </c>
      <c r="D265" s="2" t="s">
        <v>1277</v>
      </c>
      <c r="E265" s="2"/>
      <c r="F265" s="2"/>
      <c r="G265" s="2" t="s">
        <v>27</v>
      </c>
      <c r="H265" s="2" t="s">
        <v>28</v>
      </c>
      <c r="I265" s="2"/>
      <c r="J265" s="2" t="s">
        <v>27</v>
      </c>
      <c r="K265" s="2" t="s">
        <v>30</v>
      </c>
      <c r="L265" s="2" t="s">
        <v>31</v>
      </c>
      <c r="M265" s="2" t="s">
        <v>1278</v>
      </c>
      <c r="N265" s="2" t="s">
        <v>33</v>
      </c>
      <c r="O265" s="2" t="s">
        <v>705</v>
      </c>
      <c r="P265" s="2" t="s">
        <v>768</v>
      </c>
      <c r="Q265" s="4">
        <v>3500000</v>
      </c>
      <c r="R265" s="4">
        <v>3500000</v>
      </c>
      <c r="S265" s="2" t="s">
        <v>758</v>
      </c>
      <c r="T265" s="2" t="s">
        <v>1279</v>
      </c>
      <c r="U265" s="2" t="s">
        <v>38</v>
      </c>
      <c r="V265" s="2" t="s">
        <v>1214</v>
      </c>
      <c r="W265" s="2" t="s">
        <v>1256</v>
      </c>
      <c r="X265" s="2" t="s">
        <v>1280</v>
      </c>
      <c r="Y265" s="2"/>
    </row>
    <row r="266" spans="1:25" ht="21.6" thickBot="1">
      <c r="A266" s="2" t="s">
        <v>1262</v>
      </c>
      <c r="B266" s="2" t="s">
        <v>1281</v>
      </c>
      <c r="C266" s="5" t="s">
        <v>1282</v>
      </c>
      <c r="D266" s="2" t="s">
        <v>1282</v>
      </c>
      <c r="E266" s="2"/>
      <c r="F266" s="2"/>
      <c r="G266" s="2" t="s">
        <v>27</v>
      </c>
      <c r="H266" s="2" t="s">
        <v>28</v>
      </c>
      <c r="I266" s="2"/>
      <c r="J266" s="2" t="s">
        <v>27</v>
      </c>
      <c r="K266" s="2" t="s">
        <v>30</v>
      </c>
      <c r="L266" s="2" t="s">
        <v>31</v>
      </c>
      <c r="M266" s="2" t="s">
        <v>1283</v>
      </c>
      <c r="N266" s="2" t="s">
        <v>33</v>
      </c>
      <c r="O266" s="2" t="s">
        <v>705</v>
      </c>
      <c r="P266" s="2" t="s">
        <v>768</v>
      </c>
      <c r="Q266" s="6">
        <v>0</v>
      </c>
      <c r="R266" s="4">
        <v>4380000</v>
      </c>
      <c r="S266" s="2" t="s">
        <v>1266</v>
      </c>
      <c r="T266" s="2" t="s">
        <v>197</v>
      </c>
      <c r="U266" s="2" t="s">
        <v>198</v>
      </c>
      <c r="V266" s="2" t="s">
        <v>1214</v>
      </c>
      <c r="W266" s="2" t="s">
        <v>1284</v>
      </c>
      <c r="X266" s="2" t="s">
        <v>1285</v>
      </c>
      <c r="Y266" s="2"/>
    </row>
    <row r="267" spans="1:25" ht="21.6" thickBot="1">
      <c r="A267" s="2" t="s">
        <v>91</v>
      </c>
      <c r="B267" s="2" t="s">
        <v>1286</v>
      </c>
      <c r="C267" s="5" t="s">
        <v>1287</v>
      </c>
      <c r="D267" s="2" t="s">
        <v>1287</v>
      </c>
      <c r="E267" s="2"/>
      <c r="F267" s="2"/>
      <c r="G267" s="2" t="s">
        <v>27</v>
      </c>
      <c r="H267" s="2" t="s">
        <v>28</v>
      </c>
      <c r="I267" s="2"/>
      <c r="J267" s="2" t="s">
        <v>27</v>
      </c>
      <c r="K267" s="2" t="s">
        <v>30</v>
      </c>
      <c r="L267" s="2" t="s">
        <v>31</v>
      </c>
      <c r="M267" s="2" t="s">
        <v>1288</v>
      </c>
      <c r="N267" s="2" t="s">
        <v>33</v>
      </c>
      <c r="O267" s="2" t="s">
        <v>705</v>
      </c>
      <c r="P267" s="2" t="s">
        <v>768</v>
      </c>
      <c r="Q267" s="4">
        <v>199500000</v>
      </c>
      <c r="R267" s="4">
        <v>199500000</v>
      </c>
      <c r="S267" s="2"/>
      <c r="T267" s="2" t="s">
        <v>706</v>
      </c>
      <c r="U267" s="2" t="s">
        <v>71</v>
      </c>
      <c r="V267" s="2" t="s">
        <v>1289</v>
      </c>
      <c r="W267" s="2" t="s">
        <v>1256</v>
      </c>
      <c r="X267" s="2" t="s">
        <v>1257</v>
      </c>
      <c r="Y267" s="2"/>
    </row>
    <row r="268" spans="1:25" ht="21.6" thickBot="1">
      <c r="A268" s="2" t="s">
        <v>754</v>
      </c>
      <c r="B268" s="2" t="s">
        <v>1290</v>
      </c>
      <c r="C268" s="5" t="s">
        <v>1291</v>
      </c>
      <c r="D268" s="2" t="s">
        <v>1291</v>
      </c>
      <c r="E268" s="2"/>
      <c r="F268" s="2"/>
      <c r="G268" s="2" t="s">
        <v>27</v>
      </c>
      <c r="H268" s="2" t="s">
        <v>28</v>
      </c>
      <c r="I268" s="2"/>
      <c r="J268" s="2" t="s">
        <v>27</v>
      </c>
      <c r="K268" s="2" t="s">
        <v>30</v>
      </c>
      <c r="L268" s="2" t="s">
        <v>31</v>
      </c>
      <c r="M268" s="2" t="s">
        <v>1292</v>
      </c>
      <c r="N268" s="2" t="s">
        <v>33</v>
      </c>
      <c r="O268" s="2" t="s">
        <v>705</v>
      </c>
      <c r="P268" s="2" t="s">
        <v>768</v>
      </c>
      <c r="Q268" s="4">
        <v>10000000</v>
      </c>
      <c r="R268" s="4">
        <v>10000000</v>
      </c>
      <c r="S268" s="2" t="s">
        <v>758</v>
      </c>
      <c r="T268" s="2" t="s">
        <v>759</v>
      </c>
      <c r="U268" s="2" t="s">
        <v>38</v>
      </c>
      <c r="V268" s="2" t="s">
        <v>1214</v>
      </c>
      <c r="W268" s="2" t="s">
        <v>1215</v>
      </c>
      <c r="X268" s="2" t="s">
        <v>1267</v>
      </c>
      <c r="Y268" s="2"/>
    </row>
    <row r="269" spans="1:25" ht="21.6" thickBot="1">
      <c r="A269" s="2" t="s">
        <v>754</v>
      </c>
      <c r="B269" s="2" t="s">
        <v>1293</v>
      </c>
      <c r="C269" s="5" t="s">
        <v>1294</v>
      </c>
      <c r="D269" s="2" t="s">
        <v>1294</v>
      </c>
      <c r="E269" s="2"/>
      <c r="F269" s="2"/>
      <c r="G269" s="2" t="s">
        <v>27</v>
      </c>
      <c r="H269" s="2" t="s">
        <v>28</v>
      </c>
      <c r="I269" s="2"/>
      <c r="J269" s="2" t="s">
        <v>27</v>
      </c>
      <c r="K269" s="2" t="s">
        <v>30</v>
      </c>
      <c r="L269" s="2" t="s">
        <v>31</v>
      </c>
      <c r="M269" s="2" t="s">
        <v>1295</v>
      </c>
      <c r="N269" s="2" t="s">
        <v>33</v>
      </c>
      <c r="O269" s="2" t="s">
        <v>705</v>
      </c>
      <c r="P269" s="2" t="s">
        <v>768</v>
      </c>
      <c r="Q269" s="4">
        <v>16180000</v>
      </c>
      <c r="R269" s="4">
        <v>16180000</v>
      </c>
      <c r="S269" s="2" t="s">
        <v>758</v>
      </c>
      <c r="T269" s="2" t="s">
        <v>759</v>
      </c>
      <c r="U269" s="2" t="s">
        <v>38</v>
      </c>
      <c r="V269" s="2" t="s">
        <v>1214</v>
      </c>
      <c r="W269" s="2" t="s">
        <v>1215</v>
      </c>
      <c r="X269" s="2" t="s">
        <v>1267</v>
      </c>
      <c r="Y269" s="2"/>
    </row>
    <row r="270" spans="1:25" ht="21.6" thickBot="1">
      <c r="A270" s="2" t="s">
        <v>91</v>
      </c>
      <c r="B270" s="2" t="s">
        <v>1296</v>
      </c>
      <c r="C270" s="5" t="s">
        <v>1297</v>
      </c>
      <c r="D270" s="2" t="s">
        <v>1297</v>
      </c>
      <c r="E270" s="2"/>
      <c r="F270" s="2"/>
      <c r="G270" s="2" t="s">
        <v>27</v>
      </c>
      <c r="H270" s="2" t="s">
        <v>28</v>
      </c>
      <c r="I270" s="2"/>
      <c r="J270" s="2" t="s">
        <v>27</v>
      </c>
      <c r="K270" s="2" t="s">
        <v>30</v>
      </c>
      <c r="L270" s="2" t="s">
        <v>31</v>
      </c>
      <c r="M270" s="2" t="s">
        <v>1298</v>
      </c>
      <c r="N270" s="2" t="s">
        <v>33</v>
      </c>
      <c r="O270" s="2" t="s">
        <v>705</v>
      </c>
      <c r="P270" s="2" t="s">
        <v>768</v>
      </c>
      <c r="Q270" s="4">
        <v>282687620</v>
      </c>
      <c r="R270" s="4">
        <v>282687620</v>
      </c>
      <c r="S270" s="2"/>
      <c r="T270" s="2" t="s">
        <v>706</v>
      </c>
      <c r="U270" s="2" t="s">
        <v>71</v>
      </c>
      <c r="V270" s="2" t="s">
        <v>1289</v>
      </c>
      <c r="W270" s="2" t="s">
        <v>1256</v>
      </c>
      <c r="X270" s="2" t="s">
        <v>1280</v>
      </c>
      <c r="Y270" s="2"/>
    </row>
    <row r="271" spans="1:25" ht="21.6" thickBot="1">
      <c r="A271" s="2" t="s">
        <v>1299</v>
      </c>
      <c r="B271" s="2" t="s">
        <v>1300</v>
      </c>
      <c r="C271" s="5" t="s">
        <v>1301</v>
      </c>
      <c r="D271" s="2" t="s">
        <v>1301</v>
      </c>
      <c r="E271" s="2"/>
      <c r="F271" s="2"/>
      <c r="G271" s="2" t="s">
        <v>27</v>
      </c>
      <c r="H271" s="2" t="s">
        <v>28</v>
      </c>
      <c r="I271" s="2"/>
      <c r="J271" s="2" t="s">
        <v>27</v>
      </c>
      <c r="K271" s="2" t="s">
        <v>30</v>
      </c>
      <c r="L271" s="2" t="s">
        <v>31</v>
      </c>
      <c r="M271" s="2" t="s">
        <v>1302</v>
      </c>
      <c r="N271" s="2" t="s">
        <v>33</v>
      </c>
      <c r="O271" s="2" t="s">
        <v>705</v>
      </c>
      <c r="P271" s="2" t="s">
        <v>768</v>
      </c>
      <c r="Q271" s="4">
        <v>2450000</v>
      </c>
      <c r="R271" s="4">
        <v>2450000</v>
      </c>
      <c r="S271" s="2" t="s">
        <v>758</v>
      </c>
      <c r="T271" s="2" t="s">
        <v>1303</v>
      </c>
      <c r="U271" s="2" t="s">
        <v>38</v>
      </c>
      <c r="V271" s="2" t="s">
        <v>1214</v>
      </c>
      <c r="W271" s="2" t="s">
        <v>1215</v>
      </c>
      <c r="X271" s="2" t="s">
        <v>1267</v>
      </c>
      <c r="Y271" s="2"/>
    </row>
    <row r="272" spans="1:25" ht="21.6" thickBot="1">
      <c r="A272" s="2" t="s">
        <v>1304</v>
      </c>
      <c r="B272" s="2" t="s">
        <v>1305</v>
      </c>
      <c r="C272" s="5" t="s">
        <v>1306</v>
      </c>
      <c r="D272" s="2" t="s">
        <v>1306</v>
      </c>
      <c r="E272" s="2"/>
      <c r="F272" s="2"/>
      <c r="G272" s="2" t="s">
        <v>27</v>
      </c>
      <c r="H272" s="2" t="s">
        <v>28</v>
      </c>
      <c r="I272" s="2"/>
      <c r="J272" s="2" t="s">
        <v>27</v>
      </c>
      <c r="K272" s="2" t="s">
        <v>30</v>
      </c>
      <c r="L272" s="2" t="s">
        <v>31</v>
      </c>
      <c r="M272" s="2" t="s">
        <v>1307</v>
      </c>
      <c r="N272" s="2" t="s">
        <v>33</v>
      </c>
      <c r="O272" s="2" t="s">
        <v>705</v>
      </c>
      <c r="P272" s="2" t="s">
        <v>768</v>
      </c>
      <c r="Q272" s="4">
        <v>1000000</v>
      </c>
      <c r="R272" s="4">
        <v>1000000</v>
      </c>
      <c r="S272" s="2" t="s">
        <v>758</v>
      </c>
      <c r="T272" s="2" t="s">
        <v>1308</v>
      </c>
      <c r="U272" s="2" t="s">
        <v>38</v>
      </c>
      <c r="V272" s="2" t="s">
        <v>1214</v>
      </c>
      <c r="W272" s="2" t="s">
        <v>1256</v>
      </c>
      <c r="X272" s="2" t="s">
        <v>1280</v>
      </c>
      <c r="Y272" s="2"/>
    </row>
    <row r="273" spans="1:25" ht="21.6" thickBot="1">
      <c r="A273" s="2" t="s">
        <v>1309</v>
      </c>
      <c r="B273" s="2" t="s">
        <v>1310</v>
      </c>
      <c r="C273" s="5" t="s">
        <v>1311</v>
      </c>
      <c r="D273" s="2" t="s">
        <v>1311</v>
      </c>
      <c r="E273" s="2"/>
      <c r="F273" s="2"/>
      <c r="G273" s="2" t="s">
        <v>27</v>
      </c>
      <c r="H273" s="2" t="s">
        <v>28</v>
      </c>
      <c r="I273" s="2"/>
      <c r="J273" s="2" t="s">
        <v>27</v>
      </c>
      <c r="K273" s="2" t="s">
        <v>30</v>
      </c>
      <c r="L273" s="2" t="s">
        <v>31</v>
      </c>
      <c r="M273" s="2" t="s">
        <v>1312</v>
      </c>
      <c r="N273" s="2" t="s">
        <v>33</v>
      </c>
      <c r="O273" s="2" t="s">
        <v>705</v>
      </c>
      <c r="P273" s="2" t="s">
        <v>1313</v>
      </c>
      <c r="Q273" s="4">
        <v>18000000</v>
      </c>
      <c r="R273" s="4">
        <v>18000000</v>
      </c>
      <c r="S273" s="2" t="s">
        <v>1314</v>
      </c>
      <c r="T273" s="2" t="s">
        <v>130</v>
      </c>
      <c r="U273" s="2" t="s">
        <v>38</v>
      </c>
      <c r="V273" s="2" t="s">
        <v>1214</v>
      </c>
      <c r="W273" s="2" t="s">
        <v>1220</v>
      </c>
      <c r="X273" s="2" t="s">
        <v>1315</v>
      </c>
      <c r="Y273" s="2"/>
    </row>
    <row r="274" spans="1:25" ht="21.6" thickBot="1">
      <c r="A274" s="2" t="s">
        <v>1316</v>
      </c>
      <c r="B274" s="2" t="s">
        <v>1317</v>
      </c>
      <c r="C274" s="5" t="s">
        <v>1318</v>
      </c>
      <c r="D274" s="2" t="s">
        <v>1318</v>
      </c>
      <c r="E274" s="2"/>
      <c r="F274" s="2"/>
      <c r="G274" s="2" t="s">
        <v>27</v>
      </c>
      <c r="H274" s="2" t="s">
        <v>28</v>
      </c>
      <c r="I274" s="2"/>
      <c r="J274" s="2" t="s">
        <v>27</v>
      </c>
      <c r="K274" s="2" t="s">
        <v>30</v>
      </c>
      <c r="L274" s="2" t="s">
        <v>31</v>
      </c>
      <c r="M274" s="2" t="s">
        <v>1319</v>
      </c>
      <c r="N274" s="2" t="s">
        <v>33</v>
      </c>
      <c r="O274" s="2" t="s">
        <v>705</v>
      </c>
      <c r="P274" s="2" t="s">
        <v>768</v>
      </c>
      <c r="Q274" s="4">
        <v>28074500</v>
      </c>
      <c r="R274" s="4">
        <v>28074500</v>
      </c>
      <c r="S274" s="2" t="s">
        <v>36</v>
      </c>
      <c r="T274" s="2" t="s">
        <v>1320</v>
      </c>
      <c r="U274" s="2" t="s">
        <v>38</v>
      </c>
      <c r="V274" s="2" t="s">
        <v>1214</v>
      </c>
      <c r="W274" s="2" t="s">
        <v>1215</v>
      </c>
      <c r="X274" s="2" t="s">
        <v>1267</v>
      </c>
      <c r="Y274" s="2"/>
    </row>
    <row r="275" spans="1:25" ht="21.6" thickBot="1">
      <c r="A275" s="2" t="s">
        <v>685</v>
      </c>
      <c r="B275" s="2" t="s">
        <v>1321</v>
      </c>
      <c r="C275" s="5" t="s">
        <v>1322</v>
      </c>
      <c r="D275" s="2" t="s">
        <v>1322</v>
      </c>
      <c r="E275" s="2"/>
      <c r="F275" s="2"/>
      <c r="G275" s="2" t="s">
        <v>27</v>
      </c>
      <c r="H275" s="2" t="s">
        <v>28</v>
      </c>
      <c r="I275" s="2"/>
      <c r="J275" s="2" t="s">
        <v>27</v>
      </c>
      <c r="K275" s="2" t="s">
        <v>30</v>
      </c>
      <c r="L275" s="2" t="s">
        <v>31</v>
      </c>
      <c r="M275" s="2" t="s">
        <v>1323</v>
      </c>
      <c r="N275" s="2" t="s">
        <v>33</v>
      </c>
      <c r="O275" s="2" t="s">
        <v>705</v>
      </c>
      <c r="P275" s="2" t="s">
        <v>768</v>
      </c>
      <c r="Q275" s="4">
        <v>25000000</v>
      </c>
      <c r="R275" s="4">
        <v>25000000</v>
      </c>
      <c r="S275" s="2" t="s">
        <v>690</v>
      </c>
      <c r="T275" s="2" t="s">
        <v>691</v>
      </c>
      <c r="U275" s="2" t="s">
        <v>51</v>
      </c>
      <c r="V275" s="2" t="s">
        <v>1214</v>
      </c>
      <c r="W275" s="2" t="s">
        <v>1215</v>
      </c>
      <c r="X275" s="2" t="s">
        <v>1324</v>
      </c>
      <c r="Y275" s="2"/>
    </row>
    <row r="276" spans="1:25" ht="21.6" thickBot="1">
      <c r="A276" s="2" t="s">
        <v>1325</v>
      </c>
      <c r="B276" s="2" t="s">
        <v>1326</v>
      </c>
      <c r="C276" s="5" t="s">
        <v>1327</v>
      </c>
      <c r="D276" s="2" t="s">
        <v>1327</v>
      </c>
      <c r="E276" s="2"/>
      <c r="F276" s="2"/>
      <c r="G276" s="2" t="s">
        <v>27</v>
      </c>
      <c r="H276" s="2" t="s">
        <v>28</v>
      </c>
      <c r="I276" s="2"/>
      <c r="J276" s="2" t="s">
        <v>27</v>
      </c>
      <c r="K276" s="2" t="s">
        <v>30</v>
      </c>
      <c r="L276" s="2" t="s">
        <v>31</v>
      </c>
      <c r="M276" s="2" t="s">
        <v>1328</v>
      </c>
      <c r="N276" s="2" t="s">
        <v>33</v>
      </c>
      <c r="O276" s="2" t="s">
        <v>705</v>
      </c>
      <c r="P276" s="2" t="s">
        <v>768</v>
      </c>
      <c r="Q276" s="6">
        <v>0</v>
      </c>
      <c r="R276" s="4">
        <v>128000000</v>
      </c>
      <c r="S276" s="2" t="s">
        <v>1329</v>
      </c>
      <c r="T276" s="2" t="s">
        <v>1330</v>
      </c>
      <c r="U276" s="2" t="s">
        <v>38</v>
      </c>
      <c r="V276" s="2" t="s">
        <v>1289</v>
      </c>
      <c r="W276" s="2" t="s">
        <v>1220</v>
      </c>
      <c r="X276" s="2" t="s">
        <v>1261</v>
      </c>
      <c r="Y276" s="2"/>
    </row>
    <row r="277" spans="1:25" ht="21.6" thickBot="1">
      <c r="A277" s="2" t="s">
        <v>1331</v>
      </c>
      <c r="B277" s="2" t="s">
        <v>1332</v>
      </c>
      <c r="C277" s="5" t="s">
        <v>1333</v>
      </c>
      <c r="D277" s="2" t="s">
        <v>1333</v>
      </c>
      <c r="E277" s="2"/>
      <c r="F277" s="2"/>
      <c r="G277" s="2" t="s">
        <v>27</v>
      </c>
      <c r="H277" s="2" t="s">
        <v>28</v>
      </c>
      <c r="I277" s="2"/>
      <c r="J277" s="2" t="s">
        <v>27</v>
      </c>
      <c r="K277" s="2" t="s">
        <v>30</v>
      </c>
      <c r="L277" s="2" t="s">
        <v>31</v>
      </c>
      <c r="M277" s="2" t="s">
        <v>1334</v>
      </c>
      <c r="N277" s="2" t="s">
        <v>33</v>
      </c>
      <c r="O277" s="2" t="s">
        <v>705</v>
      </c>
      <c r="P277" s="2" t="s">
        <v>768</v>
      </c>
      <c r="Q277" s="4">
        <v>6000000</v>
      </c>
      <c r="R277" s="4">
        <v>6000000</v>
      </c>
      <c r="S277" s="2" t="s">
        <v>758</v>
      </c>
      <c r="T277" s="2" t="s">
        <v>317</v>
      </c>
      <c r="U277" s="2" t="s">
        <v>38</v>
      </c>
      <c r="V277" s="2" t="s">
        <v>1214</v>
      </c>
      <c r="W277" s="2" t="s">
        <v>1215</v>
      </c>
      <c r="X277" s="2" t="s">
        <v>1216</v>
      </c>
      <c r="Y277" s="2"/>
    </row>
    <row r="278" spans="1:25" ht="21.6" thickBot="1">
      <c r="A278" s="2" t="s">
        <v>1331</v>
      </c>
      <c r="B278" s="2" t="s">
        <v>1335</v>
      </c>
      <c r="C278" s="5" t="s">
        <v>1336</v>
      </c>
      <c r="D278" s="2" t="s">
        <v>1336</v>
      </c>
      <c r="E278" s="2"/>
      <c r="F278" s="2"/>
      <c r="G278" s="2" t="s">
        <v>27</v>
      </c>
      <c r="H278" s="2" t="s">
        <v>28</v>
      </c>
      <c r="I278" s="2"/>
      <c r="J278" s="2" t="s">
        <v>27</v>
      </c>
      <c r="K278" s="2" t="s">
        <v>30</v>
      </c>
      <c r="L278" s="2" t="s">
        <v>31</v>
      </c>
      <c r="M278" s="2" t="s">
        <v>1337</v>
      </c>
      <c r="N278" s="2" t="s">
        <v>33</v>
      </c>
      <c r="O278" s="2" t="s">
        <v>705</v>
      </c>
      <c r="P278" s="2" t="s">
        <v>768</v>
      </c>
      <c r="Q278" s="4">
        <v>650000</v>
      </c>
      <c r="R278" s="4">
        <v>650000</v>
      </c>
      <c r="S278" s="2" t="s">
        <v>758</v>
      </c>
      <c r="T278" s="2" t="s">
        <v>317</v>
      </c>
      <c r="U278" s="2" t="s">
        <v>38</v>
      </c>
      <c r="V278" s="2" t="s">
        <v>1214</v>
      </c>
      <c r="W278" s="2" t="s">
        <v>1220</v>
      </c>
      <c r="X278" s="2" t="s">
        <v>1261</v>
      </c>
      <c r="Y278" s="2"/>
    </row>
    <row r="279" spans="1:25" ht="21.6" thickBot="1">
      <c r="A279" s="2" t="s">
        <v>1331</v>
      </c>
      <c r="B279" s="2" t="s">
        <v>1338</v>
      </c>
      <c r="C279" s="5" t="s">
        <v>1339</v>
      </c>
      <c r="D279" s="2" t="s">
        <v>1339</v>
      </c>
      <c r="E279" s="2"/>
      <c r="F279" s="2"/>
      <c r="G279" s="2" t="s">
        <v>27</v>
      </c>
      <c r="H279" s="2" t="s">
        <v>28</v>
      </c>
      <c r="I279" s="2"/>
      <c r="J279" s="2" t="s">
        <v>27</v>
      </c>
      <c r="K279" s="2" t="s">
        <v>30</v>
      </c>
      <c r="L279" s="2" t="s">
        <v>31</v>
      </c>
      <c r="M279" s="2" t="s">
        <v>1340</v>
      </c>
      <c r="N279" s="2" t="s">
        <v>33</v>
      </c>
      <c r="O279" s="2" t="s">
        <v>705</v>
      </c>
      <c r="P279" s="2" t="s">
        <v>768</v>
      </c>
      <c r="Q279" s="4">
        <v>3100000</v>
      </c>
      <c r="R279" s="4">
        <v>3100000</v>
      </c>
      <c r="S279" s="2" t="s">
        <v>758</v>
      </c>
      <c r="T279" s="2" t="s">
        <v>317</v>
      </c>
      <c r="U279" s="2" t="s">
        <v>38</v>
      </c>
      <c r="V279" s="2" t="s">
        <v>1289</v>
      </c>
      <c r="W279" s="2" t="s">
        <v>1215</v>
      </c>
      <c r="X279" s="2" t="s">
        <v>1216</v>
      </c>
      <c r="Y279" s="2"/>
    </row>
    <row r="280" spans="1:25" ht="21.6" thickBot="1">
      <c r="A280" s="2" t="s">
        <v>1341</v>
      </c>
      <c r="B280" s="2" t="s">
        <v>1342</v>
      </c>
      <c r="C280" s="5" t="s">
        <v>1343</v>
      </c>
      <c r="D280" s="2" t="s">
        <v>1343</v>
      </c>
      <c r="E280" s="2"/>
      <c r="F280" s="2"/>
      <c r="G280" s="2" t="s">
        <v>27</v>
      </c>
      <c r="H280" s="2" t="s">
        <v>28</v>
      </c>
      <c r="I280" s="2"/>
      <c r="J280" s="2" t="s">
        <v>27</v>
      </c>
      <c r="K280" s="2" t="s">
        <v>30</v>
      </c>
      <c r="L280" s="2" t="s">
        <v>31</v>
      </c>
      <c r="M280" s="2" t="s">
        <v>1344</v>
      </c>
      <c r="N280" s="2" t="s">
        <v>33</v>
      </c>
      <c r="O280" s="2" t="s">
        <v>705</v>
      </c>
      <c r="P280" s="2" t="s">
        <v>768</v>
      </c>
      <c r="Q280" s="4">
        <v>2200000</v>
      </c>
      <c r="R280" s="4">
        <v>2200000</v>
      </c>
      <c r="S280" s="2" t="s">
        <v>758</v>
      </c>
      <c r="T280" s="2" t="s">
        <v>1345</v>
      </c>
      <c r="U280" s="2" t="s">
        <v>38</v>
      </c>
      <c r="V280" s="2" t="s">
        <v>1214</v>
      </c>
      <c r="W280" s="2" t="s">
        <v>1220</v>
      </c>
      <c r="X280" s="2" t="s">
        <v>1261</v>
      </c>
      <c r="Y280" s="2"/>
    </row>
    <row r="281" spans="1:25" ht="21.6" thickBot="1">
      <c r="A281" s="2" t="s">
        <v>1346</v>
      </c>
      <c r="B281" s="2" t="s">
        <v>1347</v>
      </c>
      <c r="C281" s="5" t="s">
        <v>1348</v>
      </c>
      <c r="D281" s="2" t="s">
        <v>1348</v>
      </c>
      <c r="E281" s="2"/>
      <c r="F281" s="2"/>
      <c r="G281" s="2" t="s">
        <v>27</v>
      </c>
      <c r="H281" s="2" t="s">
        <v>28</v>
      </c>
      <c r="I281" s="2"/>
      <c r="J281" s="2" t="s">
        <v>27</v>
      </c>
      <c r="K281" s="2" t="s">
        <v>30</v>
      </c>
      <c r="L281" s="2" t="s">
        <v>31</v>
      </c>
      <c r="M281" s="2" t="s">
        <v>1349</v>
      </c>
      <c r="N281" s="2" t="s">
        <v>33</v>
      </c>
      <c r="O281" s="2" t="s">
        <v>705</v>
      </c>
      <c r="P281" s="2" t="s">
        <v>768</v>
      </c>
      <c r="Q281" s="4">
        <v>6000000</v>
      </c>
      <c r="R281" s="4">
        <v>6000000</v>
      </c>
      <c r="S281" s="2" t="s">
        <v>758</v>
      </c>
      <c r="T281" s="2" t="s">
        <v>1350</v>
      </c>
      <c r="U281" s="2" t="s">
        <v>38</v>
      </c>
      <c r="V281" s="2" t="s">
        <v>1214</v>
      </c>
      <c r="W281" s="2" t="s">
        <v>1220</v>
      </c>
      <c r="X281" s="2" t="s">
        <v>1221</v>
      </c>
      <c r="Y281" s="2"/>
    </row>
    <row r="282" spans="1:25" ht="21.6" thickBot="1">
      <c r="A282" s="2" t="s">
        <v>834</v>
      </c>
      <c r="B282" s="2" t="s">
        <v>1351</v>
      </c>
      <c r="C282" s="5" t="s">
        <v>1352</v>
      </c>
      <c r="D282" s="2" t="s">
        <v>1352</v>
      </c>
      <c r="E282" s="2"/>
      <c r="F282" s="2"/>
      <c r="G282" s="2" t="s">
        <v>27</v>
      </c>
      <c r="H282" s="2" t="s">
        <v>28</v>
      </c>
      <c r="I282" s="2"/>
      <c r="J282" s="2" t="s">
        <v>27</v>
      </c>
      <c r="K282" s="2" t="s">
        <v>30</v>
      </c>
      <c r="L282" s="2" t="s">
        <v>31</v>
      </c>
      <c r="M282" s="2" t="s">
        <v>1353</v>
      </c>
      <c r="N282" s="2" t="s">
        <v>33</v>
      </c>
      <c r="O282" s="2" t="s">
        <v>705</v>
      </c>
      <c r="P282" s="2" t="s">
        <v>768</v>
      </c>
      <c r="Q282" s="4">
        <v>3000000</v>
      </c>
      <c r="R282" s="4">
        <v>3000000</v>
      </c>
      <c r="S282" s="2" t="s">
        <v>838</v>
      </c>
      <c r="T282" s="2" t="s">
        <v>106</v>
      </c>
      <c r="U282" s="2" t="s">
        <v>38</v>
      </c>
      <c r="V282" s="2" t="s">
        <v>1214</v>
      </c>
      <c r="W282" s="2" t="s">
        <v>1220</v>
      </c>
      <c r="X282" s="2" t="s">
        <v>1221</v>
      </c>
      <c r="Y282" s="2"/>
    </row>
    <row r="283" spans="1:25" ht="21.6" thickBot="1">
      <c r="A283" s="2" t="s">
        <v>300</v>
      </c>
      <c r="B283" s="2" t="s">
        <v>1354</v>
      </c>
      <c r="C283" s="5" t="s">
        <v>1355</v>
      </c>
      <c r="D283" s="2" t="s">
        <v>1355</v>
      </c>
      <c r="E283" s="2"/>
      <c r="F283" s="2"/>
      <c r="G283" s="2" t="s">
        <v>27</v>
      </c>
      <c r="H283" s="2" t="s">
        <v>28</v>
      </c>
      <c r="I283" s="2"/>
      <c r="J283" s="2" t="s">
        <v>27</v>
      </c>
      <c r="K283" s="2" t="s">
        <v>30</v>
      </c>
      <c r="L283" s="2" t="s">
        <v>31</v>
      </c>
      <c r="M283" s="2" t="s">
        <v>1356</v>
      </c>
      <c r="N283" s="2" t="s">
        <v>33</v>
      </c>
      <c r="O283" s="2" t="s">
        <v>705</v>
      </c>
      <c r="P283" s="2" t="s">
        <v>768</v>
      </c>
      <c r="Q283" s="4">
        <v>85000000</v>
      </c>
      <c r="R283" s="4">
        <v>85000000</v>
      </c>
      <c r="S283" s="2" t="s">
        <v>148</v>
      </c>
      <c r="T283" s="2" t="s">
        <v>173</v>
      </c>
      <c r="U283" s="2" t="s">
        <v>71</v>
      </c>
      <c r="V283" s="2" t="s">
        <v>1214</v>
      </c>
      <c r="W283" s="2" t="s">
        <v>1220</v>
      </c>
      <c r="X283" s="2" t="s">
        <v>1315</v>
      </c>
      <c r="Y283" s="2"/>
    </row>
    <row r="284" spans="1:25" ht="21.6" thickBot="1">
      <c r="A284" s="2" t="s">
        <v>355</v>
      </c>
      <c r="B284" s="2" t="s">
        <v>1357</v>
      </c>
      <c r="C284" s="5" t="s">
        <v>1242</v>
      </c>
      <c r="D284" s="2" t="s">
        <v>1242</v>
      </c>
      <c r="E284" s="2"/>
      <c r="F284" s="2"/>
      <c r="G284" s="2" t="s">
        <v>27</v>
      </c>
      <c r="H284" s="2" t="s">
        <v>28</v>
      </c>
      <c r="I284" s="2" t="s">
        <v>82</v>
      </c>
      <c r="J284" s="2" t="s">
        <v>27</v>
      </c>
      <c r="K284" s="2" t="s">
        <v>30</v>
      </c>
      <c r="L284" s="2" t="s">
        <v>31</v>
      </c>
      <c r="M284" s="2" t="s">
        <v>1358</v>
      </c>
      <c r="N284" s="2" t="s">
        <v>33</v>
      </c>
      <c r="O284" s="2" t="s">
        <v>729</v>
      </c>
      <c r="P284" s="2" t="s">
        <v>689</v>
      </c>
      <c r="Q284" s="4">
        <v>8795000</v>
      </c>
      <c r="R284" s="4">
        <v>8795000</v>
      </c>
      <c r="S284" s="2" t="s">
        <v>359</v>
      </c>
      <c r="T284" s="2" t="s">
        <v>360</v>
      </c>
      <c r="U284" s="2" t="s">
        <v>96</v>
      </c>
      <c r="V284" s="2" t="s">
        <v>845</v>
      </c>
      <c r="W284" s="2" t="s">
        <v>738</v>
      </c>
      <c r="X284" s="2" t="s">
        <v>739</v>
      </c>
      <c r="Y284" s="2"/>
    </row>
    <row r="285" spans="1:25" ht="21.6" thickBot="1">
      <c r="A285" s="2" t="s">
        <v>79</v>
      </c>
      <c r="B285" s="2" t="s">
        <v>1359</v>
      </c>
      <c r="C285" s="5" t="s">
        <v>1360</v>
      </c>
      <c r="D285" s="2" t="s">
        <v>1360</v>
      </c>
      <c r="E285" s="2"/>
      <c r="F285" s="2"/>
      <c r="G285" s="2" t="s">
        <v>27</v>
      </c>
      <c r="H285" s="2" t="s">
        <v>28</v>
      </c>
      <c r="I285" s="2"/>
      <c r="J285" s="2" t="s">
        <v>27</v>
      </c>
      <c r="K285" s="2" t="s">
        <v>30</v>
      </c>
      <c r="L285" s="2" t="s">
        <v>31</v>
      </c>
      <c r="M285" s="2" t="s">
        <v>1361</v>
      </c>
      <c r="N285" s="2" t="s">
        <v>33</v>
      </c>
      <c r="O285" s="2" t="s">
        <v>705</v>
      </c>
      <c r="P285" s="2" t="s">
        <v>768</v>
      </c>
      <c r="Q285" s="4">
        <v>10253800</v>
      </c>
      <c r="R285" s="4">
        <v>10253800</v>
      </c>
      <c r="S285" s="2" t="s">
        <v>84</v>
      </c>
      <c r="T285" s="2" t="s">
        <v>85</v>
      </c>
      <c r="U285" s="2" t="s">
        <v>38</v>
      </c>
      <c r="V285" s="2" t="s">
        <v>1214</v>
      </c>
      <c r="W285" s="2" t="s">
        <v>1215</v>
      </c>
      <c r="X285" s="2" t="s">
        <v>1216</v>
      </c>
      <c r="Y285" s="2"/>
    </row>
    <row r="286" spans="1:25" ht="21.6" thickBot="1">
      <c r="A286" s="2" t="s">
        <v>1362</v>
      </c>
      <c r="B286" s="2" t="s">
        <v>1363</v>
      </c>
      <c r="C286" s="5" t="s">
        <v>1364</v>
      </c>
      <c r="D286" s="2" t="s">
        <v>1364</v>
      </c>
      <c r="E286" s="2"/>
      <c r="F286" s="2"/>
      <c r="G286" s="2" t="s">
        <v>27</v>
      </c>
      <c r="H286" s="2" t="s">
        <v>75</v>
      </c>
      <c r="I286" s="2"/>
      <c r="J286" s="2" t="s">
        <v>27</v>
      </c>
      <c r="K286" s="2" t="s">
        <v>30</v>
      </c>
      <c r="L286" s="2" t="s">
        <v>31</v>
      </c>
      <c r="M286" s="2" t="s">
        <v>1365</v>
      </c>
      <c r="N286" s="2" t="s">
        <v>33</v>
      </c>
      <c r="O286" s="2" t="s">
        <v>635</v>
      </c>
      <c r="P286" s="2" t="s">
        <v>689</v>
      </c>
      <c r="Q286" s="4">
        <v>878000</v>
      </c>
      <c r="R286" s="4">
        <v>878000</v>
      </c>
      <c r="S286" s="2" t="s">
        <v>1366</v>
      </c>
      <c r="T286" s="2" t="s">
        <v>1367</v>
      </c>
      <c r="U286" s="2" t="s">
        <v>38</v>
      </c>
      <c r="V286" s="2"/>
      <c r="W286" s="2" t="s">
        <v>738</v>
      </c>
      <c r="X286" s="2" t="s">
        <v>744</v>
      </c>
      <c r="Y286" s="2"/>
    </row>
    <row r="287" spans="1:25" ht="21.6" thickBot="1">
      <c r="A287" s="2" t="s">
        <v>1368</v>
      </c>
      <c r="B287" s="2" t="s">
        <v>1369</v>
      </c>
      <c r="C287" s="5" t="s">
        <v>1370</v>
      </c>
      <c r="D287" s="2" t="s">
        <v>1370</v>
      </c>
      <c r="E287" s="2"/>
      <c r="F287" s="2"/>
      <c r="G287" s="2" t="s">
        <v>27</v>
      </c>
      <c r="H287" s="2" t="s">
        <v>28</v>
      </c>
      <c r="I287" s="2"/>
      <c r="J287" s="2" t="s">
        <v>27</v>
      </c>
      <c r="K287" s="2" t="s">
        <v>30</v>
      </c>
      <c r="L287" s="2" t="s">
        <v>31</v>
      </c>
      <c r="M287" s="2" t="s">
        <v>1371</v>
      </c>
      <c r="N287" s="2" t="s">
        <v>33</v>
      </c>
      <c r="O287" s="2" t="s">
        <v>1128</v>
      </c>
      <c r="P287" s="2" t="s">
        <v>689</v>
      </c>
      <c r="Q287" s="4">
        <v>499900</v>
      </c>
      <c r="R287" s="4">
        <v>499900</v>
      </c>
      <c r="S287" s="2" t="s">
        <v>1372</v>
      </c>
      <c r="T287" s="2" t="s">
        <v>349</v>
      </c>
      <c r="U287" s="2" t="s">
        <v>96</v>
      </c>
      <c r="V287" s="2"/>
      <c r="W287" s="2" t="s">
        <v>792</v>
      </c>
      <c r="X287" s="2" t="s">
        <v>793</v>
      </c>
      <c r="Y287" s="2"/>
    </row>
    <row r="288" spans="1:25" ht="21.6" thickBot="1">
      <c r="A288" s="2" t="s">
        <v>307</v>
      </c>
      <c r="B288" s="2" t="s">
        <v>1373</v>
      </c>
      <c r="C288" s="5" t="s">
        <v>1374</v>
      </c>
      <c r="D288" s="2" t="s">
        <v>1374</v>
      </c>
      <c r="E288" s="2"/>
      <c r="F288" s="2"/>
      <c r="G288" s="2" t="s">
        <v>27</v>
      </c>
      <c r="H288" s="2" t="s">
        <v>28</v>
      </c>
      <c r="I288" s="2"/>
      <c r="J288" s="2" t="s">
        <v>27</v>
      </c>
      <c r="K288" s="2" t="s">
        <v>30</v>
      </c>
      <c r="L288" s="2" t="s">
        <v>31</v>
      </c>
      <c r="M288" s="2" t="s">
        <v>1375</v>
      </c>
      <c r="N288" s="2" t="s">
        <v>33</v>
      </c>
      <c r="O288" s="2" t="s">
        <v>689</v>
      </c>
      <c r="P288" s="2" t="s">
        <v>689</v>
      </c>
      <c r="Q288" s="4">
        <v>606800</v>
      </c>
      <c r="R288" s="4">
        <v>606800</v>
      </c>
      <c r="S288" s="2" t="s">
        <v>311</v>
      </c>
      <c r="T288" s="2" t="s">
        <v>173</v>
      </c>
      <c r="U288" s="2" t="s">
        <v>71</v>
      </c>
      <c r="V288" s="2"/>
      <c r="W288" s="2" t="s">
        <v>752</v>
      </c>
      <c r="X288" s="2" t="s">
        <v>866</v>
      </c>
      <c r="Y288" s="2"/>
    </row>
    <row r="289" spans="1:25" ht="21.6" thickBot="1">
      <c r="A289" s="2" t="s">
        <v>1376</v>
      </c>
      <c r="B289" s="2" t="s">
        <v>1377</v>
      </c>
      <c r="C289" s="5" t="s">
        <v>1378</v>
      </c>
      <c r="D289" s="2" t="s">
        <v>1378</v>
      </c>
      <c r="E289" s="2"/>
      <c r="F289" s="2"/>
      <c r="G289" s="2" t="s">
        <v>27</v>
      </c>
      <c r="H289" s="2" t="s">
        <v>28</v>
      </c>
      <c r="I289" s="2"/>
      <c r="J289" s="2" t="s">
        <v>27</v>
      </c>
      <c r="K289" s="2" t="s">
        <v>30</v>
      </c>
      <c r="L289" s="2" t="s">
        <v>31</v>
      </c>
      <c r="M289" s="2" t="s">
        <v>1379</v>
      </c>
      <c r="N289" s="2" t="s">
        <v>33</v>
      </c>
      <c r="O289" s="2" t="s">
        <v>689</v>
      </c>
      <c r="P289" s="2" t="s">
        <v>689</v>
      </c>
      <c r="Q289" s="4">
        <v>34000</v>
      </c>
      <c r="R289" s="4">
        <v>34000</v>
      </c>
      <c r="S289" s="2" t="s">
        <v>1380</v>
      </c>
      <c r="T289" s="2" t="s">
        <v>197</v>
      </c>
      <c r="U289" s="2" t="s">
        <v>198</v>
      </c>
      <c r="V289" s="2"/>
      <c r="W289" s="2" t="s">
        <v>747</v>
      </c>
      <c r="X289" s="2" t="s">
        <v>788</v>
      </c>
      <c r="Y289" s="2"/>
    </row>
    <row r="290" spans="1:25" ht="21.6" thickBot="1">
      <c r="A290" s="2" t="s">
        <v>1381</v>
      </c>
      <c r="B290" s="2" t="s">
        <v>1382</v>
      </c>
      <c r="C290" s="5" t="s">
        <v>1383</v>
      </c>
      <c r="D290" s="2" t="s">
        <v>1383</v>
      </c>
      <c r="E290" s="2"/>
      <c r="F290" s="2"/>
      <c r="G290" s="2" t="s">
        <v>27</v>
      </c>
      <c r="H290" s="2" t="s">
        <v>45</v>
      </c>
      <c r="I290" s="2"/>
      <c r="J290" s="2" t="s">
        <v>27</v>
      </c>
      <c r="K290" s="2" t="s">
        <v>30</v>
      </c>
      <c r="L290" s="2" t="s">
        <v>31</v>
      </c>
      <c r="M290" s="2" t="s">
        <v>1384</v>
      </c>
      <c r="N290" s="2" t="s">
        <v>33</v>
      </c>
      <c r="O290" s="2" t="s">
        <v>729</v>
      </c>
      <c r="P290" s="2" t="s">
        <v>689</v>
      </c>
      <c r="Q290" s="4">
        <v>28000000</v>
      </c>
      <c r="R290" s="4">
        <v>28000000</v>
      </c>
      <c r="S290" s="2" t="s">
        <v>1385</v>
      </c>
      <c r="T290" s="2" t="s">
        <v>277</v>
      </c>
      <c r="U290" s="2" t="s">
        <v>150</v>
      </c>
      <c r="V290" s="2"/>
      <c r="W290" s="2" t="s">
        <v>738</v>
      </c>
      <c r="X290" s="2" t="s">
        <v>744</v>
      </c>
      <c r="Y290" s="2"/>
    </row>
    <row r="291" spans="1:25" ht="21.6" thickBot="1">
      <c r="A291" s="2" t="s">
        <v>1386</v>
      </c>
      <c r="B291" s="2" t="s">
        <v>1387</v>
      </c>
      <c r="C291" s="5" t="s">
        <v>1388</v>
      </c>
      <c r="D291" s="2" t="s">
        <v>1388</v>
      </c>
      <c r="E291" s="2"/>
      <c r="F291" s="2"/>
      <c r="G291" s="2" t="s">
        <v>27</v>
      </c>
      <c r="H291" s="2" t="s">
        <v>45</v>
      </c>
      <c r="I291" s="2"/>
      <c r="J291" s="2" t="s">
        <v>27</v>
      </c>
      <c r="K291" s="2" t="s">
        <v>30</v>
      </c>
      <c r="L291" s="2" t="s">
        <v>31</v>
      </c>
      <c r="M291" s="2" t="s">
        <v>1389</v>
      </c>
      <c r="N291" s="2" t="s">
        <v>33</v>
      </c>
      <c r="O291" s="2" t="s">
        <v>928</v>
      </c>
      <c r="P291" s="2" t="s">
        <v>689</v>
      </c>
      <c r="Q291" s="4">
        <v>53000</v>
      </c>
      <c r="R291" s="4">
        <v>53000</v>
      </c>
      <c r="S291" s="2" t="s">
        <v>1390</v>
      </c>
      <c r="T291" s="2" t="s">
        <v>1391</v>
      </c>
      <c r="U291" s="2" t="s">
        <v>38</v>
      </c>
      <c r="V291" s="2"/>
      <c r="W291" s="2" t="s">
        <v>738</v>
      </c>
      <c r="X291" s="2" t="s">
        <v>744</v>
      </c>
      <c r="Y291" s="2"/>
    </row>
    <row r="292" spans="1:25" ht="21.6" thickBot="1">
      <c r="A292" s="2" t="s">
        <v>1392</v>
      </c>
      <c r="B292" s="2" t="s">
        <v>1393</v>
      </c>
      <c r="C292" s="5" t="s">
        <v>1394</v>
      </c>
      <c r="D292" s="2" t="s">
        <v>1394</v>
      </c>
      <c r="E292" s="2"/>
      <c r="F292" s="2"/>
      <c r="G292" s="2" t="s">
        <v>27</v>
      </c>
      <c r="H292" s="2" t="s">
        <v>28</v>
      </c>
      <c r="I292" s="2"/>
      <c r="J292" s="2" t="s">
        <v>27</v>
      </c>
      <c r="K292" s="2" t="s">
        <v>30</v>
      </c>
      <c r="L292" s="2" t="s">
        <v>31</v>
      </c>
      <c r="M292" s="2" t="s">
        <v>1395</v>
      </c>
      <c r="N292" s="2" t="s">
        <v>33</v>
      </c>
      <c r="O292" s="2" t="s">
        <v>734</v>
      </c>
      <c r="P292" s="2" t="s">
        <v>735</v>
      </c>
      <c r="Q292" s="4">
        <v>7000000</v>
      </c>
      <c r="R292" s="4">
        <v>7000000</v>
      </c>
      <c r="S292" s="2"/>
      <c r="T292" s="2" t="s">
        <v>1396</v>
      </c>
      <c r="U292" s="2" t="s">
        <v>450</v>
      </c>
      <c r="V292" s="2"/>
      <c r="W292" s="2" t="s">
        <v>738</v>
      </c>
      <c r="X292" s="2" t="s">
        <v>739</v>
      </c>
      <c r="Y292" s="2"/>
    </row>
    <row r="293" spans="1:25" ht="21.6" thickBot="1">
      <c r="A293" s="2" t="s">
        <v>1397</v>
      </c>
      <c r="B293" s="2" t="s">
        <v>1398</v>
      </c>
      <c r="C293" s="5" t="s">
        <v>1399</v>
      </c>
      <c r="D293" s="2" t="s">
        <v>1399</v>
      </c>
      <c r="E293" s="2"/>
      <c r="F293" s="2"/>
      <c r="G293" s="2" t="s">
        <v>27</v>
      </c>
      <c r="H293" s="2" t="s">
        <v>28</v>
      </c>
      <c r="I293" s="2"/>
      <c r="J293" s="2" t="s">
        <v>27</v>
      </c>
      <c r="K293" s="2" t="s">
        <v>30</v>
      </c>
      <c r="L293" s="2" t="s">
        <v>31</v>
      </c>
      <c r="M293" s="2" t="s">
        <v>1400</v>
      </c>
      <c r="N293" s="2" t="s">
        <v>33</v>
      </c>
      <c r="O293" s="2" t="s">
        <v>734</v>
      </c>
      <c r="P293" s="2" t="s">
        <v>1401</v>
      </c>
      <c r="Q293" s="4">
        <v>1777600</v>
      </c>
      <c r="R293" s="4">
        <v>1777600</v>
      </c>
      <c r="S293" s="2" t="s">
        <v>1402</v>
      </c>
      <c r="T293" s="2" t="s">
        <v>173</v>
      </c>
      <c r="U293" s="2" t="s">
        <v>71</v>
      </c>
      <c r="V293" s="2"/>
      <c r="W293" s="2" t="s">
        <v>752</v>
      </c>
      <c r="X293" s="2" t="s">
        <v>862</v>
      </c>
      <c r="Y293" s="2"/>
    </row>
    <row r="294" spans="1:25" ht="21.6" thickBot="1">
      <c r="A294" s="2" t="s">
        <v>1403</v>
      </c>
      <c r="B294" s="2" t="s">
        <v>1404</v>
      </c>
      <c r="C294" s="5" t="s">
        <v>1405</v>
      </c>
      <c r="D294" s="2" t="s">
        <v>1405</v>
      </c>
      <c r="E294" s="2"/>
      <c r="F294" s="2"/>
      <c r="G294" s="2" t="s">
        <v>27</v>
      </c>
      <c r="H294" s="2" t="s">
        <v>28</v>
      </c>
      <c r="I294" s="2"/>
      <c r="J294" s="2" t="s">
        <v>27</v>
      </c>
      <c r="K294" s="2" t="s">
        <v>30</v>
      </c>
      <c r="L294" s="2" t="s">
        <v>31</v>
      </c>
      <c r="M294" s="2" t="s">
        <v>1406</v>
      </c>
      <c r="N294" s="2" t="s">
        <v>33</v>
      </c>
      <c r="O294" s="2" t="s">
        <v>734</v>
      </c>
      <c r="P294" s="2" t="s">
        <v>735</v>
      </c>
      <c r="Q294" s="4">
        <v>8679400</v>
      </c>
      <c r="R294" s="4">
        <v>8679400</v>
      </c>
      <c r="S294" s="2"/>
      <c r="T294" s="2" t="s">
        <v>1407</v>
      </c>
      <c r="U294" s="2" t="s">
        <v>450</v>
      </c>
      <c r="V294" s="2"/>
      <c r="W294" s="2" t="s">
        <v>738</v>
      </c>
      <c r="X294" s="2" t="s">
        <v>744</v>
      </c>
      <c r="Y294" s="2"/>
    </row>
    <row r="295" spans="1:25" ht="21.6" thickBot="1">
      <c r="A295" s="2" t="s">
        <v>1408</v>
      </c>
      <c r="B295" s="2" t="s">
        <v>1409</v>
      </c>
      <c r="C295" s="5" t="s">
        <v>1410</v>
      </c>
      <c r="D295" s="2" t="s">
        <v>1410</v>
      </c>
      <c r="E295" s="2"/>
      <c r="F295" s="2"/>
      <c r="G295" s="2" t="s">
        <v>27</v>
      </c>
      <c r="H295" s="2" t="s">
        <v>28</v>
      </c>
      <c r="I295" s="2"/>
      <c r="J295" s="2" t="s">
        <v>27</v>
      </c>
      <c r="K295" s="2" t="s">
        <v>30</v>
      </c>
      <c r="L295" s="2" t="s">
        <v>31</v>
      </c>
      <c r="M295" s="2" t="s">
        <v>1411</v>
      </c>
      <c r="N295" s="2" t="s">
        <v>33</v>
      </c>
      <c r="O295" s="2" t="s">
        <v>1412</v>
      </c>
      <c r="P295" s="2" t="s">
        <v>1401</v>
      </c>
      <c r="Q295" s="4">
        <v>3870300</v>
      </c>
      <c r="R295" s="4">
        <v>3870600</v>
      </c>
      <c r="S295" s="2"/>
      <c r="T295" s="2" t="s">
        <v>1413</v>
      </c>
      <c r="U295" s="2" t="s">
        <v>450</v>
      </c>
      <c r="V295" s="2"/>
      <c r="W295" s="2" t="s">
        <v>738</v>
      </c>
      <c r="X295" s="2" t="s">
        <v>744</v>
      </c>
      <c r="Y295" s="2"/>
    </row>
    <row r="296" spans="1:25" ht="21.6" thickBot="1">
      <c r="A296" s="2" t="s">
        <v>192</v>
      </c>
      <c r="B296" s="2" t="s">
        <v>1414</v>
      </c>
      <c r="C296" s="5" t="s">
        <v>1415</v>
      </c>
      <c r="D296" s="2" t="s">
        <v>1415</v>
      </c>
      <c r="E296" s="2"/>
      <c r="F296" s="2"/>
      <c r="G296" s="2" t="s">
        <v>27</v>
      </c>
      <c r="H296" s="2" t="s">
        <v>28</v>
      </c>
      <c r="I296" s="2" t="s">
        <v>82</v>
      </c>
      <c r="J296" s="2" t="s">
        <v>27</v>
      </c>
      <c r="K296" s="2" t="s">
        <v>30</v>
      </c>
      <c r="L296" s="2" t="s">
        <v>31</v>
      </c>
      <c r="M296" s="2" t="s">
        <v>1416</v>
      </c>
      <c r="N296" s="2" t="s">
        <v>33</v>
      </c>
      <c r="O296" s="2" t="s">
        <v>734</v>
      </c>
      <c r="P296" s="2" t="s">
        <v>735</v>
      </c>
      <c r="Q296" s="4">
        <v>8160000</v>
      </c>
      <c r="R296" s="4">
        <v>8160000</v>
      </c>
      <c r="S296" s="2" t="s">
        <v>196</v>
      </c>
      <c r="T296" s="2" t="s">
        <v>197</v>
      </c>
      <c r="U296" s="2" t="s">
        <v>198</v>
      </c>
      <c r="V296" s="2"/>
      <c r="W296" s="2" t="s">
        <v>738</v>
      </c>
      <c r="X296" s="2" t="s">
        <v>744</v>
      </c>
      <c r="Y296" s="2"/>
    </row>
    <row r="297" spans="1:25" ht="21.6" thickBot="1">
      <c r="A297" s="2" t="s">
        <v>355</v>
      </c>
      <c r="B297" s="2" t="s">
        <v>1417</v>
      </c>
      <c r="C297" s="5" t="s">
        <v>848</v>
      </c>
      <c r="D297" s="2" t="s">
        <v>848</v>
      </c>
      <c r="E297" s="2"/>
      <c r="F297" s="2"/>
      <c r="G297" s="2" t="s">
        <v>27</v>
      </c>
      <c r="H297" s="2" t="s">
        <v>28</v>
      </c>
      <c r="I297" s="2" t="s">
        <v>82</v>
      </c>
      <c r="J297" s="2" t="s">
        <v>27</v>
      </c>
      <c r="K297" s="2" t="s">
        <v>30</v>
      </c>
      <c r="L297" s="2" t="s">
        <v>31</v>
      </c>
      <c r="M297" s="2" t="s">
        <v>1418</v>
      </c>
      <c r="N297" s="2" t="s">
        <v>33</v>
      </c>
      <c r="O297" s="2" t="s">
        <v>734</v>
      </c>
      <c r="P297" s="2" t="s">
        <v>735</v>
      </c>
      <c r="Q297" s="4">
        <v>32890400</v>
      </c>
      <c r="R297" s="4">
        <v>32890400</v>
      </c>
      <c r="S297" s="2" t="s">
        <v>359</v>
      </c>
      <c r="T297" s="2" t="s">
        <v>360</v>
      </c>
      <c r="U297" s="2" t="s">
        <v>96</v>
      </c>
      <c r="V297" s="2"/>
      <c r="W297" s="2" t="s">
        <v>738</v>
      </c>
      <c r="X297" s="2" t="s">
        <v>739</v>
      </c>
      <c r="Y297" s="2"/>
    </row>
    <row r="298" spans="1:25" ht="21.6" thickBot="1">
      <c r="A298" s="2" t="s">
        <v>339</v>
      </c>
      <c r="B298" s="2" t="s">
        <v>1419</v>
      </c>
      <c r="C298" s="5" t="s">
        <v>703</v>
      </c>
      <c r="D298" s="2" t="s">
        <v>703</v>
      </c>
      <c r="E298" s="2"/>
      <c r="F298" s="2"/>
      <c r="G298" s="2" t="s">
        <v>27</v>
      </c>
      <c r="H298" s="2" t="s">
        <v>28</v>
      </c>
      <c r="I298" s="2"/>
      <c r="J298" s="2" t="s">
        <v>27</v>
      </c>
      <c r="K298" s="2" t="s">
        <v>30</v>
      </c>
      <c r="L298" s="2" t="s">
        <v>31</v>
      </c>
      <c r="M298" s="2" t="s">
        <v>1420</v>
      </c>
      <c r="N298" s="2" t="s">
        <v>33</v>
      </c>
      <c r="O298" s="2" t="s">
        <v>734</v>
      </c>
      <c r="P298" s="2" t="s">
        <v>735</v>
      </c>
      <c r="Q298" s="4">
        <v>143500000</v>
      </c>
      <c r="R298" s="4">
        <v>143500000</v>
      </c>
      <c r="S298" s="2" t="s">
        <v>343</v>
      </c>
      <c r="T298" s="2" t="s">
        <v>221</v>
      </c>
      <c r="U298" s="2" t="s">
        <v>198</v>
      </c>
      <c r="V298" s="2"/>
      <c r="W298" s="2" t="s">
        <v>738</v>
      </c>
      <c r="X298" s="2" t="s">
        <v>744</v>
      </c>
      <c r="Y298" s="2"/>
    </row>
    <row r="299" spans="1:25" ht="21.6" thickBot="1">
      <c r="A299" s="2" t="s">
        <v>339</v>
      </c>
      <c r="B299" s="2" t="s">
        <v>1421</v>
      </c>
      <c r="C299" s="5" t="s">
        <v>1422</v>
      </c>
      <c r="D299" s="2" t="s">
        <v>1422</v>
      </c>
      <c r="E299" s="2"/>
      <c r="F299" s="2"/>
      <c r="G299" s="2" t="s">
        <v>27</v>
      </c>
      <c r="H299" s="2" t="s">
        <v>28</v>
      </c>
      <c r="I299" s="2"/>
      <c r="J299" s="2" t="s">
        <v>27</v>
      </c>
      <c r="K299" s="2" t="s">
        <v>30</v>
      </c>
      <c r="L299" s="2" t="s">
        <v>31</v>
      </c>
      <c r="M299" s="2" t="s">
        <v>1423</v>
      </c>
      <c r="N299" s="2" t="s">
        <v>33</v>
      </c>
      <c r="O299" s="2" t="s">
        <v>734</v>
      </c>
      <c r="P299" s="2" t="s">
        <v>735</v>
      </c>
      <c r="Q299" s="4">
        <v>21187200</v>
      </c>
      <c r="R299" s="4">
        <v>21187200</v>
      </c>
      <c r="S299" s="2" t="s">
        <v>343</v>
      </c>
      <c r="T299" s="2" t="s">
        <v>221</v>
      </c>
      <c r="U299" s="2" t="s">
        <v>198</v>
      </c>
      <c r="V299" s="2"/>
      <c r="W299" s="2" t="s">
        <v>738</v>
      </c>
      <c r="X299" s="2" t="s">
        <v>744</v>
      </c>
      <c r="Y299" s="2"/>
    </row>
    <row r="300" spans="1:25" ht="21.6" thickBot="1">
      <c r="A300" s="2" t="s">
        <v>91</v>
      </c>
      <c r="B300" s="2" t="s">
        <v>1424</v>
      </c>
      <c r="C300" s="5" t="s">
        <v>703</v>
      </c>
      <c r="D300" s="2" t="s">
        <v>703</v>
      </c>
      <c r="E300" s="2"/>
      <c r="F300" s="2"/>
      <c r="G300" s="2" t="s">
        <v>27</v>
      </c>
      <c r="H300" s="2" t="s">
        <v>28</v>
      </c>
      <c r="I300" s="2"/>
      <c r="J300" s="2" t="s">
        <v>27</v>
      </c>
      <c r="K300" s="2" t="s">
        <v>30</v>
      </c>
      <c r="L300" s="2" t="s">
        <v>31</v>
      </c>
      <c r="M300" s="2" t="s">
        <v>1425</v>
      </c>
      <c r="N300" s="2" t="s">
        <v>33</v>
      </c>
      <c r="O300" s="2" t="s">
        <v>729</v>
      </c>
      <c r="P300" s="2" t="s">
        <v>689</v>
      </c>
      <c r="Q300" s="4">
        <v>116063500</v>
      </c>
      <c r="R300" s="4">
        <v>116063500</v>
      </c>
      <c r="S300" s="2"/>
      <c r="T300" s="2" t="s">
        <v>706</v>
      </c>
      <c r="U300" s="2" t="s">
        <v>71</v>
      </c>
      <c r="V300" s="2"/>
      <c r="W300" s="2" t="s">
        <v>752</v>
      </c>
      <c r="X300" s="2" t="s">
        <v>769</v>
      </c>
      <c r="Y300" s="2"/>
    </row>
    <row r="301" spans="1:25" ht="21.6" thickBot="1">
      <c r="A301" s="2" t="s">
        <v>1426</v>
      </c>
      <c r="B301" s="2" t="s">
        <v>1427</v>
      </c>
      <c r="C301" s="5" t="s">
        <v>1428</v>
      </c>
      <c r="D301" s="2" t="s">
        <v>1428</v>
      </c>
      <c r="E301" s="2"/>
      <c r="F301" s="2"/>
      <c r="G301" s="2" t="s">
        <v>27</v>
      </c>
      <c r="H301" s="2" t="s">
        <v>28</v>
      </c>
      <c r="I301" s="2"/>
      <c r="J301" s="2" t="s">
        <v>27</v>
      </c>
      <c r="K301" s="2" t="s">
        <v>30</v>
      </c>
      <c r="L301" s="2" t="s">
        <v>31</v>
      </c>
      <c r="M301" s="2" t="s">
        <v>1429</v>
      </c>
      <c r="N301" s="2" t="s">
        <v>33</v>
      </c>
      <c r="O301" s="2" t="s">
        <v>734</v>
      </c>
      <c r="P301" s="2" t="s">
        <v>735</v>
      </c>
      <c r="Q301" s="4">
        <v>11000000</v>
      </c>
      <c r="R301" s="4">
        <v>11000000</v>
      </c>
      <c r="S301" s="2" t="s">
        <v>1430</v>
      </c>
      <c r="T301" s="2" t="s">
        <v>1431</v>
      </c>
      <c r="U301" s="2" t="s">
        <v>51</v>
      </c>
      <c r="V301" s="2"/>
      <c r="W301" s="2" t="s">
        <v>738</v>
      </c>
      <c r="X301" s="2" t="s">
        <v>739</v>
      </c>
      <c r="Y301" s="2"/>
    </row>
    <row r="302" spans="1:25" ht="21.6" thickBot="1">
      <c r="A302" s="2" t="s">
        <v>1131</v>
      </c>
      <c r="B302" s="2" t="s">
        <v>1432</v>
      </c>
      <c r="C302" s="5" t="s">
        <v>1433</v>
      </c>
      <c r="D302" s="2" t="s">
        <v>1433</v>
      </c>
      <c r="E302" s="2"/>
      <c r="F302" s="2"/>
      <c r="G302" s="2" t="s">
        <v>27</v>
      </c>
      <c r="H302" s="2" t="s">
        <v>28</v>
      </c>
      <c r="I302" s="2"/>
      <c r="J302" s="2" t="s">
        <v>27</v>
      </c>
      <c r="K302" s="2" t="s">
        <v>30</v>
      </c>
      <c r="L302" s="2" t="s">
        <v>31</v>
      </c>
      <c r="M302" s="2" t="s">
        <v>1434</v>
      </c>
      <c r="N302" s="2" t="s">
        <v>33</v>
      </c>
      <c r="O302" s="2" t="s">
        <v>734</v>
      </c>
      <c r="P302" s="2" t="s">
        <v>735</v>
      </c>
      <c r="Q302" s="4">
        <v>2337500</v>
      </c>
      <c r="R302" s="4">
        <v>2337500</v>
      </c>
      <c r="S302" s="2" t="s">
        <v>1134</v>
      </c>
      <c r="T302" s="2" t="s">
        <v>764</v>
      </c>
      <c r="U302" s="2" t="s">
        <v>198</v>
      </c>
      <c r="V302" s="2"/>
      <c r="W302" s="2" t="s">
        <v>747</v>
      </c>
      <c r="X302" s="2" t="s">
        <v>788</v>
      </c>
      <c r="Y302" s="2"/>
    </row>
    <row r="303" spans="1:25" ht="21.6" thickBot="1">
      <c r="A303" s="2" t="s">
        <v>1131</v>
      </c>
      <c r="B303" s="2" t="s">
        <v>1435</v>
      </c>
      <c r="C303" s="5" t="s">
        <v>1436</v>
      </c>
      <c r="D303" s="2" t="s">
        <v>1436</v>
      </c>
      <c r="E303" s="2"/>
      <c r="F303" s="2"/>
      <c r="G303" s="2" t="s">
        <v>27</v>
      </c>
      <c r="H303" s="2" t="s">
        <v>28</v>
      </c>
      <c r="I303" s="2"/>
      <c r="J303" s="2" t="s">
        <v>27</v>
      </c>
      <c r="K303" s="2" t="s">
        <v>30</v>
      </c>
      <c r="L303" s="2" t="s">
        <v>31</v>
      </c>
      <c r="M303" s="2" t="s">
        <v>1437</v>
      </c>
      <c r="N303" s="2" t="s">
        <v>33</v>
      </c>
      <c r="O303" s="2" t="s">
        <v>734</v>
      </c>
      <c r="P303" s="2" t="s">
        <v>735</v>
      </c>
      <c r="Q303" s="4">
        <v>9662500</v>
      </c>
      <c r="R303" s="4">
        <v>9662500</v>
      </c>
      <c r="S303" s="2" t="s">
        <v>1134</v>
      </c>
      <c r="T303" s="2" t="s">
        <v>764</v>
      </c>
      <c r="U303" s="2" t="s">
        <v>198</v>
      </c>
      <c r="V303" s="2"/>
      <c r="W303" s="2" t="s">
        <v>747</v>
      </c>
      <c r="X303" s="2" t="s">
        <v>788</v>
      </c>
      <c r="Y303" s="2"/>
    </row>
    <row r="304" spans="1:25" ht="21.6" thickBot="1">
      <c r="A304" s="2" t="s">
        <v>355</v>
      </c>
      <c r="B304" s="2" t="s">
        <v>1438</v>
      </c>
      <c r="C304" s="5" t="s">
        <v>1242</v>
      </c>
      <c r="D304" s="2" t="s">
        <v>1242</v>
      </c>
      <c r="E304" s="2"/>
      <c r="F304" s="2"/>
      <c r="G304" s="2" t="s">
        <v>27</v>
      </c>
      <c r="H304" s="2" t="s">
        <v>28</v>
      </c>
      <c r="I304" s="2" t="s">
        <v>82</v>
      </c>
      <c r="J304" s="2" t="s">
        <v>27</v>
      </c>
      <c r="K304" s="2" t="s">
        <v>30</v>
      </c>
      <c r="L304" s="2" t="s">
        <v>31</v>
      </c>
      <c r="M304" s="2" t="s">
        <v>1439</v>
      </c>
      <c r="N304" s="2" t="s">
        <v>33</v>
      </c>
      <c r="O304" s="2" t="s">
        <v>734</v>
      </c>
      <c r="P304" s="2" t="s">
        <v>735</v>
      </c>
      <c r="Q304" s="4">
        <v>8795000</v>
      </c>
      <c r="R304" s="4">
        <v>8795000</v>
      </c>
      <c r="S304" s="2" t="s">
        <v>359</v>
      </c>
      <c r="T304" s="2" t="s">
        <v>360</v>
      </c>
      <c r="U304" s="2" t="s">
        <v>96</v>
      </c>
      <c r="V304" s="2"/>
      <c r="W304" s="2" t="s">
        <v>738</v>
      </c>
      <c r="X304" s="2" t="s">
        <v>739</v>
      </c>
      <c r="Y304" s="2"/>
    </row>
    <row r="305" spans="1:25" ht="21.6" thickBot="1">
      <c r="A305" s="2" t="s">
        <v>355</v>
      </c>
      <c r="B305" s="2" t="s">
        <v>1440</v>
      </c>
      <c r="C305" s="5" t="s">
        <v>1245</v>
      </c>
      <c r="D305" s="2" t="s">
        <v>1245</v>
      </c>
      <c r="E305" s="2"/>
      <c r="F305" s="2"/>
      <c r="G305" s="2" t="s">
        <v>27</v>
      </c>
      <c r="H305" s="2" t="s">
        <v>28</v>
      </c>
      <c r="I305" s="2" t="s">
        <v>82</v>
      </c>
      <c r="J305" s="2" t="s">
        <v>27</v>
      </c>
      <c r="K305" s="2" t="s">
        <v>30</v>
      </c>
      <c r="L305" s="2" t="s">
        <v>31</v>
      </c>
      <c r="M305" s="2" t="s">
        <v>1441</v>
      </c>
      <c r="N305" s="2" t="s">
        <v>33</v>
      </c>
      <c r="O305" s="2" t="s">
        <v>734</v>
      </c>
      <c r="P305" s="2" t="s">
        <v>735</v>
      </c>
      <c r="Q305" s="4">
        <v>8209500</v>
      </c>
      <c r="R305" s="4">
        <v>8209500</v>
      </c>
      <c r="S305" s="2" t="s">
        <v>359</v>
      </c>
      <c r="T305" s="2" t="s">
        <v>360</v>
      </c>
      <c r="U305" s="2" t="s">
        <v>96</v>
      </c>
      <c r="V305" s="2"/>
      <c r="W305" s="2" t="s">
        <v>738</v>
      </c>
      <c r="X305" s="2" t="s">
        <v>739</v>
      </c>
      <c r="Y305" s="2"/>
    </row>
    <row r="306" spans="1:25" ht="21.6" thickBot="1">
      <c r="A306" s="2" t="s">
        <v>1442</v>
      </c>
      <c r="B306" s="2" t="s">
        <v>1443</v>
      </c>
      <c r="C306" s="5" t="s">
        <v>1444</v>
      </c>
      <c r="D306" s="2" t="s">
        <v>1444</v>
      </c>
      <c r="E306" s="2"/>
      <c r="F306" s="2"/>
      <c r="G306" s="2" t="s">
        <v>27</v>
      </c>
      <c r="H306" s="2" t="s">
        <v>28</v>
      </c>
      <c r="I306" s="2" t="s">
        <v>82</v>
      </c>
      <c r="J306" s="2" t="s">
        <v>27</v>
      </c>
      <c r="K306" s="2" t="s">
        <v>30</v>
      </c>
      <c r="L306" s="2" t="s">
        <v>31</v>
      </c>
      <c r="M306" s="2" t="s">
        <v>1445</v>
      </c>
      <c r="N306" s="2" t="s">
        <v>33</v>
      </c>
      <c r="O306" s="2" t="s">
        <v>734</v>
      </c>
      <c r="P306" s="2" t="s">
        <v>735</v>
      </c>
      <c r="Q306" s="4">
        <v>37942200</v>
      </c>
      <c r="R306" s="4">
        <v>37942200</v>
      </c>
      <c r="S306" s="2" t="s">
        <v>1446</v>
      </c>
      <c r="T306" s="2" t="s">
        <v>149</v>
      </c>
      <c r="U306" s="2" t="s">
        <v>150</v>
      </c>
      <c r="V306" s="2"/>
      <c r="W306" s="2" t="s">
        <v>752</v>
      </c>
      <c r="X306" s="2" t="s">
        <v>753</v>
      </c>
      <c r="Y306" s="2"/>
    </row>
    <row r="307" spans="1:25" ht="21.6" thickBot="1">
      <c r="A307" s="2" t="s">
        <v>1442</v>
      </c>
      <c r="B307" s="2" t="s">
        <v>1447</v>
      </c>
      <c r="C307" s="5" t="s">
        <v>1448</v>
      </c>
      <c r="D307" s="2" t="s">
        <v>1448</v>
      </c>
      <c r="E307" s="2"/>
      <c r="F307" s="2"/>
      <c r="G307" s="2" t="s">
        <v>27</v>
      </c>
      <c r="H307" s="2" t="s">
        <v>28</v>
      </c>
      <c r="I307" s="2" t="s">
        <v>82</v>
      </c>
      <c r="J307" s="2" t="s">
        <v>27</v>
      </c>
      <c r="K307" s="2" t="s">
        <v>30</v>
      </c>
      <c r="L307" s="2" t="s">
        <v>31</v>
      </c>
      <c r="M307" s="2" t="s">
        <v>1449</v>
      </c>
      <c r="N307" s="2" t="s">
        <v>33</v>
      </c>
      <c r="O307" s="2" t="s">
        <v>734</v>
      </c>
      <c r="P307" s="2" t="s">
        <v>735</v>
      </c>
      <c r="Q307" s="4">
        <v>4150000</v>
      </c>
      <c r="R307" s="4">
        <v>4150000</v>
      </c>
      <c r="S307" s="2" t="s">
        <v>1446</v>
      </c>
      <c r="T307" s="2" t="s">
        <v>149</v>
      </c>
      <c r="U307" s="2" t="s">
        <v>150</v>
      </c>
      <c r="V307" s="2"/>
      <c r="W307" s="2" t="s">
        <v>752</v>
      </c>
      <c r="X307" s="2" t="s">
        <v>862</v>
      </c>
      <c r="Y307" s="2"/>
    </row>
    <row r="308" spans="1:25" ht="21.6" thickBot="1">
      <c r="A308" s="2" t="s">
        <v>873</v>
      </c>
      <c r="B308" s="2" t="s">
        <v>1450</v>
      </c>
      <c r="C308" s="5" t="s">
        <v>1451</v>
      </c>
      <c r="D308" s="2" t="s">
        <v>1451</v>
      </c>
      <c r="E308" s="2"/>
      <c r="F308" s="2"/>
      <c r="G308" s="2" t="s">
        <v>27</v>
      </c>
      <c r="H308" s="2" t="s">
        <v>28</v>
      </c>
      <c r="I308" s="2"/>
      <c r="J308" s="2" t="s">
        <v>27</v>
      </c>
      <c r="K308" s="2" t="s">
        <v>30</v>
      </c>
      <c r="L308" s="2" t="s">
        <v>31</v>
      </c>
      <c r="M308" s="2" t="s">
        <v>1452</v>
      </c>
      <c r="N308" s="2" t="s">
        <v>33</v>
      </c>
      <c r="O308" s="2" t="s">
        <v>734</v>
      </c>
      <c r="P308" s="2" t="s">
        <v>735</v>
      </c>
      <c r="Q308" s="4">
        <v>1125000</v>
      </c>
      <c r="R308" s="4">
        <v>1125000</v>
      </c>
      <c r="S308" s="2" t="s">
        <v>877</v>
      </c>
      <c r="T308" s="2" t="s">
        <v>173</v>
      </c>
      <c r="U308" s="2" t="s">
        <v>71</v>
      </c>
      <c r="V308" s="2"/>
      <c r="W308" s="2" t="s">
        <v>738</v>
      </c>
      <c r="X308" s="2" t="s">
        <v>804</v>
      </c>
      <c r="Y308" s="2"/>
    </row>
    <row r="309" spans="1:25" ht="21.6" thickBot="1">
      <c r="A309" s="2" t="s">
        <v>1453</v>
      </c>
      <c r="B309" s="2" t="s">
        <v>1454</v>
      </c>
      <c r="C309" s="5" t="s">
        <v>1455</v>
      </c>
      <c r="D309" s="2" t="s">
        <v>1455</v>
      </c>
      <c r="E309" s="2"/>
      <c r="F309" s="2"/>
      <c r="G309" s="2" t="s">
        <v>27</v>
      </c>
      <c r="H309" s="2" t="s">
        <v>28</v>
      </c>
      <c r="I309" s="2"/>
      <c r="J309" s="2" t="s">
        <v>27</v>
      </c>
      <c r="K309" s="2" t="s">
        <v>30</v>
      </c>
      <c r="L309" s="2" t="s">
        <v>31</v>
      </c>
      <c r="M309" s="2" t="s">
        <v>1456</v>
      </c>
      <c r="N309" s="2" t="s">
        <v>33</v>
      </c>
      <c r="O309" s="2" t="s">
        <v>734</v>
      </c>
      <c r="P309" s="2" t="s">
        <v>735</v>
      </c>
      <c r="Q309" s="4">
        <v>11485000</v>
      </c>
      <c r="R309" s="4">
        <v>11485000</v>
      </c>
      <c r="S309" s="2" t="s">
        <v>1457</v>
      </c>
      <c r="T309" s="2" t="s">
        <v>485</v>
      </c>
      <c r="U309" s="2" t="s">
        <v>150</v>
      </c>
      <c r="V309" s="2"/>
      <c r="W309" s="2" t="s">
        <v>738</v>
      </c>
      <c r="X309" s="2" t="s">
        <v>744</v>
      </c>
      <c r="Y309" s="2"/>
    </row>
    <row r="310" spans="1:25" ht="21.6" thickBot="1">
      <c r="A310" s="2" t="s">
        <v>1018</v>
      </c>
      <c r="B310" s="2" t="s">
        <v>1458</v>
      </c>
      <c r="C310" s="5" t="s">
        <v>1459</v>
      </c>
      <c r="D310" s="2" t="s">
        <v>1459</v>
      </c>
      <c r="E310" s="2"/>
      <c r="F310" s="2"/>
      <c r="G310" s="2" t="s">
        <v>27</v>
      </c>
      <c r="H310" s="2" t="s">
        <v>28</v>
      </c>
      <c r="I310" s="2"/>
      <c r="J310" s="2" t="s">
        <v>27</v>
      </c>
      <c r="K310" s="2" t="s">
        <v>30</v>
      </c>
      <c r="L310" s="2" t="s">
        <v>31</v>
      </c>
      <c r="M310" s="2" t="s">
        <v>1460</v>
      </c>
      <c r="N310" s="2" t="s">
        <v>33</v>
      </c>
      <c r="O310" s="2" t="s">
        <v>734</v>
      </c>
      <c r="P310" s="2" t="s">
        <v>735</v>
      </c>
      <c r="Q310" s="4">
        <v>10080100</v>
      </c>
      <c r="R310" s="4">
        <v>10080100</v>
      </c>
      <c r="S310" s="2" t="s">
        <v>1022</v>
      </c>
      <c r="T310" s="2" t="s">
        <v>197</v>
      </c>
      <c r="U310" s="2" t="s">
        <v>198</v>
      </c>
      <c r="V310" s="2"/>
      <c r="W310" s="2" t="s">
        <v>738</v>
      </c>
      <c r="X310" s="2" t="s">
        <v>744</v>
      </c>
      <c r="Y310" s="2"/>
    </row>
    <row r="311" spans="1:25" ht="21.6" thickBot="1">
      <c r="A311" s="2" t="s">
        <v>1018</v>
      </c>
      <c r="B311" s="2" t="s">
        <v>1461</v>
      </c>
      <c r="C311" s="5" t="s">
        <v>1462</v>
      </c>
      <c r="D311" s="2" t="s">
        <v>1462</v>
      </c>
      <c r="E311" s="2"/>
      <c r="F311" s="2"/>
      <c r="G311" s="2" t="s">
        <v>27</v>
      </c>
      <c r="H311" s="2" t="s">
        <v>28</v>
      </c>
      <c r="I311" s="2"/>
      <c r="J311" s="2" t="s">
        <v>27</v>
      </c>
      <c r="K311" s="2" t="s">
        <v>30</v>
      </c>
      <c r="L311" s="2" t="s">
        <v>31</v>
      </c>
      <c r="M311" s="2" t="s">
        <v>1463</v>
      </c>
      <c r="N311" s="2" t="s">
        <v>33</v>
      </c>
      <c r="O311" s="2" t="s">
        <v>734</v>
      </c>
      <c r="P311" s="2" t="s">
        <v>735</v>
      </c>
      <c r="Q311" s="4">
        <v>4400000</v>
      </c>
      <c r="R311" s="4">
        <v>4400000</v>
      </c>
      <c r="S311" s="2" t="s">
        <v>1022</v>
      </c>
      <c r="T311" s="2" t="s">
        <v>197</v>
      </c>
      <c r="U311" s="2" t="s">
        <v>198</v>
      </c>
      <c r="V311" s="2"/>
      <c r="W311" s="2" t="s">
        <v>738</v>
      </c>
      <c r="X311" s="2" t="s">
        <v>744</v>
      </c>
      <c r="Y311" s="2"/>
    </row>
    <row r="312" spans="1:25" ht="21.6" thickBot="1">
      <c r="A312" s="2" t="s">
        <v>1464</v>
      </c>
      <c r="B312" s="2" t="s">
        <v>1465</v>
      </c>
      <c r="C312" s="5" t="s">
        <v>1466</v>
      </c>
      <c r="D312" s="2" t="s">
        <v>1466</v>
      </c>
      <c r="E312" s="2"/>
      <c r="F312" s="2"/>
      <c r="G312" s="2" t="s">
        <v>27</v>
      </c>
      <c r="H312" s="2" t="s">
        <v>274</v>
      </c>
      <c r="I312" s="2"/>
      <c r="J312" s="2" t="s">
        <v>27</v>
      </c>
      <c r="K312" s="2" t="s">
        <v>30</v>
      </c>
      <c r="L312" s="2" t="s">
        <v>31</v>
      </c>
      <c r="M312" s="2" t="s">
        <v>1467</v>
      </c>
      <c r="N312" s="2" t="s">
        <v>33</v>
      </c>
      <c r="O312" s="2" t="s">
        <v>734</v>
      </c>
      <c r="P312" s="2" t="s">
        <v>735</v>
      </c>
      <c r="Q312" s="4">
        <v>609600</v>
      </c>
      <c r="R312" s="4">
        <v>609600</v>
      </c>
      <c r="S312" s="2" t="s">
        <v>1468</v>
      </c>
      <c r="T312" s="2" t="s">
        <v>205</v>
      </c>
      <c r="U312" s="2" t="s">
        <v>150</v>
      </c>
      <c r="V312" s="2"/>
      <c r="W312" s="2" t="s">
        <v>752</v>
      </c>
      <c r="X312" s="2" t="s">
        <v>862</v>
      </c>
      <c r="Y312" s="2"/>
    </row>
    <row r="313" spans="1:25" ht="21.6" thickBot="1">
      <c r="A313" s="2" t="s">
        <v>685</v>
      </c>
      <c r="B313" s="2" t="s">
        <v>1469</v>
      </c>
      <c r="C313" s="5" t="s">
        <v>1470</v>
      </c>
      <c r="D313" s="2" t="s">
        <v>1470</v>
      </c>
      <c r="E313" s="2"/>
      <c r="F313" s="2"/>
      <c r="G313" s="2" t="s">
        <v>27</v>
      </c>
      <c r="H313" s="2" t="s">
        <v>28</v>
      </c>
      <c r="I313" s="2"/>
      <c r="J313" s="2" t="s">
        <v>27</v>
      </c>
      <c r="K313" s="2" t="s">
        <v>30</v>
      </c>
      <c r="L313" s="2" t="s">
        <v>31</v>
      </c>
      <c r="M313" s="2" t="s">
        <v>1471</v>
      </c>
      <c r="N313" s="2" t="s">
        <v>33</v>
      </c>
      <c r="O313" s="2" t="s">
        <v>734</v>
      </c>
      <c r="P313" s="2" t="s">
        <v>735</v>
      </c>
      <c r="Q313" s="4">
        <v>9000000</v>
      </c>
      <c r="R313" s="4">
        <v>9000000</v>
      </c>
      <c r="S313" s="2" t="s">
        <v>690</v>
      </c>
      <c r="T313" s="2" t="s">
        <v>691</v>
      </c>
      <c r="U313" s="2" t="s">
        <v>51</v>
      </c>
      <c r="V313" s="2"/>
      <c r="W313" s="2" t="s">
        <v>738</v>
      </c>
      <c r="X313" s="2" t="s">
        <v>804</v>
      </c>
      <c r="Y313" s="2"/>
    </row>
    <row r="314" spans="1:25" ht="21.6" thickBot="1">
      <c r="A314" s="2" t="s">
        <v>1472</v>
      </c>
      <c r="B314" s="2" t="s">
        <v>1473</v>
      </c>
      <c r="C314" s="5" t="s">
        <v>1474</v>
      </c>
      <c r="D314" s="2" t="s">
        <v>1474</v>
      </c>
      <c r="E314" s="2"/>
      <c r="F314" s="2"/>
      <c r="G314" s="2" t="s">
        <v>27</v>
      </c>
      <c r="H314" s="2" t="s">
        <v>28</v>
      </c>
      <c r="I314" s="2"/>
      <c r="J314" s="2" t="s">
        <v>27</v>
      </c>
      <c r="K314" s="2" t="s">
        <v>30</v>
      </c>
      <c r="L314" s="2" t="s">
        <v>31</v>
      </c>
      <c r="M314" s="2" t="s">
        <v>1475</v>
      </c>
      <c r="N314" s="2" t="s">
        <v>33</v>
      </c>
      <c r="O314" s="2" t="s">
        <v>734</v>
      </c>
      <c r="P314" s="2" t="s">
        <v>735</v>
      </c>
      <c r="Q314" s="4">
        <v>3000000</v>
      </c>
      <c r="R314" s="4">
        <v>3000000</v>
      </c>
      <c r="S314" s="2" t="s">
        <v>1476</v>
      </c>
      <c r="T314" s="2" t="s">
        <v>197</v>
      </c>
      <c r="U314" s="2" t="s">
        <v>198</v>
      </c>
      <c r="V314" s="2"/>
      <c r="W314" s="2" t="s">
        <v>738</v>
      </c>
      <c r="X314" s="2" t="s">
        <v>744</v>
      </c>
      <c r="Y314" s="2"/>
    </row>
    <row r="315" spans="1:25" ht="21.6" thickBot="1">
      <c r="A315" s="2" t="s">
        <v>1477</v>
      </c>
      <c r="B315" s="2" t="s">
        <v>1478</v>
      </c>
      <c r="C315" s="5" t="s">
        <v>1479</v>
      </c>
      <c r="D315" s="2" t="s">
        <v>1480</v>
      </c>
      <c r="E315" s="2"/>
      <c r="F315" s="2"/>
      <c r="G315" s="2" t="s">
        <v>27</v>
      </c>
      <c r="H315" s="2" t="s">
        <v>28</v>
      </c>
      <c r="I315" s="2"/>
      <c r="J315" s="2" t="s">
        <v>27</v>
      </c>
      <c r="K315" s="2" t="s">
        <v>30</v>
      </c>
      <c r="L315" s="2" t="s">
        <v>31</v>
      </c>
      <c r="M315" s="2" t="s">
        <v>1481</v>
      </c>
      <c r="N315" s="2" t="s">
        <v>33</v>
      </c>
      <c r="O315" s="2" t="s">
        <v>734</v>
      </c>
      <c r="P315" s="2" t="s">
        <v>735</v>
      </c>
      <c r="Q315" s="4">
        <v>300000</v>
      </c>
      <c r="R315" s="4">
        <v>300000</v>
      </c>
      <c r="S315" s="2" t="s">
        <v>1482</v>
      </c>
      <c r="T315" s="2" t="s">
        <v>173</v>
      </c>
      <c r="U315" s="2" t="s">
        <v>71</v>
      </c>
      <c r="V315" s="2"/>
      <c r="W315" s="2" t="s">
        <v>752</v>
      </c>
      <c r="X315" s="2" t="s">
        <v>846</v>
      </c>
      <c r="Y315" s="2"/>
    </row>
    <row r="316" spans="1:25" ht="21.6" thickBot="1">
      <c r="A316" s="2" t="s">
        <v>674</v>
      </c>
      <c r="B316" s="2" t="s">
        <v>1483</v>
      </c>
      <c r="C316" s="5" t="s">
        <v>1484</v>
      </c>
      <c r="D316" s="2" t="s">
        <v>1484</v>
      </c>
      <c r="E316" s="2"/>
      <c r="F316" s="2"/>
      <c r="G316" s="2" t="s">
        <v>27</v>
      </c>
      <c r="H316" s="2" t="s">
        <v>28</v>
      </c>
      <c r="I316" s="2"/>
      <c r="J316" s="2" t="s">
        <v>27</v>
      </c>
      <c r="K316" s="2" t="s">
        <v>30</v>
      </c>
      <c r="L316" s="2" t="s">
        <v>31</v>
      </c>
      <c r="M316" s="2" t="s">
        <v>1485</v>
      </c>
      <c r="N316" s="2" t="s">
        <v>33</v>
      </c>
      <c r="O316" s="2" t="s">
        <v>1412</v>
      </c>
      <c r="P316" s="2" t="s">
        <v>1486</v>
      </c>
      <c r="Q316" s="4">
        <v>500000</v>
      </c>
      <c r="R316" s="4">
        <v>500000</v>
      </c>
      <c r="S316" s="2" t="s">
        <v>679</v>
      </c>
      <c r="T316" s="2" t="s">
        <v>485</v>
      </c>
      <c r="U316" s="2" t="s">
        <v>150</v>
      </c>
      <c r="V316" s="2"/>
      <c r="W316" s="2" t="s">
        <v>792</v>
      </c>
      <c r="X316" s="2" t="s">
        <v>923</v>
      </c>
      <c r="Y316" s="2"/>
    </row>
    <row r="317" spans="1:25" ht="21.6" thickBot="1">
      <c r="A317" s="2" t="s">
        <v>307</v>
      </c>
      <c r="B317" s="2" t="s">
        <v>1487</v>
      </c>
      <c r="C317" s="5" t="s">
        <v>1488</v>
      </c>
      <c r="D317" s="2" t="s">
        <v>1488</v>
      </c>
      <c r="E317" s="2"/>
      <c r="F317" s="2"/>
      <c r="G317" s="2" t="s">
        <v>27</v>
      </c>
      <c r="H317" s="2" t="s">
        <v>28</v>
      </c>
      <c r="I317" s="2"/>
      <c r="J317" s="2" t="s">
        <v>27</v>
      </c>
      <c r="K317" s="2" t="s">
        <v>30</v>
      </c>
      <c r="L317" s="2" t="s">
        <v>31</v>
      </c>
      <c r="M317" s="2" t="s">
        <v>1489</v>
      </c>
      <c r="N317" s="2" t="s">
        <v>33</v>
      </c>
      <c r="O317" s="2" t="s">
        <v>734</v>
      </c>
      <c r="P317" s="2" t="s">
        <v>735</v>
      </c>
      <c r="Q317" s="4">
        <v>194400</v>
      </c>
      <c r="R317" s="4">
        <v>194400</v>
      </c>
      <c r="S317" s="2" t="s">
        <v>311</v>
      </c>
      <c r="T317" s="2" t="s">
        <v>173</v>
      </c>
      <c r="U317" s="2" t="s">
        <v>71</v>
      </c>
      <c r="V317" s="2"/>
      <c r="W317" s="2" t="s">
        <v>752</v>
      </c>
      <c r="X317" s="2" t="s">
        <v>862</v>
      </c>
      <c r="Y317" s="2"/>
    </row>
    <row r="318" spans="1:25" ht="21.6" thickBot="1">
      <c r="A318" s="2" t="s">
        <v>1490</v>
      </c>
      <c r="B318" s="2" t="s">
        <v>1491</v>
      </c>
      <c r="C318" s="5" t="s">
        <v>1492</v>
      </c>
      <c r="D318" s="2" t="s">
        <v>1492</v>
      </c>
      <c r="E318" s="2"/>
      <c r="F318" s="2"/>
      <c r="G318" s="2" t="s">
        <v>27</v>
      </c>
      <c r="H318" s="2" t="s">
        <v>28</v>
      </c>
      <c r="I318" s="2"/>
      <c r="J318" s="2" t="s">
        <v>27</v>
      </c>
      <c r="K318" s="2" t="s">
        <v>30</v>
      </c>
      <c r="L318" s="2" t="s">
        <v>31</v>
      </c>
      <c r="M318" s="2" t="s">
        <v>1493</v>
      </c>
      <c r="N318" s="2" t="s">
        <v>33</v>
      </c>
      <c r="O318" s="2" t="s">
        <v>734</v>
      </c>
      <c r="P318" s="2" t="s">
        <v>735</v>
      </c>
      <c r="Q318" s="4">
        <v>1500000</v>
      </c>
      <c r="R318" s="4">
        <v>1500000</v>
      </c>
      <c r="S318" s="2" t="s">
        <v>1494</v>
      </c>
      <c r="T318" s="2" t="s">
        <v>173</v>
      </c>
      <c r="U318" s="2" t="s">
        <v>71</v>
      </c>
      <c r="V318" s="2"/>
      <c r="W318" s="2" t="s">
        <v>747</v>
      </c>
      <c r="X318" s="2" t="s">
        <v>788</v>
      </c>
      <c r="Y318" s="2"/>
    </row>
    <row r="319" spans="1:25" ht="21.6" thickBot="1">
      <c r="A319" s="2" t="s">
        <v>1495</v>
      </c>
      <c r="B319" s="2" t="s">
        <v>1496</v>
      </c>
      <c r="C319" s="5" t="s">
        <v>1497</v>
      </c>
      <c r="D319" s="2" t="s">
        <v>1497</v>
      </c>
      <c r="E319" s="2"/>
      <c r="F319" s="2"/>
      <c r="G319" s="2" t="s">
        <v>27</v>
      </c>
      <c r="H319" s="2" t="s">
        <v>28</v>
      </c>
      <c r="I319" s="2"/>
      <c r="J319" s="2" t="s">
        <v>27</v>
      </c>
      <c r="K319" s="2" t="s">
        <v>30</v>
      </c>
      <c r="L319" s="2" t="s">
        <v>31</v>
      </c>
      <c r="M319" s="2" t="s">
        <v>1498</v>
      </c>
      <c r="N319" s="2" t="s">
        <v>33</v>
      </c>
      <c r="O319" s="2" t="s">
        <v>734</v>
      </c>
      <c r="P319" s="2" t="s">
        <v>735</v>
      </c>
      <c r="Q319" s="4">
        <v>300000</v>
      </c>
      <c r="R319" s="4">
        <v>300000</v>
      </c>
      <c r="S319" s="2" t="s">
        <v>1499</v>
      </c>
      <c r="T319" s="2" t="s">
        <v>1431</v>
      </c>
      <c r="U319" s="2" t="s">
        <v>51</v>
      </c>
      <c r="V319" s="2"/>
      <c r="W319" s="2" t="s">
        <v>738</v>
      </c>
      <c r="X319" s="2" t="s">
        <v>804</v>
      </c>
      <c r="Y319" s="2"/>
    </row>
    <row r="320" spans="1:25" ht="21.6" thickBot="1">
      <c r="A320" s="2" t="s">
        <v>1500</v>
      </c>
      <c r="B320" s="2" t="s">
        <v>1501</v>
      </c>
      <c r="C320" s="5" t="s">
        <v>1502</v>
      </c>
      <c r="D320" s="2" t="s">
        <v>1502</v>
      </c>
      <c r="E320" s="2"/>
      <c r="F320" s="2"/>
      <c r="G320" s="2" t="s">
        <v>27</v>
      </c>
      <c r="H320" s="2" t="s">
        <v>28</v>
      </c>
      <c r="I320" s="2"/>
      <c r="J320" s="2" t="s">
        <v>27</v>
      </c>
      <c r="K320" s="2" t="s">
        <v>30</v>
      </c>
      <c r="L320" s="2" t="s">
        <v>31</v>
      </c>
      <c r="M320" s="2" t="s">
        <v>1503</v>
      </c>
      <c r="N320" s="2" t="s">
        <v>33</v>
      </c>
      <c r="O320" s="2" t="s">
        <v>1074</v>
      </c>
      <c r="P320" s="2" t="s">
        <v>1504</v>
      </c>
      <c r="Q320" s="4">
        <v>11980000</v>
      </c>
      <c r="R320" s="4">
        <v>11980000</v>
      </c>
      <c r="S320" s="2" t="s">
        <v>1505</v>
      </c>
      <c r="T320" s="2" t="s">
        <v>371</v>
      </c>
      <c r="U320" s="2" t="s">
        <v>372</v>
      </c>
      <c r="V320" s="2"/>
      <c r="W320" s="2" t="s">
        <v>792</v>
      </c>
      <c r="X320" s="2" t="s">
        <v>833</v>
      </c>
      <c r="Y320" s="2"/>
    </row>
    <row r="321" spans="1:25" ht="21.6" thickBot="1">
      <c r="A321" s="2" t="s">
        <v>1500</v>
      </c>
      <c r="B321" s="2" t="s">
        <v>1506</v>
      </c>
      <c r="C321" s="5" t="s">
        <v>1502</v>
      </c>
      <c r="D321" s="2" t="s">
        <v>1502</v>
      </c>
      <c r="E321" s="2"/>
      <c r="F321" s="2"/>
      <c r="G321" s="2" t="s">
        <v>27</v>
      </c>
      <c r="H321" s="2" t="s">
        <v>28</v>
      </c>
      <c r="I321" s="2"/>
      <c r="J321" s="2" t="s">
        <v>27</v>
      </c>
      <c r="K321" s="2" t="s">
        <v>30</v>
      </c>
      <c r="L321" s="2" t="s">
        <v>31</v>
      </c>
      <c r="M321" s="2" t="s">
        <v>1507</v>
      </c>
      <c r="N321" s="2" t="s">
        <v>33</v>
      </c>
      <c r="O321" s="2" t="s">
        <v>1074</v>
      </c>
      <c r="P321" s="2" t="s">
        <v>1504</v>
      </c>
      <c r="Q321" s="4">
        <v>5580000</v>
      </c>
      <c r="R321" s="4">
        <v>5580000</v>
      </c>
      <c r="S321" s="2" t="s">
        <v>1505</v>
      </c>
      <c r="T321" s="2" t="s">
        <v>371</v>
      </c>
      <c r="U321" s="2" t="s">
        <v>372</v>
      </c>
      <c r="V321" s="2"/>
      <c r="W321" s="2" t="s">
        <v>792</v>
      </c>
      <c r="X321" s="2" t="s">
        <v>793</v>
      </c>
      <c r="Y321" s="2"/>
    </row>
    <row r="322" spans="1:25" ht="21.6" thickBot="1">
      <c r="A322" s="2" t="s">
        <v>1500</v>
      </c>
      <c r="B322" s="2" t="s">
        <v>1508</v>
      </c>
      <c r="C322" s="5" t="s">
        <v>1509</v>
      </c>
      <c r="D322" s="2" t="s">
        <v>1509</v>
      </c>
      <c r="E322" s="2"/>
      <c r="F322" s="2"/>
      <c r="G322" s="2" t="s">
        <v>27</v>
      </c>
      <c r="H322" s="2" t="s">
        <v>28</v>
      </c>
      <c r="I322" s="2"/>
      <c r="J322" s="2" t="s">
        <v>27</v>
      </c>
      <c r="K322" s="2" t="s">
        <v>30</v>
      </c>
      <c r="L322" s="2" t="s">
        <v>31</v>
      </c>
      <c r="M322" s="2" t="s">
        <v>1510</v>
      </c>
      <c r="N322" s="2" t="s">
        <v>33</v>
      </c>
      <c r="O322" s="2" t="s">
        <v>1074</v>
      </c>
      <c r="P322" s="2" t="s">
        <v>1504</v>
      </c>
      <c r="Q322" s="4">
        <v>5512000</v>
      </c>
      <c r="R322" s="4">
        <v>5512000</v>
      </c>
      <c r="S322" s="2" t="s">
        <v>1505</v>
      </c>
      <c r="T322" s="2" t="s">
        <v>371</v>
      </c>
      <c r="U322" s="2" t="s">
        <v>372</v>
      </c>
      <c r="V322" s="2"/>
      <c r="W322" s="2" t="s">
        <v>792</v>
      </c>
      <c r="X322" s="2" t="s">
        <v>793</v>
      </c>
      <c r="Y322" s="2"/>
    </row>
    <row r="323" spans="1:25" ht="21.6" thickBot="1">
      <c r="A323" s="2" t="s">
        <v>1500</v>
      </c>
      <c r="B323" s="2" t="s">
        <v>1511</v>
      </c>
      <c r="C323" s="5" t="s">
        <v>1512</v>
      </c>
      <c r="D323" s="2" t="s">
        <v>1512</v>
      </c>
      <c r="E323" s="2"/>
      <c r="F323" s="2"/>
      <c r="G323" s="2" t="s">
        <v>27</v>
      </c>
      <c r="H323" s="2" t="s">
        <v>28</v>
      </c>
      <c r="I323" s="2"/>
      <c r="J323" s="2" t="s">
        <v>27</v>
      </c>
      <c r="K323" s="2" t="s">
        <v>30</v>
      </c>
      <c r="L323" s="2" t="s">
        <v>31</v>
      </c>
      <c r="M323" s="2" t="s">
        <v>1513</v>
      </c>
      <c r="N323" s="2" t="s">
        <v>33</v>
      </c>
      <c r="O323" s="2" t="s">
        <v>1074</v>
      </c>
      <c r="P323" s="2" t="s">
        <v>1504</v>
      </c>
      <c r="Q323" s="4">
        <v>14350000</v>
      </c>
      <c r="R323" s="4">
        <v>14350000</v>
      </c>
      <c r="S323" s="2" t="s">
        <v>1505</v>
      </c>
      <c r="T323" s="2" t="s">
        <v>371</v>
      </c>
      <c r="U323" s="2" t="s">
        <v>372</v>
      </c>
      <c r="V323" s="2"/>
      <c r="W323" s="2" t="s">
        <v>792</v>
      </c>
      <c r="X323" s="2" t="s">
        <v>833</v>
      </c>
      <c r="Y323" s="2"/>
    </row>
    <row r="324" spans="1:25" ht="21.6" thickBot="1">
      <c r="A324" s="2" t="s">
        <v>1500</v>
      </c>
      <c r="B324" s="2" t="s">
        <v>1514</v>
      </c>
      <c r="C324" s="5" t="s">
        <v>1509</v>
      </c>
      <c r="D324" s="2" t="s">
        <v>1509</v>
      </c>
      <c r="E324" s="2"/>
      <c r="F324" s="2"/>
      <c r="G324" s="2" t="s">
        <v>27</v>
      </c>
      <c r="H324" s="2" t="s">
        <v>28</v>
      </c>
      <c r="I324" s="2"/>
      <c r="J324" s="2" t="s">
        <v>27</v>
      </c>
      <c r="K324" s="2" t="s">
        <v>30</v>
      </c>
      <c r="L324" s="2" t="s">
        <v>31</v>
      </c>
      <c r="M324" s="2" t="s">
        <v>1515</v>
      </c>
      <c r="N324" s="2" t="s">
        <v>33</v>
      </c>
      <c r="O324" s="2" t="s">
        <v>1074</v>
      </c>
      <c r="P324" s="2" t="s">
        <v>136</v>
      </c>
      <c r="Q324" s="4">
        <v>9000000</v>
      </c>
      <c r="R324" s="4">
        <v>9000000</v>
      </c>
      <c r="S324" s="2" t="s">
        <v>1505</v>
      </c>
      <c r="T324" s="2" t="s">
        <v>371</v>
      </c>
      <c r="U324" s="2" t="s">
        <v>372</v>
      </c>
      <c r="V324" s="2"/>
      <c r="W324" s="2" t="s">
        <v>792</v>
      </c>
      <c r="X324" s="2" t="s">
        <v>793</v>
      </c>
      <c r="Y324" s="2"/>
    </row>
    <row r="325" spans="1:25" ht="21.6" thickBot="1">
      <c r="A325" s="2" t="s">
        <v>1500</v>
      </c>
      <c r="B325" s="2" t="s">
        <v>1516</v>
      </c>
      <c r="C325" s="5" t="s">
        <v>1509</v>
      </c>
      <c r="D325" s="2" t="s">
        <v>1509</v>
      </c>
      <c r="E325" s="2"/>
      <c r="F325" s="2"/>
      <c r="G325" s="2" t="s">
        <v>27</v>
      </c>
      <c r="H325" s="2" t="s">
        <v>28</v>
      </c>
      <c r="I325" s="2"/>
      <c r="J325" s="2" t="s">
        <v>27</v>
      </c>
      <c r="K325" s="2" t="s">
        <v>30</v>
      </c>
      <c r="L325" s="2" t="s">
        <v>31</v>
      </c>
      <c r="M325" s="2" t="s">
        <v>1517</v>
      </c>
      <c r="N325" s="2" t="s">
        <v>33</v>
      </c>
      <c r="O325" s="2" t="s">
        <v>1074</v>
      </c>
      <c r="P325" s="2" t="s">
        <v>1504</v>
      </c>
      <c r="Q325" s="4">
        <v>1950000</v>
      </c>
      <c r="R325" s="4">
        <v>1950000</v>
      </c>
      <c r="S325" s="2" t="s">
        <v>1505</v>
      </c>
      <c r="T325" s="2" t="s">
        <v>371</v>
      </c>
      <c r="U325" s="2" t="s">
        <v>372</v>
      </c>
      <c r="V325" s="2"/>
      <c r="W325" s="2" t="s">
        <v>792</v>
      </c>
      <c r="X325" s="2" t="s">
        <v>793</v>
      </c>
      <c r="Y325" s="2"/>
    </row>
    <row r="326" spans="1:25" ht="21.6" thickBot="1">
      <c r="A326" s="2" t="s">
        <v>1518</v>
      </c>
      <c r="B326" s="2" t="s">
        <v>1519</v>
      </c>
      <c r="C326" s="5" t="s">
        <v>1520</v>
      </c>
      <c r="D326" s="2" t="s">
        <v>1520</v>
      </c>
      <c r="E326" s="2"/>
      <c r="F326" s="2"/>
      <c r="G326" s="2" t="s">
        <v>27</v>
      </c>
      <c r="H326" s="2" t="s">
        <v>28</v>
      </c>
      <c r="I326" s="2"/>
      <c r="J326" s="2" t="s">
        <v>27</v>
      </c>
      <c r="K326" s="2" t="s">
        <v>30</v>
      </c>
      <c r="L326" s="2" t="s">
        <v>31</v>
      </c>
      <c r="M326" s="2" t="s">
        <v>1521</v>
      </c>
      <c r="N326" s="2" t="s">
        <v>33</v>
      </c>
      <c r="O326" s="2" t="s">
        <v>734</v>
      </c>
      <c r="P326" s="2" t="s">
        <v>734</v>
      </c>
      <c r="Q326" s="4">
        <v>1999200</v>
      </c>
      <c r="R326" s="4">
        <v>1999200</v>
      </c>
      <c r="S326" s="2" t="s">
        <v>1522</v>
      </c>
      <c r="T326" s="2" t="s">
        <v>485</v>
      </c>
      <c r="U326" s="2" t="s">
        <v>150</v>
      </c>
      <c r="V326" s="2"/>
      <c r="W326" s="2" t="s">
        <v>738</v>
      </c>
      <c r="X326" s="2" t="s">
        <v>744</v>
      </c>
      <c r="Y326" s="2"/>
    </row>
    <row r="327" spans="1:25" ht="21.6" thickBot="1">
      <c r="A327" s="2" t="s">
        <v>1523</v>
      </c>
      <c r="B327" s="2" t="s">
        <v>1524</v>
      </c>
      <c r="C327" s="5" t="s">
        <v>1525</v>
      </c>
      <c r="D327" s="2" t="s">
        <v>1525</v>
      </c>
      <c r="E327" s="2"/>
      <c r="F327" s="2"/>
      <c r="G327" s="2" t="s">
        <v>27</v>
      </c>
      <c r="H327" s="2" t="s">
        <v>28</v>
      </c>
      <c r="I327" s="2"/>
      <c r="J327" s="2" t="s">
        <v>27</v>
      </c>
      <c r="K327" s="2" t="s">
        <v>30</v>
      </c>
      <c r="L327" s="2" t="s">
        <v>31</v>
      </c>
      <c r="M327" s="2" t="s">
        <v>1526</v>
      </c>
      <c r="N327" s="2" t="s">
        <v>33</v>
      </c>
      <c r="O327" s="2" t="s">
        <v>734</v>
      </c>
      <c r="P327" s="2" t="s">
        <v>735</v>
      </c>
      <c r="Q327" s="4">
        <v>4448000</v>
      </c>
      <c r="R327" s="4">
        <v>4448000</v>
      </c>
      <c r="S327" s="2" t="s">
        <v>1527</v>
      </c>
      <c r="T327" s="2" t="s">
        <v>1431</v>
      </c>
      <c r="U327" s="2" t="s">
        <v>51</v>
      </c>
      <c r="V327" s="2"/>
      <c r="W327" s="2" t="s">
        <v>792</v>
      </c>
      <c r="X327" s="2" t="s">
        <v>793</v>
      </c>
      <c r="Y327" s="2"/>
    </row>
    <row r="328" spans="1:25" ht="21.6" thickBot="1">
      <c r="A328" s="2" t="s">
        <v>1528</v>
      </c>
      <c r="B328" s="2" t="s">
        <v>1529</v>
      </c>
      <c r="C328" s="5" t="s">
        <v>1530</v>
      </c>
      <c r="D328" s="2" t="s">
        <v>1530</v>
      </c>
      <c r="E328" s="2"/>
      <c r="F328" s="2"/>
      <c r="G328" s="2" t="s">
        <v>27</v>
      </c>
      <c r="H328" s="2" t="s">
        <v>274</v>
      </c>
      <c r="I328" s="2"/>
      <c r="J328" s="2" t="s">
        <v>27</v>
      </c>
      <c r="K328" s="2" t="s">
        <v>30</v>
      </c>
      <c r="L328" s="2" t="s">
        <v>31</v>
      </c>
      <c r="M328" s="2" t="s">
        <v>1531</v>
      </c>
      <c r="N328" s="2" t="s">
        <v>33</v>
      </c>
      <c r="O328" s="2" t="s">
        <v>1532</v>
      </c>
      <c r="P328" s="2" t="s">
        <v>1504</v>
      </c>
      <c r="Q328" s="4">
        <v>133250</v>
      </c>
      <c r="R328" s="4">
        <v>133250</v>
      </c>
      <c r="S328" s="2" t="s">
        <v>1533</v>
      </c>
      <c r="T328" s="2" t="s">
        <v>173</v>
      </c>
      <c r="U328" s="2" t="s">
        <v>71</v>
      </c>
      <c r="V328" s="2"/>
      <c r="W328" s="2" t="s">
        <v>738</v>
      </c>
      <c r="X328" s="2" t="s">
        <v>744</v>
      </c>
      <c r="Y328" s="2"/>
    </row>
    <row r="329" spans="1:25" ht="21.6" thickBot="1">
      <c r="A329" s="2" t="s">
        <v>1534</v>
      </c>
      <c r="B329" s="2" t="s">
        <v>1535</v>
      </c>
      <c r="C329" s="5" t="s">
        <v>1536</v>
      </c>
      <c r="D329" s="2" t="s">
        <v>1536</v>
      </c>
      <c r="E329" s="2"/>
      <c r="F329" s="2"/>
      <c r="G329" s="2" t="s">
        <v>27</v>
      </c>
      <c r="H329" s="2" t="s">
        <v>28</v>
      </c>
      <c r="I329" s="2"/>
      <c r="J329" s="2" t="s">
        <v>27</v>
      </c>
      <c r="K329" s="2" t="s">
        <v>30</v>
      </c>
      <c r="L329" s="2" t="s">
        <v>31</v>
      </c>
      <c r="M329" s="2" t="s">
        <v>1537</v>
      </c>
      <c r="N329" s="2" t="s">
        <v>33</v>
      </c>
      <c r="O329" s="2" t="s">
        <v>1532</v>
      </c>
      <c r="P329" s="2" t="s">
        <v>1401</v>
      </c>
      <c r="Q329" s="4">
        <v>133250</v>
      </c>
      <c r="R329" s="4">
        <v>133250</v>
      </c>
      <c r="S329" s="2" t="s">
        <v>1538</v>
      </c>
      <c r="T329" s="2" t="s">
        <v>173</v>
      </c>
      <c r="U329" s="2" t="s">
        <v>71</v>
      </c>
      <c r="V329" s="2"/>
      <c r="W329" s="2" t="s">
        <v>747</v>
      </c>
      <c r="X329" s="2" t="s">
        <v>788</v>
      </c>
      <c r="Y329" s="2"/>
    </row>
    <row r="330" spans="1:25" ht="21.6" thickBot="1">
      <c r="A330" s="2" t="s">
        <v>962</v>
      </c>
      <c r="B330" s="2" t="s">
        <v>1539</v>
      </c>
      <c r="C330" s="5" t="s">
        <v>1540</v>
      </c>
      <c r="D330" s="2" t="s">
        <v>1540</v>
      </c>
      <c r="E330" s="2"/>
      <c r="F330" s="2"/>
      <c r="G330" s="2" t="s">
        <v>27</v>
      </c>
      <c r="H330" s="2" t="s">
        <v>28</v>
      </c>
      <c r="I330" s="2"/>
      <c r="J330" s="2" t="s">
        <v>27</v>
      </c>
      <c r="K330" s="2" t="s">
        <v>30</v>
      </c>
      <c r="L330" s="2" t="s">
        <v>31</v>
      </c>
      <c r="M330" s="2" t="s">
        <v>1541</v>
      </c>
      <c r="N330" s="2" t="s">
        <v>33</v>
      </c>
      <c r="O330" s="2" t="s">
        <v>1074</v>
      </c>
      <c r="P330" s="2" t="s">
        <v>735</v>
      </c>
      <c r="Q330" s="4">
        <v>20050000</v>
      </c>
      <c r="R330" s="4">
        <v>20050000</v>
      </c>
      <c r="S330" s="2" t="s">
        <v>967</v>
      </c>
      <c r="T330" s="2" t="s">
        <v>277</v>
      </c>
      <c r="U330" s="2" t="s">
        <v>150</v>
      </c>
      <c r="V330" s="2"/>
      <c r="W330" s="2" t="s">
        <v>738</v>
      </c>
      <c r="X330" s="2" t="s">
        <v>744</v>
      </c>
      <c r="Y330" s="2"/>
    </row>
    <row r="331" spans="1:25" ht="21.6" thickBot="1">
      <c r="A331" s="2" t="s">
        <v>1542</v>
      </c>
      <c r="B331" s="2" t="s">
        <v>1543</v>
      </c>
      <c r="C331" s="5" t="s">
        <v>1530</v>
      </c>
      <c r="D331" s="2" t="s">
        <v>1530</v>
      </c>
      <c r="E331" s="2"/>
      <c r="F331" s="2"/>
      <c r="G331" s="2" t="s">
        <v>27</v>
      </c>
      <c r="H331" s="2" t="s">
        <v>28</v>
      </c>
      <c r="I331" s="2" t="s">
        <v>82</v>
      </c>
      <c r="J331" s="2" t="s">
        <v>27</v>
      </c>
      <c r="K331" s="2" t="s">
        <v>30</v>
      </c>
      <c r="L331" s="2" t="s">
        <v>31</v>
      </c>
      <c r="M331" s="2" t="s">
        <v>1544</v>
      </c>
      <c r="N331" s="2" t="s">
        <v>33</v>
      </c>
      <c r="O331" s="2" t="s">
        <v>1532</v>
      </c>
      <c r="P331" s="2" t="s">
        <v>1401</v>
      </c>
      <c r="Q331" s="4">
        <v>133250</v>
      </c>
      <c r="R331" s="4">
        <v>133250</v>
      </c>
      <c r="S331" s="2" t="s">
        <v>1545</v>
      </c>
      <c r="T331" s="2" t="s">
        <v>173</v>
      </c>
      <c r="U331" s="2" t="s">
        <v>71</v>
      </c>
      <c r="V331" s="2"/>
      <c r="W331" s="2" t="s">
        <v>738</v>
      </c>
      <c r="X331" s="2" t="s">
        <v>744</v>
      </c>
      <c r="Y331" s="2"/>
    </row>
    <row r="332" spans="1:25" ht="21.6" thickBot="1">
      <c r="A332" s="2" t="s">
        <v>1546</v>
      </c>
      <c r="B332" s="2" t="s">
        <v>1547</v>
      </c>
      <c r="C332" s="5" t="s">
        <v>1548</v>
      </c>
      <c r="D332" s="2" t="s">
        <v>1548</v>
      </c>
      <c r="E332" s="2"/>
      <c r="F332" s="2"/>
      <c r="G332" s="2" t="s">
        <v>27</v>
      </c>
      <c r="H332" s="2" t="s">
        <v>28</v>
      </c>
      <c r="I332" s="2"/>
      <c r="J332" s="2" t="s">
        <v>27</v>
      </c>
      <c r="K332" s="2" t="s">
        <v>30</v>
      </c>
      <c r="L332" s="2" t="s">
        <v>31</v>
      </c>
      <c r="M332" s="2" t="s">
        <v>1549</v>
      </c>
      <c r="N332" s="2" t="s">
        <v>33</v>
      </c>
      <c r="O332" s="2" t="s">
        <v>734</v>
      </c>
      <c r="P332" s="2" t="s">
        <v>735</v>
      </c>
      <c r="Q332" s="4">
        <v>35000000</v>
      </c>
      <c r="R332" s="4">
        <v>35000000</v>
      </c>
      <c r="S332" s="2" t="s">
        <v>1550</v>
      </c>
      <c r="T332" s="2" t="s">
        <v>371</v>
      </c>
      <c r="U332" s="2" t="s">
        <v>372</v>
      </c>
      <c r="V332" s="2"/>
      <c r="W332" s="2" t="s">
        <v>792</v>
      </c>
      <c r="X332" s="2" t="s">
        <v>793</v>
      </c>
      <c r="Y332" s="2"/>
    </row>
    <row r="333" spans="1:25" ht="21.6" thickBot="1">
      <c r="A333" s="2" t="s">
        <v>1551</v>
      </c>
      <c r="B333" s="2" t="s">
        <v>1552</v>
      </c>
      <c r="C333" s="5" t="s">
        <v>1553</v>
      </c>
      <c r="D333" s="2" t="s">
        <v>1553</v>
      </c>
      <c r="E333" s="2"/>
      <c r="F333" s="2"/>
      <c r="G333" s="2" t="s">
        <v>27</v>
      </c>
      <c r="H333" s="2" t="s">
        <v>28</v>
      </c>
      <c r="I333" s="2"/>
      <c r="J333" s="2" t="s">
        <v>27</v>
      </c>
      <c r="K333" s="2" t="s">
        <v>30</v>
      </c>
      <c r="L333" s="2" t="s">
        <v>31</v>
      </c>
      <c r="M333" s="2" t="s">
        <v>1554</v>
      </c>
      <c r="N333" s="2" t="s">
        <v>33</v>
      </c>
      <c r="O333" s="2" t="s">
        <v>734</v>
      </c>
      <c r="P333" s="2" t="s">
        <v>735</v>
      </c>
      <c r="Q333" s="4">
        <v>49500000</v>
      </c>
      <c r="R333" s="4">
        <v>49500000</v>
      </c>
      <c r="S333" s="2" t="s">
        <v>1555</v>
      </c>
      <c r="T333" s="2" t="s">
        <v>426</v>
      </c>
      <c r="U333" s="2" t="s">
        <v>372</v>
      </c>
      <c r="V333" s="2"/>
      <c r="W333" s="2" t="s">
        <v>792</v>
      </c>
      <c r="X333" s="2" t="s">
        <v>793</v>
      </c>
      <c r="Y333" s="2"/>
    </row>
    <row r="334" spans="1:25" ht="21.6" thickBot="1">
      <c r="A334" s="2" t="s">
        <v>1403</v>
      </c>
      <c r="B334" s="2" t="s">
        <v>1556</v>
      </c>
      <c r="C334" s="5" t="s">
        <v>1557</v>
      </c>
      <c r="D334" s="2" t="s">
        <v>1557</v>
      </c>
      <c r="E334" s="2"/>
      <c r="F334" s="2"/>
      <c r="G334" s="2" t="s">
        <v>27</v>
      </c>
      <c r="H334" s="2" t="s">
        <v>28</v>
      </c>
      <c r="I334" s="2"/>
      <c r="J334" s="2" t="s">
        <v>27</v>
      </c>
      <c r="K334" s="2" t="s">
        <v>30</v>
      </c>
      <c r="L334" s="2" t="s">
        <v>31</v>
      </c>
      <c r="M334" s="2" t="s">
        <v>1558</v>
      </c>
      <c r="N334" s="2" t="s">
        <v>33</v>
      </c>
      <c r="O334" s="2" t="s">
        <v>734</v>
      </c>
      <c r="P334" s="2" t="s">
        <v>735</v>
      </c>
      <c r="Q334" s="4">
        <v>100000</v>
      </c>
      <c r="R334" s="4">
        <v>100000</v>
      </c>
      <c r="S334" s="2"/>
      <c r="T334" s="2" t="s">
        <v>1407</v>
      </c>
      <c r="U334" s="2" t="s">
        <v>450</v>
      </c>
      <c r="V334" s="2"/>
      <c r="W334" s="2" t="s">
        <v>738</v>
      </c>
      <c r="X334" s="2" t="s">
        <v>744</v>
      </c>
      <c r="Y334" s="2"/>
    </row>
    <row r="335" spans="1:25" ht="21.6" thickBot="1">
      <c r="A335" s="2" t="s">
        <v>1559</v>
      </c>
      <c r="B335" s="2" t="s">
        <v>1560</v>
      </c>
      <c r="C335" s="5" t="s">
        <v>1561</v>
      </c>
      <c r="D335" s="2" t="s">
        <v>1561</v>
      </c>
      <c r="E335" s="2"/>
      <c r="F335" s="2"/>
      <c r="G335" s="2" t="s">
        <v>27</v>
      </c>
      <c r="H335" s="2" t="s">
        <v>274</v>
      </c>
      <c r="I335" s="2"/>
      <c r="J335" s="2" t="s">
        <v>27</v>
      </c>
      <c r="K335" s="2" t="s">
        <v>30</v>
      </c>
      <c r="L335" s="2" t="s">
        <v>31</v>
      </c>
      <c r="M335" s="2" t="s">
        <v>1562</v>
      </c>
      <c r="N335" s="2" t="s">
        <v>33</v>
      </c>
      <c r="O335" s="2" t="s">
        <v>734</v>
      </c>
      <c r="P335" s="2" t="s">
        <v>735</v>
      </c>
      <c r="Q335" s="4">
        <v>5000000</v>
      </c>
      <c r="R335" s="4">
        <v>5000000</v>
      </c>
      <c r="S335" s="2"/>
      <c r="T335" s="2" t="s">
        <v>1563</v>
      </c>
      <c r="U335" s="2" t="s">
        <v>450</v>
      </c>
      <c r="V335" s="2"/>
      <c r="W335" s="2" t="s">
        <v>747</v>
      </c>
      <c r="X335" s="2" t="s">
        <v>906</v>
      </c>
      <c r="Y335" s="2"/>
    </row>
    <row r="336" spans="1:25" ht="21.6" thickBot="1">
      <c r="A336" s="2" t="s">
        <v>1564</v>
      </c>
      <c r="B336" s="2" t="s">
        <v>1565</v>
      </c>
      <c r="C336" s="5" t="s">
        <v>1566</v>
      </c>
      <c r="D336" s="2" t="s">
        <v>1566</v>
      </c>
      <c r="E336" s="2"/>
      <c r="F336" s="2"/>
      <c r="G336" s="2" t="s">
        <v>27</v>
      </c>
      <c r="H336" s="2" t="s">
        <v>28</v>
      </c>
      <c r="I336" s="2"/>
      <c r="J336" s="2" t="s">
        <v>27</v>
      </c>
      <c r="K336" s="2" t="s">
        <v>30</v>
      </c>
      <c r="L336" s="2" t="s">
        <v>31</v>
      </c>
      <c r="M336" s="2" t="s">
        <v>1567</v>
      </c>
      <c r="N336" s="2" t="s">
        <v>33</v>
      </c>
      <c r="O336" s="2" t="s">
        <v>734</v>
      </c>
      <c r="P336" s="2" t="s">
        <v>735</v>
      </c>
      <c r="Q336" s="4">
        <v>10000000</v>
      </c>
      <c r="R336" s="4">
        <v>10000000</v>
      </c>
      <c r="S336" s="2" t="s">
        <v>1568</v>
      </c>
      <c r="T336" s="2" t="s">
        <v>277</v>
      </c>
      <c r="U336" s="2" t="s">
        <v>150</v>
      </c>
      <c r="V336" s="2"/>
      <c r="W336" s="2" t="s">
        <v>738</v>
      </c>
      <c r="X336" s="2" t="s">
        <v>744</v>
      </c>
      <c r="Y336" s="2"/>
    </row>
    <row r="337" spans="1:25" ht="21.6" thickBot="1">
      <c r="A337" s="2" t="s">
        <v>1119</v>
      </c>
      <c r="B337" s="2" t="s">
        <v>1569</v>
      </c>
      <c r="C337" s="5" t="s">
        <v>1121</v>
      </c>
      <c r="D337" s="2" t="s">
        <v>1121</v>
      </c>
      <c r="E337" s="2"/>
      <c r="F337" s="2"/>
      <c r="G337" s="2" t="s">
        <v>27</v>
      </c>
      <c r="H337" s="2" t="s">
        <v>28</v>
      </c>
      <c r="I337" s="2"/>
      <c r="J337" s="2" t="s">
        <v>27</v>
      </c>
      <c r="K337" s="2" t="s">
        <v>30</v>
      </c>
      <c r="L337" s="2" t="s">
        <v>31</v>
      </c>
      <c r="M337" s="2" t="s">
        <v>1570</v>
      </c>
      <c r="N337" s="2" t="s">
        <v>33</v>
      </c>
      <c r="O337" s="2" t="s">
        <v>1412</v>
      </c>
      <c r="P337" s="2" t="s">
        <v>735</v>
      </c>
      <c r="Q337" s="4">
        <v>4222000</v>
      </c>
      <c r="R337" s="4">
        <v>4222000</v>
      </c>
      <c r="S337" s="2" t="s">
        <v>1123</v>
      </c>
      <c r="T337" s="2" t="s">
        <v>197</v>
      </c>
      <c r="U337" s="2" t="s">
        <v>198</v>
      </c>
      <c r="V337" s="2"/>
      <c r="W337" s="2" t="s">
        <v>738</v>
      </c>
      <c r="X337" s="2" t="s">
        <v>744</v>
      </c>
      <c r="Y337" s="2"/>
    </row>
    <row r="338" spans="1:25" ht="21.6" thickBot="1">
      <c r="A338" s="2" t="s">
        <v>1571</v>
      </c>
      <c r="B338" s="2" t="s">
        <v>1572</v>
      </c>
      <c r="C338" s="5" t="s">
        <v>1573</v>
      </c>
      <c r="D338" s="2" t="s">
        <v>1573</v>
      </c>
      <c r="E338" s="2"/>
      <c r="F338" s="2"/>
      <c r="G338" s="2" t="s">
        <v>27</v>
      </c>
      <c r="H338" s="2" t="s">
        <v>28</v>
      </c>
      <c r="I338" s="2"/>
      <c r="J338" s="2" t="s">
        <v>27</v>
      </c>
      <c r="K338" s="2" t="s">
        <v>30</v>
      </c>
      <c r="L338" s="2" t="s">
        <v>31</v>
      </c>
      <c r="M338" s="2" t="s">
        <v>1574</v>
      </c>
      <c r="N338" s="2" t="s">
        <v>33</v>
      </c>
      <c r="O338" s="2" t="s">
        <v>1412</v>
      </c>
      <c r="P338" s="2" t="s">
        <v>1486</v>
      </c>
      <c r="Q338" s="4">
        <v>29912000</v>
      </c>
      <c r="R338" s="4">
        <v>29912000</v>
      </c>
      <c r="S338" s="2" t="s">
        <v>1575</v>
      </c>
      <c r="T338" s="2" t="s">
        <v>426</v>
      </c>
      <c r="U338" s="2" t="s">
        <v>372</v>
      </c>
      <c r="V338" s="2"/>
      <c r="W338" s="2" t="s">
        <v>752</v>
      </c>
      <c r="X338" s="2" t="s">
        <v>866</v>
      </c>
      <c r="Y338" s="2"/>
    </row>
    <row r="339" spans="1:25" ht="21.6" thickBot="1">
      <c r="A339" s="2" t="s">
        <v>1576</v>
      </c>
      <c r="B339" s="2" t="s">
        <v>1577</v>
      </c>
      <c r="C339" s="5" t="s">
        <v>1578</v>
      </c>
      <c r="D339" s="2" t="s">
        <v>1578</v>
      </c>
      <c r="E339" s="2"/>
      <c r="F339" s="2"/>
      <c r="G339" s="2" t="s">
        <v>27</v>
      </c>
      <c r="H339" s="2" t="s">
        <v>28</v>
      </c>
      <c r="I339" s="2"/>
      <c r="J339" s="2" t="s">
        <v>27</v>
      </c>
      <c r="K339" s="2" t="s">
        <v>30</v>
      </c>
      <c r="L339" s="2" t="s">
        <v>31</v>
      </c>
      <c r="M339" s="2" t="s">
        <v>1579</v>
      </c>
      <c r="N339" s="2" t="s">
        <v>33</v>
      </c>
      <c r="O339" s="2" t="s">
        <v>1532</v>
      </c>
      <c r="P339" s="2" t="s">
        <v>1580</v>
      </c>
      <c r="Q339" s="4">
        <v>3310200</v>
      </c>
      <c r="R339" s="4">
        <v>3310200</v>
      </c>
      <c r="S339" s="2" t="s">
        <v>1581</v>
      </c>
      <c r="T339" s="2" t="s">
        <v>173</v>
      </c>
      <c r="U339" s="2" t="s">
        <v>71</v>
      </c>
      <c r="V339" s="2"/>
      <c r="W339" s="2" t="s">
        <v>738</v>
      </c>
      <c r="X339" s="2" t="s">
        <v>744</v>
      </c>
      <c r="Y339" s="2"/>
    </row>
    <row r="340" spans="1:25" ht="21.6" thickBot="1">
      <c r="A340" s="2" t="s">
        <v>1576</v>
      </c>
      <c r="B340" s="2" t="s">
        <v>1582</v>
      </c>
      <c r="C340" s="5" t="s">
        <v>1583</v>
      </c>
      <c r="D340" s="2" t="s">
        <v>1583</v>
      </c>
      <c r="E340" s="2"/>
      <c r="F340" s="2"/>
      <c r="G340" s="2" t="s">
        <v>27</v>
      </c>
      <c r="H340" s="2" t="s">
        <v>28</v>
      </c>
      <c r="I340" s="2"/>
      <c r="J340" s="2" t="s">
        <v>27</v>
      </c>
      <c r="K340" s="2" t="s">
        <v>30</v>
      </c>
      <c r="L340" s="2" t="s">
        <v>31</v>
      </c>
      <c r="M340" s="2" t="s">
        <v>1584</v>
      </c>
      <c r="N340" s="2" t="s">
        <v>33</v>
      </c>
      <c r="O340" s="2" t="s">
        <v>1532</v>
      </c>
      <c r="P340" s="2" t="s">
        <v>1580</v>
      </c>
      <c r="Q340" s="4">
        <v>2500000</v>
      </c>
      <c r="R340" s="4">
        <v>2500000</v>
      </c>
      <c r="S340" s="2" t="s">
        <v>1581</v>
      </c>
      <c r="T340" s="2" t="s">
        <v>173</v>
      </c>
      <c r="U340" s="2" t="s">
        <v>71</v>
      </c>
      <c r="V340" s="2"/>
      <c r="W340" s="2" t="s">
        <v>738</v>
      </c>
      <c r="X340" s="2" t="s">
        <v>744</v>
      </c>
      <c r="Y340" s="2"/>
    </row>
    <row r="341" spans="1:25" ht="21.6" thickBot="1">
      <c r="A341" s="2" t="s">
        <v>1585</v>
      </c>
      <c r="B341" s="2" t="s">
        <v>1586</v>
      </c>
      <c r="C341" s="5" t="s">
        <v>1587</v>
      </c>
      <c r="D341" s="2" t="s">
        <v>1587</v>
      </c>
      <c r="E341" s="2"/>
      <c r="F341" s="2"/>
      <c r="G341" s="2" t="s">
        <v>27</v>
      </c>
      <c r="H341" s="2" t="s">
        <v>28</v>
      </c>
      <c r="I341" s="2"/>
      <c r="J341" s="2" t="s">
        <v>27</v>
      </c>
      <c r="K341" s="2" t="s">
        <v>30</v>
      </c>
      <c r="L341" s="2" t="s">
        <v>31</v>
      </c>
      <c r="M341" s="2" t="s">
        <v>1588</v>
      </c>
      <c r="N341" s="2" t="s">
        <v>33</v>
      </c>
      <c r="O341" s="2" t="s">
        <v>729</v>
      </c>
      <c r="P341" s="2" t="s">
        <v>689</v>
      </c>
      <c r="Q341" s="4">
        <v>4500000</v>
      </c>
      <c r="R341" s="4">
        <v>4500000</v>
      </c>
      <c r="S341" s="2" t="s">
        <v>1589</v>
      </c>
      <c r="T341" s="2" t="s">
        <v>106</v>
      </c>
      <c r="U341" s="2" t="s">
        <v>38</v>
      </c>
      <c r="V341" s="2"/>
      <c r="W341" s="2" t="s">
        <v>747</v>
      </c>
      <c r="X341" s="2" t="s">
        <v>906</v>
      </c>
      <c r="Y341" s="2"/>
    </row>
    <row r="342" spans="1:25" ht="21.6" thickBot="1">
      <c r="A342" s="2" t="s">
        <v>1590</v>
      </c>
      <c r="B342" s="2" t="s">
        <v>1591</v>
      </c>
      <c r="C342" s="5" t="s">
        <v>1592</v>
      </c>
      <c r="D342" s="2" t="s">
        <v>1592</v>
      </c>
      <c r="E342" s="2"/>
      <c r="F342" s="2"/>
      <c r="G342" s="2" t="s">
        <v>27</v>
      </c>
      <c r="H342" s="2" t="s">
        <v>28</v>
      </c>
      <c r="I342" s="2"/>
      <c r="J342" s="2" t="s">
        <v>27</v>
      </c>
      <c r="K342" s="2" t="s">
        <v>30</v>
      </c>
      <c r="L342" s="2" t="s">
        <v>31</v>
      </c>
      <c r="M342" s="2" t="s">
        <v>1593</v>
      </c>
      <c r="N342" s="2" t="s">
        <v>33</v>
      </c>
      <c r="O342" s="2" t="s">
        <v>1486</v>
      </c>
      <c r="P342" s="2" t="s">
        <v>1486</v>
      </c>
      <c r="Q342" s="4">
        <v>78000</v>
      </c>
      <c r="R342" s="4">
        <v>78000</v>
      </c>
      <c r="S342" s="2"/>
      <c r="T342" s="2" t="s">
        <v>1594</v>
      </c>
      <c r="U342" s="2" t="s">
        <v>450</v>
      </c>
      <c r="V342" s="2"/>
      <c r="W342" s="2" t="s">
        <v>792</v>
      </c>
      <c r="X342" s="2" t="s">
        <v>833</v>
      </c>
      <c r="Y342" s="2"/>
    </row>
    <row r="343" spans="1:25" ht="21.6" thickBot="1">
      <c r="A343" s="2" t="s">
        <v>1595</v>
      </c>
      <c r="B343" s="2" t="s">
        <v>1596</v>
      </c>
      <c r="C343" s="5" t="s">
        <v>1597</v>
      </c>
      <c r="D343" s="2" t="s">
        <v>1597</v>
      </c>
      <c r="E343" s="2"/>
      <c r="F343" s="2"/>
      <c r="G343" s="2" t="s">
        <v>27</v>
      </c>
      <c r="H343" s="2" t="s">
        <v>28</v>
      </c>
      <c r="I343" s="2"/>
      <c r="J343" s="2" t="s">
        <v>27</v>
      </c>
      <c r="K343" s="2" t="s">
        <v>30</v>
      </c>
      <c r="L343" s="2" t="s">
        <v>31</v>
      </c>
      <c r="M343" s="2" t="s">
        <v>1598</v>
      </c>
      <c r="N343" s="2" t="s">
        <v>33</v>
      </c>
      <c r="O343" s="2" t="s">
        <v>735</v>
      </c>
      <c r="P343" s="2" t="s">
        <v>735</v>
      </c>
      <c r="Q343" s="4">
        <v>805000</v>
      </c>
      <c r="R343" s="4">
        <v>805000</v>
      </c>
      <c r="S343" s="2" t="s">
        <v>1599</v>
      </c>
      <c r="T343" s="2" t="s">
        <v>485</v>
      </c>
      <c r="U343" s="2" t="s">
        <v>150</v>
      </c>
      <c r="V343" s="2"/>
      <c r="W343" s="2" t="s">
        <v>738</v>
      </c>
      <c r="X343" s="2" t="s">
        <v>744</v>
      </c>
      <c r="Y343" s="2"/>
    </row>
    <row r="344" spans="1:25" ht="21.6" thickBot="1">
      <c r="A344" s="2" t="s">
        <v>1600</v>
      </c>
      <c r="B344" s="2" t="s">
        <v>1601</v>
      </c>
      <c r="C344" s="5" t="s">
        <v>1602</v>
      </c>
      <c r="D344" s="2" t="s">
        <v>1603</v>
      </c>
      <c r="E344" s="2"/>
      <c r="F344" s="2"/>
      <c r="G344" s="2" t="s">
        <v>27</v>
      </c>
      <c r="H344" s="2" t="s">
        <v>28</v>
      </c>
      <c r="I344" s="2"/>
      <c r="J344" s="2" t="s">
        <v>27</v>
      </c>
      <c r="K344" s="2" t="s">
        <v>30</v>
      </c>
      <c r="L344" s="2" t="s">
        <v>31</v>
      </c>
      <c r="M344" s="2" t="s">
        <v>1456</v>
      </c>
      <c r="N344" s="2" t="s">
        <v>33</v>
      </c>
      <c r="O344" s="2" t="s">
        <v>734</v>
      </c>
      <c r="P344" s="2" t="s">
        <v>735</v>
      </c>
      <c r="Q344" s="4">
        <v>19469800</v>
      </c>
      <c r="R344" s="4">
        <v>19469800</v>
      </c>
      <c r="S344" s="2" t="s">
        <v>1604</v>
      </c>
      <c r="T344" s="2" t="s">
        <v>1605</v>
      </c>
      <c r="U344" s="2" t="s">
        <v>1017</v>
      </c>
      <c r="V344" s="2"/>
      <c r="W344" s="2" t="s">
        <v>738</v>
      </c>
      <c r="X344" s="2" t="s">
        <v>804</v>
      </c>
      <c r="Y344" s="2"/>
    </row>
    <row r="345" spans="1:25" ht="21.6" thickBot="1">
      <c r="A345" s="2" t="s">
        <v>1606</v>
      </c>
      <c r="B345" s="2" t="s">
        <v>1607</v>
      </c>
      <c r="C345" s="5" t="s">
        <v>1608</v>
      </c>
      <c r="D345" s="2" t="s">
        <v>1609</v>
      </c>
      <c r="E345" s="2"/>
      <c r="F345" s="2"/>
      <c r="G345" s="2" t="s">
        <v>27</v>
      </c>
      <c r="H345" s="2" t="s">
        <v>28</v>
      </c>
      <c r="I345" s="2" t="s">
        <v>82</v>
      </c>
      <c r="J345" s="2" t="s">
        <v>27</v>
      </c>
      <c r="K345" s="2" t="s">
        <v>30</v>
      </c>
      <c r="L345" s="2" t="s">
        <v>31</v>
      </c>
      <c r="M345" s="2" t="s">
        <v>1610</v>
      </c>
      <c r="N345" s="2" t="s">
        <v>33</v>
      </c>
      <c r="O345" s="2" t="s">
        <v>734</v>
      </c>
      <c r="P345" s="2" t="s">
        <v>735</v>
      </c>
      <c r="Q345" s="4">
        <v>3757000</v>
      </c>
      <c r="R345" s="4">
        <v>3757000</v>
      </c>
      <c r="S345" s="2" t="s">
        <v>1611</v>
      </c>
      <c r="T345" s="2" t="s">
        <v>173</v>
      </c>
      <c r="U345" s="2" t="s">
        <v>71</v>
      </c>
      <c r="V345" s="2"/>
      <c r="W345" s="2" t="s">
        <v>752</v>
      </c>
      <c r="X345" s="2" t="s">
        <v>753</v>
      </c>
      <c r="Y345" s="2"/>
    </row>
    <row r="346" spans="1:25" ht="21.6" thickBot="1">
      <c r="A346" s="2" t="s">
        <v>1612</v>
      </c>
      <c r="B346" s="2" t="s">
        <v>1613</v>
      </c>
      <c r="C346" s="5" t="s">
        <v>1614</v>
      </c>
      <c r="D346" s="2" t="s">
        <v>1614</v>
      </c>
      <c r="E346" s="2"/>
      <c r="F346" s="2"/>
      <c r="G346" s="2" t="s">
        <v>27</v>
      </c>
      <c r="H346" s="2" t="s">
        <v>274</v>
      </c>
      <c r="I346" s="2"/>
      <c r="J346" s="2" t="s">
        <v>27</v>
      </c>
      <c r="K346" s="2" t="s">
        <v>30</v>
      </c>
      <c r="L346" s="2" t="s">
        <v>31</v>
      </c>
      <c r="M346" s="2" t="s">
        <v>1615</v>
      </c>
      <c r="N346" s="2" t="s">
        <v>33</v>
      </c>
      <c r="O346" s="2" t="s">
        <v>734</v>
      </c>
      <c r="P346" s="2" t="s">
        <v>136</v>
      </c>
      <c r="Q346" s="4">
        <v>1000000</v>
      </c>
      <c r="R346" s="4">
        <v>1000000</v>
      </c>
      <c r="S346" s="2" t="s">
        <v>1616</v>
      </c>
      <c r="T346" s="2" t="s">
        <v>1617</v>
      </c>
      <c r="U346" s="2" t="s">
        <v>198</v>
      </c>
      <c r="V346" s="2"/>
      <c r="W346" s="2" t="s">
        <v>792</v>
      </c>
      <c r="X346" s="2" t="s">
        <v>833</v>
      </c>
      <c r="Y346" s="2"/>
    </row>
    <row r="347" spans="1:25" ht="21.6" thickBot="1">
      <c r="A347" s="2" t="s">
        <v>1618</v>
      </c>
      <c r="B347" s="2" t="s">
        <v>1619</v>
      </c>
      <c r="C347" s="5" t="s">
        <v>1620</v>
      </c>
      <c r="D347" s="2" t="s">
        <v>1620</v>
      </c>
      <c r="E347" s="2"/>
      <c r="F347" s="2"/>
      <c r="G347" s="2" t="s">
        <v>27</v>
      </c>
      <c r="H347" s="2" t="s">
        <v>75</v>
      </c>
      <c r="I347" s="2"/>
      <c r="J347" s="2" t="s">
        <v>27</v>
      </c>
      <c r="K347" s="2" t="s">
        <v>30</v>
      </c>
      <c r="L347" s="2" t="s">
        <v>31</v>
      </c>
      <c r="M347" s="2" t="s">
        <v>1621</v>
      </c>
      <c r="N347" s="2" t="s">
        <v>33</v>
      </c>
      <c r="O347" s="2" t="s">
        <v>734</v>
      </c>
      <c r="P347" s="2" t="s">
        <v>735</v>
      </c>
      <c r="Q347" s="4">
        <v>20000000</v>
      </c>
      <c r="R347" s="4">
        <v>20000000</v>
      </c>
      <c r="S347" s="2" t="s">
        <v>1622</v>
      </c>
      <c r="T347" s="2" t="s">
        <v>212</v>
      </c>
      <c r="U347" s="2" t="s">
        <v>213</v>
      </c>
      <c r="V347" s="2"/>
      <c r="W347" s="2" t="s">
        <v>792</v>
      </c>
      <c r="X347" s="2" t="s">
        <v>923</v>
      </c>
      <c r="Y347" s="2"/>
    </row>
    <row r="348" spans="1:25" ht="21.6" thickBot="1">
      <c r="A348" s="2" t="s">
        <v>65</v>
      </c>
      <c r="B348" s="2" t="s">
        <v>1623</v>
      </c>
      <c r="C348" s="5" t="s">
        <v>732</v>
      </c>
      <c r="D348" s="2" t="s">
        <v>732</v>
      </c>
      <c r="E348" s="2"/>
      <c r="F348" s="2"/>
      <c r="G348" s="2" t="s">
        <v>27</v>
      </c>
      <c r="H348" s="2" t="s">
        <v>28</v>
      </c>
      <c r="I348" s="2" t="s">
        <v>82</v>
      </c>
      <c r="J348" s="2" t="s">
        <v>27</v>
      </c>
      <c r="K348" s="2" t="s">
        <v>30</v>
      </c>
      <c r="L348" s="2" t="s">
        <v>31</v>
      </c>
      <c r="M348" s="2" t="s">
        <v>1624</v>
      </c>
      <c r="N348" s="2" t="s">
        <v>33</v>
      </c>
      <c r="O348" s="2" t="s">
        <v>734</v>
      </c>
      <c r="P348" s="2" t="s">
        <v>735</v>
      </c>
      <c r="Q348" s="4">
        <v>2233400</v>
      </c>
      <c r="R348" s="4">
        <v>2233400</v>
      </c>
      <c r="S348" s="2" t="s">
        <v>69</v>
      </c>
      <c r="T348" s="2" t="s">
        <v>70</v>
      </c>
      <c r="U348" s="2" t="s">
        <v>71</v>
      </c>
      <c r="V348" s="2"/>
      <c r="W348" s="2" t="s">
        <v>738</v>
      </c>
      <c r="X348" s="2" t="s">
        <v>739</v>
      </c>
      <c r="Y348" s="2"/>
    </row>
    <row r="349" spans="1:25" ht="21.6" thickBot="1">
      <c r="A349" s="2" t="s">
        <v>1625</v>
      </c>
      <c r="B349" s="2" t="s">
        <v>1626</v>
      </c>
      <c r="C349" s="5" t="s">
        <v>1627</v>
      </c>
      <c r="D349" s="2" t="s">
        <v>1627</v>
      </c>
      <c r="E349" s="2"/>
      <c r="F349" s="2"/>
      <c r="G349" s="2" t="s">
        <v>27</v>
      </c>
      <c r="H349" s="2" t="s">
        <v>274</v>
      </c>
      <c r="I349" s="2"/>
      <c r="J349" s="2" t="s">
        <v>27</v>
      </c>
      <c r="K349" s="2" t="s">
        <v>30</v>
      </c>
      <c r="L349" s="2" t="s">
        <v>31</v>
      </c>
      <c r="M349" s="2" t="s">
        <v>1628</v>
      </c>
      <c r="N349" s="2" t="s">
        <v>33</v>
      </c>
      <c r="O349" s="2" t="s">
        <v>734</v>
      </c>
      <c r="P349" s="2" t="s">
        <v>1401</v>
      </c>
      <c r="Q349" s="4">
        <v>619600</v>
      </c>
      <c r="R349" s="4">
        <v>619600</v>
      </c>
      <c r="S349" s="2" t="s">
        <v>1629</v>
      </c>
      <c r="T349" s="2" t="s">
        <v>1630</v>
      </c>
      <c r="U349" s="2" t="s">
        <v>1631</v>
      </c>
      <c r="V349" s="2"/>
      <c r="W349" s="2" t="s">
        <v>792</v>
      </c>
      <c r="X349" s="2" t="s">
        <v>923</v>
      </c>
      <c r="Y349" s="2"/>
    </row>
    <row r="350" spans="1:25" ht="21.6" thickBot="1">
      <c r="A350" s="2" t="s">
        <v>1632</v>
      </c>
      <c r="B350" s="2" t="s">
        <v>1633</v>
      </c>
      <c r="C350" s="5" t="s">
        <v>1634</v>
      </c>
      <c r="D350" s="2" t="s">
        <v>1634</v>
      </c>
      <c r="E350" s="2"/>
      <c r="F350" s="2"/>
      <c r="G350" s="2" t="s">
        <v>27</v>
      </c>
      <c r="H350" s="2" t="s">
        <v>28</v>
      </c>
      <c r="I350" s="2" t="s">
        <v>82</v>
      </c>
      <c r="J350" s="2" t="s">
        <v>27</v>
      </c>
      <c r="K350" s="2" t="s">
        <v>30</v>
      </c>
      <c r="L350" s="2" t="s">
        <v>31</v>
      </c>
      <c r="M350" s="2" t="s">
        <v>1635</v>
      </c>
      <c r="N350" s="2" t="s">
        <v>33</v>
      </c>
      <c r="O350" s="2" t="s">
        <v>734</v>
      </c>
      <c r="P350" s="2" t="s">
        <v>735</v>
      </c>
      <c r="Q350" s="4">
        <v>826000</v>
      </c>
      <c r="R350" s="4">
        <v>826000</v>
      </c>
      <c r="S350" s="2" t="s">
        <v>1636</v>
      </c>
      <c r="T350" s="2" t="s">
        <v>205</v>
      </c>
      <c r="U350" s="2" t="s">
        <v>150</v>
      </c>
      <c r="V350" s="2"/>
      <c r="W350" s="2" t="s">
        <v>738</v>
      </c>
      <c r="X350" s="2" t="s">
        <v>739</v>
      </c>
      <c r="Y350" s="2"/>
    </row>
    <row r="351" spans="1:25" ht="21.6" thickBot="1">
      <c r="A351" s="2" t="s">
        <v>1637</v>
      </c>
      <c r="B351" s="2" t="s">
        <v>1638</v>
      </c>
      <c r="C351" s="5" t="s">
        <v>1639</v>
      </c>
      <c r="D351" s="2" t="s">
        <v>1639</v>
      </c>
      <c r="E351" s="2"/>
      <c r="F351" s="2"/>
      <c r="G351" s="2" t="s">
        <v>27</v>
      </c>
      <c r="H351" s="2" t="s">
        <v>28</v>
      </c>
      <c r="I351" s="2"/>
      <c r="J351" s="2" t="s">
        <v>27</v>
      </c>
      <c r="K351" s="2" t="s">
        <v>30</v>
      </c>
      <c r="L351" s="2" t="s">
        <v>31</v>
      </c>
      <c r="M351" s="2" t="s">
        <v>1640</v>
      </c>
      <c r="N351" s="2" t="s">
        <v>33</v>
      </c>
      <c r="O351" s="2" t="s">
        <v>734</v>
      </c>
      <c r="P351" s="2" t="s">
        <v>735</v>
      </c>
      <c r="Q351" s="4">
        <v>28431</v>
      </c>
      <c r="R351" s="4">
        <v>28431</v>
      </c>
      <c r="S351" s="2" t="s">
        <v>1641</v>
      </c>
      <c r="T351" s="2" t="s">
        <v>1642</v>
      </c>
      <c r="U351" s="2" t="s">
        <v>51</v>
      </c>
      <c r="V351" s="2"/>
      <c r="W351" s="2" t="s">
        <v>738</v>
      </c>
      <c r="X351" s="2" t="s">
        <v>744</v>
      </c>
      <c r="Y351" s="2"/>
    </row>
    <row r="352" spans="1:25" ht="21.6" thickBot="1">
      <c r="A352" s="2" t="s">
        <v>181</v>
      </c>
      <c r="B352" s="2" t="s">
        <v>1643</v>
      </c>
      <c r="C352" s="5" t="s">
        <v>1644</v>
      </c>
      <c r="D352" s="2" t="s">
        <v>1644</v>
      </c>
      <c r="E352" s="2"/>
      <c r="F352" s="2"/>
      <c r="G352" s="2" t="s">
        <v>27</v>
      </c>
      <c r="H352" s="2" t="s">
        <v>28</v>
      </c>
      <c r="I352" s="2"/>
      <c r="J352" s="2" t="s">
        <v>27</v>
      </c>
      <c r="K352" s="2" t="s">
        <v>30</v>
      </c>
      <c r="L352" s="2" t="s">
        <v>31</v>
      </c>
      <c r="M352" s="2" t="s">
        <v>1645</v>
      </c>
      <c r="N352" s="2" t="s">
        <v>33</v>
      </c>
      <c r="O352" s="2" t="s">
        <v>1532</v>
      </c>
      <c r="P352" s="2" t="s">
        <v>1401</v>
      </c>
      <c r="Q352" s="4">
        <v>20000</v>
      </c>
      <c r="R352" s="4">
        <v>20000</v>
      </c>
      <c r="S352" s="2" t="s">
        <v>118</v>
      </c>
      <c r="T352" s="2" t="s">
        <v>186</v>
      </c>
      <c r="U352" s="2" t="s">
        <v>38</v>
      </c>
      <c r="V352" s="2"/>
      <c r="W352" s="2" t="s">
        <v>747</v>
      </c>
      <c r="X352" s="2" t="s">
        <v>788</v>
      </c>
      <c r="Y352" s="2"/>
    </row>
    <row r="353" spans="1:25" ht="21.6" thickBot="1">
      <c r="A353" s="2" t="s">
        <v>1646</v>
      </c>
      <c r="B353" s="2" t="s">
        <v>1647</v>
      </c>
      <c r="C353" s="5" t="s">
        <v>1648</v>
      </c>
      <c r="D353" s="2" t="s">
        <v>1648</v>
      </c>
      <c r="E353" s="2"/>
      <c r="F353" s="2"/>
      <c r="G353" s="2" t="s">
        <v>27</v>
      </c>
      <c r="H353" s="2" t="s">
        <v>28</v>
      </c>
      <c r="I353" s="2"/>
      <c r="J353" s="2" t="s">
        <v>27</v>
      </c>
      <c r="K353" s="2" t="s">
        <v>30</v>
      </c>
      <c r="L353" s="2" t="s">
        <v>31</v>
      </c>
      <c r="M353" s="2" t="s">
        <v>1649</v>
      </c>
      <c r="N353" s="2" t="s">
        <v>33</v>
      </c>
      <c r="O353" s="2" t="s">
        <v>734</v>
      </c>
      <c r="P353" s="2" t="s">
        <v>735</v>
      </c>
      <c r="Q353" s="4">
        <v>94600</v>
      </c>
      <c r="R353" s="4">
        <v>94600</v>
      </c>
      <c r="S353" s="2" t="s">
        <v>838</v>
      </c>
      <c r="T353" s="2" t="s">
        <v>186</v>
      </c>
      <c r="U353" s="2" t="s">
        <v>38</v>
      </c>
      <c r="V353" s="2"/>
      <c r="W353" s="2" t="s">
        <v>752</v>
      </c>
      <c r="X353" s="2" t="s">
        <v>866</v>
      </c>
      <c r="Y353" s="2"/>
    </row>
    <row r="354" spans="1:25" ht="21.6" thickBot="1">
      <c r="A354" s="2" t="s">
        <v>538</v>
      </c>
      <c r="B354" s="2" t="s">
        <v>1650</v>
      </c>
      <c r="C354" s="5" t="s">
        <v>1651</v>
      </c>
      <c r="D354" s="2" t="s">
        <v>1651</v>
      </c>
      <c r="E354" s="2"/>
      <c r="F354" s="2"/>
      <c r="G354" s="2" t="s">
        <v>27</v>
      </c>
      <c r="H354" s="2" t="s">
        <v>28</v>
      </c>
      <c r="I354" s="2"/>
      <c r="J354" s="2" t="s">
        <v>27</v>
      </c>
      <c r="K354" s="2" t="s">
        <v>30</v>
      </c>
      <c r="L354" s="2" t="s">
        <v>31</v>
      </c>
      <c r="M354" s="2" t="s">
        <v>1652</v>
      </c>
      <c r="N354" s="2" t="s">
        <v>33</v>
      </c>
      <c r="O354" s="2" t="s">
        <v>1532</v>
      </c>
      <c r="P354" s="2" t="s">
        <v>1401</v>
      </c>
      <c r="Q354" s="4">
        <v>1426545</v>
      </c>
      <c r="R354" s="4">
        <v>1426545</v>
      </c>
      <c r="S354" s="2"/>
      <c r="T354" s="2" t="s">
        <v>542</v>
      </c>
      <c r="U354" s="2" t="s">
        <v>450</v>
      </c>
      <c r="V354" s="2"/>
      <c r="W354" s="2" t="s">
        <v>738</v>
      </c>
      <c r="X354" s="2" t="s">
        <v>804</v>
      </c>
      <c r="Y354" s="2"/>
    </row>
    <row r="355" spans="1:25" ht="21.6" thickBot="1">
      <c r="A355" s="2" t="s">
        <v>1646</v>
      </c>
      <c r="B355" s="2" t="s">
        <v>1653</v>
      </c>
      <c r="C355" s="5" t="s">
        <v>1654</v>
      </c>
      <c r="D355" s="2" t="s">
        <v>1654</v>
      </c>
      <c r="E355" s="2"/>
      <c r="F355" s="2"/>
      <c r="G355" s="2" t="s">
        <v>27</v>
      </c>
      <c r="H355" s="2" t="s">
        <v>28</v>
      </c>
      <c r="I355" s="2"/>
      <c r="J355" s="2" t="s">
        <v>27</v>
      </c>
      <c r="K355" s="2" t="s">
        <v>30</v>
      </c>
      <c r="L355" s="2" t="s">
        <v>31</v>
      </c>
      <c r="M355" s="2" t="s">
        <v>1655</v>
      </c>
      <c r="N355" s="2" t="s">
        <v>33</v>
      </c>
      <c r="O355" s="2" t="s">
        <v>734</v>
      </c>
      <c r="P355" s="2" t="s">
        <v>735</v>
      </c>
      <c r="Q355" s="4">
        <v>98000</v>
      </c>
      <c r="R355" s="4">
        <v>98000</v>
      </c>
      <c r="S355" s="2" t="s">
        <v>838</v>
      </c>
      <c r="T355" s="2" t="s">
        <v>186</v>
      </c>
      <c r="U355" s="2" t="s">
        <v>38</v>
      </c>
      <c r="V355" s="2"/>
      <c r="W355" s="2" t="s">
        <v>747</v>
      </c>
      <c r="X355" s="2" t="s">
        <v>906</v>
      </c>
      <c r="Y355" s="2"/>
    </row>
    <row r="356" spans="1:25" ht="21.6" thickBot="1">
      <c r="A356" s="2" t="s">
        <v>1646</v>
      </c>
      <c r="B356" s="2" t="s">
        <v>1656</v>
      </c>
      <c r="C356" s="5" t="s">
        <v>1657</v>
      </c>
      <c r="D356" s="2" t="s">
        <v>1657</v>
      </c>
      <c r="E356" s="2"/>
      <c r="F356" s="2"/>
      <c r="G356" s="2" t="s">
        <v>27</v>
      </c>
      <c r="H356" s="2" t="s">
        <v>28</v>
      </c>
      <c r="I356" s="2"/>
      <c r="J356" s="2" t="s">
        <v>27</v>
      </c>
      <c r="K356" s="2" t="s">
        <v>30</v>
      </c>
      <c r="L356" s="2" t="s">
        <v>31</v>
      </c>
      <c r="M356" s="2" t="s">
        <v>1658</v>
      </c>
      <c r="N356" s="2" t="s">
        <v>33</v>
      </c>
      <c r="O356" s="2" t="s">
        <v>734</v>
      </c>
      <c r="P356" s="2" t="s">
        <v>735</v>
      </c>
      <c r="Q356" s="6">
        <v>0</v>
      </c>
      <c r="R356" s="6">
        <v>0</v>
      </c>
      <c r="S356" s="2" t="s">
        <v>838</v>
      </c>
      <c r="T356" s="2" t="s">
        <v>186</v>
      </c>
      <c r="U356" s="2" t="s">
        <v>38</v>
      </c>
      <c r="V356" s="2" t="s">
        <v>1659</v>
      </c>
      <c r="W356" s="2" t="s">
        <v>1256</v>
      </c>
      <c r="X356" s="2" t="s">
        <v>1280</v>
      </c>
      <c r="Y356" s="2"/>
    </row>
    <row r="357" spans="1:25" ht="21.6" thickBot="1">
      <c r="A357" s="2" t="s">
        <v>91</v>
      </c>
      <c r="B357" s="2" t="s">
        <v>1660</v>
      </c>
      <c r="C357" s="5" t="s">
        <v>1661</v>
      </c>
      <c r="D357" s="2" t="s">
        <v>1661</v>
      </c>
      <c r="E357" s="2"/>
      <c r="F357" s="2"/>
      <c r="G357" s="2" t="s">
        <v>27</v>
      </c>
      <c r="H357" s="2" t="s">
        <v>28</v>
      </c>
      <c r="I357" s="2"/>
      <c r="J357" s="2" t="s">
        <v>27</v>
      </c>
      <c r="K357" s="2" t="s">
        <v>30</v>
      </c>
      <c r="L357" s="2" t="s">
        <v>31</v>
      </c>
      <c r="M357" s="2" t="s">
        <v>1662</v>
      </c>
      <c r="N357" s="2" t="s">
        <v>33</v>
      </c>
      <c r="O357" s="2" t="s">
        <v>734</v>
      </c>
      <c r="P357" s="2" t="s">
        <v>735</v>
      </c>
      <c r="Q357" s="6">
        <v>0</v>
      </c>
      <c r="R357" s="6">
        <v>0</v>
      </c>
      <c r="S357" s="2"/>
      <c r="T357" s="2" t="s">
        <v>706</v>
      </c>
      <c r="U357" s="2" t="s">
        <v>71</v>
      </c>
      <c r="V357" s="2" t="s">
        <v>1659</v>
      </c>
      <c r="W357" s="2" t="s">
        <v>1256</v>
      </c>
      <c r="X357" s="2" t="s">
        <v>1257</v>
      </c>
      <c r="Y357" s="2"/>
    </row>
    <row r="358" spans="1:25" ht="21.6" thickBot="1">
      <c r="A358" s="2" t="s">
        <v>1663</v>
      </c>
      <c r="B358" s="2" t="s">
        <v>1664</v>
      </c>
      <c r="C358" s="5" t="s">
        <v>1665</v>
      </c>
      <c r="D358" s="2" t="s">
        <v>1665</v>
      </c>
      <c r="E358" s="2"/>
      <c r="F358" s="2"/>
      <c r="G358" s="2" t="s">
        <v>27</v>
      </c>
      <c r="H358" s="2" t="s">
        <v>28</v>
      </c>
      <c r="I358" s="2"/>
      <c r="J358" s="2" t="s">
        <v>27</v>
      </c>
      <c r="K358" s="2" t="s">
        <v>30</v>
      </c>
      <c r="L358" s="2" t="s">
        <v>31</v>
      </c>
      <c r="M358" s="2" t="s">
        <v>1666</v>
      </c>
      <c r="N358" s="2" t="s">
        <v>33</v>
      </c>
      <c r="O358" s="2" t="s">
        <v>705</v>
      </c>
      <c r="P358" s="2" t="s">
        <v>1667</v>
      </c>
      <c r="Q358" s="6">
        <v>0</v>
      </c>
      <c r="R358" s="6">
        <v>0</v>
      </c>
      <c r="S358" s="2" t="s">
        <v>758</v>
      </c>
      <c r="T358" s="2" t="s">
        <v>1668</v>
      </c>
      <c r="U358" s="2" t="s">
        <v>38</v>
      </c>
      <c r="V358" s="2" t="s">
        <v>1659</v>
      </c>
      <c r="W358" s="2" t="s">
        <v>1215</v>
      </c>
      <c r="X358" s="2" t="s">
        <v>1216</v>
      </c>
      <c r="Y358" s="2"/>
    </row>
    <row r="359" spans="1:25" ht="21">
      <c r="A359" s="2" t="s">
        <v>1663</v>
      </c>
      <c r="B359" s="2" t="s">
        <v>1669</v>
      </c>
      <c r="C359" s="5" t="s">
        <v>1665</v>
      </c>
      <c r="D359" s="2" t="s">
        <v>1665</v>
      </c>
      <c r="E359" s="2"/>
      <c r="F359" s="2"/>
      <c r="G359" s="2" t="s">
        <v>27</v>
      </c>
      <c r="H359" s="2" t="s">
        <v>28</v>
      </c>
      <c r="I359" s="2"/>
      <c r="J359" s="2" t="s">
        <v>27</v>
      </c>
      <c r="K359" s="2" t="s">
        <v>30</v>
      </c>
      <c r="L359" s="2" t="s">
        <v>31</v>
      </c>
      <c r="M359" s="2" t="s">
        <v>1670</v>
      </c>
      <c r="N359" s="2" t="s">
        <v>33</v>
      </c>
      <c r="O359" s="2" t="s">
        <v>705</v>
      </c>
      <c r="P359" s="2" t="s">
        <v>1667</v>
      </c>
      <c r="Q359" s="6">
        <v>0</v>
      </c>
      <c r="R359" s="6">
        <v>0</v>
      </c>
      <c r="S359" s="2" t="s">
        <v>758</v>
      </c>
      <c r="T359" s="2" t="s">
        <v>1668</v>
      </c>
      <c r="U359" s="2" t="s">
        <v>38</v>
      </c>
      <c r="V359" s="2" t="s">
        <v>1659</v>
      </c>
      <c r="W359" s="2" t="s">
        <v>1220</v>
      </c>
      <c r="X359" s="2" t="s">
        <v>1221</v>
      </c>
      <c r="Y359" s="2"/>
    </row>
  </sheetData>
  <hyperlinks>
    <hyperlink ref="C2" r:id="rId1" display="https://emenscr.nesdc.go.th/viewer/view.html?id=5b18f72e0d16bc6a5048b2f8&amp;username=udru20111" xr:uid="{00000000-0004-0000-0100-000000000000}"/>
    <hyperlink ref="C3" r:id="rId2" display="https://emenscr.nesdc.go.th/viewer/view.html?id=5b19f873916f477e3991ea3a&amp;username=udru20111" xr:uid="{00000000-0004-0000-0100-000001000000}"/>
    <hyperlink ref="C4" r:id="rId3" display="https://emenscr.nesdc.go.th/viewer/view.html?id=5b1f9fc0ea79507e38d7c79b&amp;username=mnre10031" xr:uid="{00000000-0004-0000-0100-000002000000}"/>
    <hyperlink ref="C5" r:id="rId4" display="https://emenscr.nesdc.go.th/viewer/view.html?id=5b209ae4ea79507e38d7c826&amp;username=mnre10031" xr:uid="{00000000-0004-0000-0100-000003000000}"/>
    <hyperlink ref="C6" r:id="rId5" display="https://emenscr.nesdc.go.th/viewer/view.html?id=5b7fbe688419180f2e67af7a&amp;username=dru0563061" xr:uid="{00000000-0004-0000-0100-000004000000}"/>
    <hyperlink ref="C7" r:id="rId6" display="https://emenscr.nesdc.go.th/viewer/view.html?id=5be922e349b9c605ba60a35c&amp;username=mots04061" xr:uid="{00000000-0004-0000-0100-000005000000}"/>
    <hyperlink ref="C8" r:id="rId7" display="https://emenscr.nesdc.go.th/viewer/view.html?id=5bea5c45b0bb8f05b8702785&amp;username=mots04051" xr:uid="{00000000-0004-0000-0100-000006000000}"/>
    <hyperlink ref="C9" r:id="rId8" display="https://emenscr.nesdc.go.th/viewer/view.html?id=5c62324037cd112ef0bee9d9&amp;username=pbru0555341" xr:uid="{00000000-0004-0000-0100-000007000000}"/>
    <hyperlink ref="C10" r:id="rId9" display="https://emenscr.nesdc.go.th/viewer/view.html?id=5cb698f9a6ce3a3febe8d2f1&amp;username=mots04031" xr:uid="{00000000-0004-0000-0100-000008000000}"/>
    <hyperlink ref="C11" r:id="rId10" display="https://emenscr.nesdc.go.th/viewer/view.html?id=5cc6ae41a392573fe1bc7136&amp;username=dasta1" xr:uid="{00000000-0004-0000-0100-000009000000}"/>
    <hyperlink ref="C12" r:id="rId11" display="https://emenscr.nesdc.go.th/viewer/view.html?id=5cc6c774f78b133fe6b15013&amp;username=dasta1" xr:uid="{00000000-0004-0000-0100-00000A000000}"/>
    <hyperlink ref="C13" r:id="rId12" display="https://emenscr.nesdc.go.th/viewer/view.html?id=5d047d2b19ab880af769fee2&amp;username=rmuti21001" xr:uid="{00000000-0004-0000-0100-00000B000000}"/>
    <hyperlink ref="C14" r:id="rId13" display="https://emenscr.nesdc.go.th/viewer/view.html?id=5d53e5296a833a14b5f1b1a1&amp;username=bsru0564041" xr:uid="{00000000-0004-0000-0100-00000C000000}"/>
    <hyperlink ref="C15" r:id="rId14" display="https://emenscr.nesdc.go.th/viewer/view.html?id=5d774acd2d8b5b145109e20a&amp;username=utk0579071" xr:uid="{00000000-0004-0000-0100-00000D000000}"/>
    <hyperlink ref="C16" r:id="rId15" display="https://emenscr.nesdc.go.th/viewer/view.html?id=5d8b21b41970f105a1599583&amp;username=okmd1" xr:uid="{00000000-0004-0000-0100-00000E000000}"/>
    <hyperlink ref="C17" r:id="rId16" display="https://emenscr.nesdc.go.th/viewer/view.html?id=5d8c646d6e6bea05a699bbd0&amp;username=rmutt0578101" xr:uid="{00000000-0004-0000-0100-00000F000000}"/>
    <hyperlink ref="C18" r:id="rId17" display="https://emenscr.nesdc.go.th/viewer/view.html?id=5d8d841dc4ef78648949465e&amp;username=mof03121" xr:uid="{00000000-0004-0000-0100-000010000000}"/>
    <hyperlink ref="C19" r:id="rId18" display="https://emenscr.nesdc.go.th/viewer/view.html?id=5d96fa777cda1962bd51b9c3&amp;username=rmutt0578101" xr:uid="{00000000-0004-0000-0100-000011000000}"/>
    <hyperlink ref="C20" r:id="rId19" display="https://emenscr.nesdc.go.th/viewer/view.html?id=5d9dcd5c161e9a5bd4af28b2&amp;username=moi08151" xr:uid="{00000000-0004-0000-0100-000012000000}"/>
    <hyperlink ref="C21" r:id="rId20" display="https://emenscr.nesdc.go.th/viewer/view.html?id=5da16b7f1cf04a5bcff2454a&amp;username=kpru053631" xr:uid="{00000000-0004-0000-0100-000013000000}"/>
    <hyperlink ref="C22" r:id="rId21" display="https://emenscr.nesdc.go.th/viewer/view.html?id=5db42dd4395adc146fd4853e&amp;username=dru0563061" xr:uid="{00000000-0004-0000-0100-000014000000}"/>
    <hyperlink ref="C23" r:id="rId22" display="https://emenscr.nesdc.go.th/viewer/view.html?id=5dc4ed59618d7a030c89c00f&amp;username=cru0562041" xr:uid="{00000000-0004-0000-0100-000015000000}"/>
    <hyperlink ref="C24" r:id="rId23" display="https://emenscr.nesdc.go.th/viewer/view.html?id=5de24ec8e78f8151e86bc433&amp;username=mots02011" xr:uid="{00000000-0004-0000-0100-000016000000}"/>
    <hyperlink ref="C25" r:id="rId24" display="https://emenscr.nesdc.go.th/viewer/view.html?id=5de2b113e78f8151e86bc444&amp;username=moe02751" xr:uid="{00000000-0004-0000-0100-000017000000}"/>
    <hyperlink ref="C26" r:id="rId25" display="https://emenscr.nesdc.go.th/viewer/view.html?id=5df09912ca32fb4ed4482db5&amp;username=rus0585141" xr:uid="{00000000-0004-0000-0100-000018000000}"/>
    <hyperlink ref="C27" r:id="rId26" display="https://emenscr.nesdc.go.th/viewer/view.html?id=5df106f0ca32fb4ed4482e4b&amp;username=mots9202141" xr:uid="{00000000-0004-0000-0100-000019000000}"/>
    <hyperlink ref="C28" r:id="rId27" display="https://emenscr.nesdc.go.th/viewer/view.html?id=5df1ca45ca32fb4ed4482ebb&amp;username=m-culture0031541" xr:uid="{00000000-0004-0000-0100-00001A000000}"/>
    <hyperlink ref="C29" r:id="rId28" display="https://emenscr.nesdc.go.th/viewer/view.html?id=5df1cfa9ca32fb4ed4482ed2&amp;username=moi0019541" xr:uid="{00000000-0004-0000-0100-00001B000000}"/>
    <hyperlink ref="C30" r:id="rId29" display="https://emenscr.nesdc.go.th/viewer/view.html?id=5df700bbc576281a5771951a&amp;username=onab0034721" xr:uid="{00000000-0004-0000-0100-00001C000000}"/>
    <hyperlink ref="C31" r:id="rId30" display="https://emenscr.nesdc.go.th/viewer/view.html?id=5df705111069321a558d69ed&amp;username=m-culture04121" xr:uid="{00000000-0004-0000-0100-00001D000000}"/>
    <hyperlink ref="C32" r:id="rId31" display="https://emenscr.nesdc.go.th/viewer/view.html?id=5df705b8cf2dda1a4f64d8ec&amp;username=m-culture0031721" xr:uid="{00000000-0004-0000-0100-00001E000000}"/>
    <hyperlink ref="C33" r:id="rId32" display="https://emenscr.nesdc.go.th/viewer/view.html?id=5df70608cf2dda1a4f64d8ee&amp;username=m-culture0031241" xr:uid="{00000000-0004-0000-0100-00001F000000}"/>
    <hyperlink ref="C34" r:id="rId33" display="https://emenscr.nesdc.go.th/viewer/view.html?id=5df7092062ad211a54e74a8c&amp;username=m-culture0031211" xr:uid="{00000000-0004-0000-0100-000020000000}"/>
    <hyperlink ref="C35" r:id="rId34" display="https://emenscr.nesdc.go.th/viewer/view.html?id=5df85aecffccfe3f5905ecd6&amp;username=m-culture0031541" xr:uid="{00000000-0004-0000-0100-000021000000}"/>
    <hyperlink ref="C36" r:id="rId35" display="https://emenscr.nesdc.go.th/viewer/view.html?id=5df884626b12163f58d5f721&amp;username=mots4602031" xr:uid="{00000000-0004-0000-0100-000022000000}"/>
    <hyperlink ref="C37" r:id="rId36" display="https://emenscr.nesdc.go.th/viewer/view.html?id=5df99273ffccfe3f5905ee07&amp;username=onab0034131" xr:uid="{00000000-0004-0000-0100-000023000000}"/>
    <hyperlink ref="C38" r:id="rId37" display="https://emenscr.nesdc.go.th/viewer/view.html?id=5df999b0467aa83f5ec0afd4&amp;username=m-culture0031771" xr:uid="{00000000-0004-0000-0100-000024000000}"/>
    <hyperlink ref="C39" r:id="rId38" display="https://emenscr.nesdc.go.th/viewer/view.html?id=5df99b6c6b12163f58d5f7f9&amp;username=m-culture0031621" xr:uid="{00000000-0004-0000-0100-000025000000}"/>
    <hyperlink ref="C40" r:id="rId39" display="https://emenscr.nesdc.go.th/viewer/view.html?id=5df9b284ffccfe3f5905ee87&amp;username=m-culture0031901" xr:uid="{00000000-0004-0000-0100-000026000000}"/>
    <hyperlink ref="C41" r:id="rId40" display="https://emenscr.nesdc.go.th/viewer/view.html?id=5df9f69ccaa0dc3f63b8c58e&amp;username=okmd1" xr:uid="{00000000-0004-0000-0100-000027000000}"/>
    <hyperlink ref="C42" r:id="rId41" display="https://emenscr.nesdc.go.th/viewer/view.html?id=5dfaf58ad2f24a1a689b4b97&amp;username=moi0022481" xr:uid="{00000000-0004-0000-0100-000028000000}"/>
    <hyperlink ref="C43" r:id="rId42" display="https://emenscr.nesdc.go.th/viewer/view.html?id=5dfafc23d2f24a1a689b4bc1&amp;username=moi0022481" xr:uid="{00000000-0004-0000-0100-000029000000}"/>
    <hyperlink ref="C44" r:id="rId43" display="https://emenscr.nesdc.go.th/viewer/view.html?id=5dfaff01b03e921a67e3734e&amp;username=moi0022481" xr:uid="{00000000-0004-0000-0100-00002A000000}"/>
    <hyperlink ref="C45" r:id="rId44" display="https://emenscr.nesdc.go.th/viewer/view.html?id=5dfb02b8d2f24a1a689b4bde&amp;username=moi0022481" xr:uid="{00000000-0004-0000-0100-00002B000000}"/>
    <hyperlink ref="C46" r:id="rId45" display="https://emenscr.nesdc.go.th/viewer/view.html?id=5dfb0506b03e921a67e3735f&amp;username=moi0022481" xr:uid="{00000000-0004-0000-0100-00002C000000}"/>
    <hyperlink ref="C47" r:id="rId46" display="https://emenscr.nesdc.go.th/viewer/view.html?id=5dfb0683b03e921a67e37365&amp;username=moi0022481" xr:uid="{00000000-0004-0000-0100-00002D000000}"/>
    <hyperlink ref="C48" r:id="rId47" display="https://emenscr.nesdc.go.th/viewer/view.html?id=5dfb2f6ce02dae1a6dd4bc16&amp;username=mots3102261" xr:uid="{00000000-0004-0000-0100-00002E000000}"/>
    <hyperlink ref="C49" r:id="rId48" display="https://emenscr.nesdc.go.th/viewer/view.html?id=5dfc4a91b03e921a67e375b3&amp;username=mots02031" xr:uid="{00000000-0004-0000-0100-00002F000000}"/>
    <hyperlink ref="C50" r:id="rId49" display="https://emenscr.nesdc.go.th/viewer/view.html?id=5dfc7c75e02dae1a6dd4be78&amp;username=mots02031" xr:uid="{00000000-0004-0000-0100-000030000000}"/>
    <hyperlink ref="C51" r:id="rId50" display="https://emenscr.nesdc.go.th/viewer/view.html?id=5dfc8187c552571a72d139f9&amp;username=mots2702611" xr:uid="{00000000-0004-0000-0100-000031000000}"/>
    <hyperlink ref="C52" r:id="rId51" display="https://emenscr.nesdc.go.th/viewer/view.html?id=5dfc831ee02dae1a6dd4bea0&amp;username=nrru0544121" xr:uid="{00000000-0004-0000-0100-000032000000}"/>
    <hyperlink ref="C53" r:id="rId52" display="https://emenscr.nesdc.go.th/viewer/view.html?id=5dfc9124ba396e3a82dca536&amp;username=mots3102261" xr:uid="{00000000-0004-0000-0100-000033000000}"/>
    <hyperlink ref="C54" r:id="rId53" display="https://emenscr.nesdc.go.th/viewer/view.html?id=5dfcb0a1a3add11482f4516f&amp;username=mots1602501" xr:uid="{00000000-0004-0000-0100-000034000000}"/>
    <hyperlink ref="C55" r:id="rId54" display="https://emenscr.nesdc.go.th/viewer/view.html?id=5e00463042c5ca49af55a5f2&amp;username=mots5302731" xr:uid="{00000000-0004-0000-0100-000035000000}"/>
    <hyperlink ref="C56" r:id="rId55" display="https://emenscr.nesdc.go.th/viewer/view.html?id=5e0072b2b459dd49a9ac7195&amp;username=mots5402391" xr:uid="{00000000-0004-0000-0100-000036000000}"/>
    <hyperlink ref="C57" r:id="rId56" display="https://emenscr.nesdc.go.th/viewer/view.html?id=5e008c0d42c5ca49af55a781&amp;username=mots4602031" xr:uid="{00000000-0004-0000-0100-000037000000}"/>
    <hyperlink ref="C58" r:id="rId57" display="https://emenscr.nesdc.go.th/viewer/view.html?id=5e01782442c5ca49af55a7ff&amp;username=m-culture04011" xr:uid="{00000000-0004-0000-0100-000038000000}"/>
    <hyperlink ref="C59" r:id="rId58" display="https://emenscr.nesdc.go.th/viewer/view.html?id=5e01c9e242c5ca49af55a9af&amp;username=opm0001741" xr:uid="{00000000-0004-0000-0100-000039000000}"/>
    <hyperlink ref="C60" r:id="rId59" display="https://emenscr.nesdc.go.th/viewer/view.html?id=5e01cd27ca0feb49b458bfd6&amp;username=m-culture0031751" xr:uid="{00000000-0004-0000-0100-00003A000000}"/>
    <hyperlink ref="C61" r:id="rId60" display="https://emenscr.nesdc.go.th/viewer/view.html?id=5e02d68eb459dd49a9ac7716&amp;username=cea031" xr:uid="{00000000-0004-0000-0100-00003B000000}"/>
    <hyperlink ref="C62" r:id="rId61" display="https://emenscr.nesdc.go.th/viewer/view.html?id=5e03066aca0feb49b458c2ba&amp;username=mots3902691" xr:uid="{00000000-0004-0000-0100-00003C000000}"/>
    <hyperlink ref="C63" r:id="rId62" display="https://emenscr.nesdc.go.th/viewer/view.html?id=5e0307416f155549ab8fbc5a&amp;username=mot0703511" xr:uid="{00000000-0004-0000-0100-00003D000000}"/>
    <hyperlink ref="C64" r:id="rId63" display="https://emenscr.nesdc.go.th/viewer/view.html?id=5e0314b8ca0feb49b458c33f&amp;username=sut56027011" xr:uid="{00000000-0004-0000-0100-00003E000000}"/>
    <hyperlink ref="C65" r:id="rId64" display="https://emenscr.nesdc.go.th/viewer/view.html?id=5e033a0db459dd49a9ac79dd&amp;username=cea031" xr:uid="{00000000-0004-0000-0100-00003F000000}"/>
    <hyperlink ref="C66" r:id="rId65" display="https://emenscr.nesdc.go.th/viewer/view.html?id=5e0344e16f155549ab8fbe4f&amp;username=m-culture0031841" xr:uid="{00000000-0004-0000-0100-000040000000}"/>
    <hyperlink ref="C67" r:id="rId66" display="https://emenscr.nesdc.go.th/viewer/view.html?id=5e036c04ca0feb49b458c4cd&amp;username=nsru0616041" xr:uid="{00000000-0004-0000-0100-000041000000}"/>
    <hyperlink ref="C68" r:id="rId67" display="https://emenscr.nesdc.go.th/viewer/view.html?id=5e042399ca0feb49b458c55a&amp;username=mots5002131" xr:uid="{00000000-0004-0000-0100-000042000000}"/>
    <hyperlink ref="C69" r:id="rId68" display="https://emenscr.nesdc.go.th/viewer/view.html?id=5e04310f6f155549ab8fbfa9&amp;username=mots5402391" xr:uid="{00000000-0004-0000-0100-000043000000}"/>
    <hyperlink ref="C70" r:id="rId69" display="https://emenscr.nesdc.go.th/viewer/view.html?id=5e0465afca0feb49b458c769&amp;username=nrru0544151" xr:uid="{00000000-0004-0000-0100-000044000000}"/>
    <hyperlink ref="C71" r:id="rId70" display="https://emenscr.nesdc.go.th/viewer/view.html?id=5e0474fbca0feb49b458c7fe&amp;username=onab0034521" xr:uid="{00000000-0004-0000-0100-000045000000}"/>
    <hyperlink ref="C72" r:id="rId71" display="https://emenscr.nesdc.go.th/viewer/view.html?id=5e0583495baa7b44654ddff1&amp;username=m-culture04121" xr:uid="{00000000-0004-0000-0100-000046000000}"/>
    <hyperlink ref="C73" r:id="rId72" display="https://emenscr.nesdc.go.th/viewer/view.html?id=5e0591c0e82416445c17a28f&amp;username=kpru053631" xr:uid="{00000000-0004-0000-0100-000047000000}"/>
    <hyperlink ref="C74" r:id="rId73" display="https://emenscr.nesdc.go.th/viewer/view.html?id=5e05957b0ad19a4457019eea&amp;username=mots6202041" xr:uid="{00000000-0004-0000-0100-000048000000}"/>
    <hyperlink ref="C75" r:id="rId74" display="https://emenscr.nesdc.go.th/viewer/view.html?id=5e05a33fe82416445c17a303&amp;username=mot060951" xr:uid="{00000000-0004-0000-0100-000049000000}"/>
    <hyperlink ref="C76" r:id="rId75" display="https://emenscr.nesdc.go.th/viewer/view.html?id=5e05c4930ad19a445701a08b&amp;username=mot060221" xr:uid="{00000000-0004-0000-0100-00004A000000}"/>
    <hyperlink ref="C77" r:id="rId76" display="https://emenscr.nesdc.go.th/viewer/view.html?id=5e05c94d5baa7b44654de27f&amp;username=m-culture0031171" xr:uid="{00000000-0004-0000-0100-00004B000000}"/>
    <hyperlink ref="C78" r:id="rId77" display="https://emenscr.nesdc.go.th/viewer/view.html?id=5e095e33b95b3d3e6d64f6d1&amp;username=mots8502471" xr:uid="{00000000-0004-0000-0100-00004C000000}"/>
    <hyperlink ref="C79" r:id="rId78" display="https://emenscr.nesdc.go.th/viewer/view.html?id=5e096643fe8d2c3e610a0f76&amp;username=mots8502471" xr:uid="{00000000-0004-0000-0100-00004D000000}"/>
    <hyperlink ref="C80" r:id="rId79" display="https://emenscr.nesdc.go.th/viewer/view.html?id=5e096a8ea0d4f63e608d15f9&amp;username=moi0017261" xr:uid="{00000000-0004-0000-0100-00004E000000}"/>
    <hyperlink ref="C81" r:id="rId80" display="https://emenscr.nesdc.go.th/viewer/view.html?id=5e098c01a398d53e6c8ddea7&amp;username=m-culture0031131" xr:uid="{00000000-0004-0000-0100-00004F000000}"/>
    <hyperlink ref="C82" r:id="rId81" display="https://emenscr.nesdc.go.th/viewer/view.html?id=5e098dc8a398d53e6c8ddeac&amp;username=rmuti23001" xr:uid="{00000000-0004-0000-0100-000050000000}"/>
    <hyperlink ref="C83" r:id="rId82" display="https://emenscr.nesdc.go.th/viewer/view.html?id=5e09db9ba398d53e6c8ddf19&amp;username=moi0017261" xr:uid="{00000000-0004-0000-0100-000051000000}"/>
    <hyperlink ref="C84" r:id="rId83" display="https://emenscr.nesdc.go.th/viewer/view.html?id=5e09e06ea398d53e6c8ddf1f&amp;username=moi0017261" xr:uid="{00000000-0004-0000-0100-000052000000}"/>
    <hyperlink ref="C85" r:id="rId84" display="https://emenscr.nesdc.go.th/viewer/view.html?id=5e0aa2d9b95b3d3e6d64f7c6&amp;username=mot060281" xr:uid="{00000000-0004-0000-0100-000053000000}"/>
    <hyperlink ref="C86" r:id="rId85" display="https://emenscr.nesdc.go.th/viewer/view.html?id=5e0aa53aa398d53e6c8ddf90&amp;username=mot060281" xr:uid="{00000000-0004-0000-0100-000054000000}"/>
    <hyperlink ref="C87" r:id="rId86" display="https://emenscr.nesdc.go.th/viewer/view.html?id=5e0aa555fe8d2c3e610a106d&amp;username=m-culture0031491" xr:uid="{00000000-0004-0000-0100-000055000000}"/>
    <hyperlink ref="C88" r:id="rId87" display="https://emenscr.nesdc.go.th/viewer/view.html?id=5e0ae6b3fe8d2c3e610a10a4&amp;username=district65071" xr:uid="{00000000-0004-0000-0100-000056000000}"/>
    <hyperlink ref="C89" r:id="rId88" display="https://emenscr.nesdc.go.th/viewer/view.html?id=5e0b11e2b95b3d3e6d64f835&amp;username=moi0022381" xr:uid="{00000000-0004-0000-0100-000057000000}"/>
    <hyperlink ref="C90" r:id="rId89" display="https://emenscr.nesdc.go.th/viewer/view.html?id=5e0b400fa398d53e6c8de01d&amp;username=district65021" xr:uid="{00000000-0004-0000-0100-000058000000}"/>
    <hyperlink ref="C91" r:id="rId90" display="https://emenscr.nesdc.go.th/viewer/view.html?id=5e0f0797700c16082bc6ef3c&amp;username=moi0022411" xr:uid="{00000000-0004-0000-0100-000059000000}"/>
    <hyperlink ref="C92" r:id="rId91" display="https://emenscr.nesdc.go.th/viewer/view.html?id=5e0f081a6a53e20830514e41&amp;username=mot060721" xr:uid="{00000000-0004-0000-0100-00005A000000}"/>
    <hyperlink ref="C93" r:id="rId92" display="https://emenscr.nesdc.go.th/viewer/view.html?id=5e11a297cc7e3f6931b3b743&amp;username=m-culture0031411" xr:uid="{00000000-0004-0000-0100-00005B000000}"/>
    <hyperlink ref="C94" r:id="rId93" display="https://emenscr.nesdc.go.th/viewer/view.html?id=5e12ae5afb51be594406ae77&amp;username=mot060721" xr:uid="{00000000-0004-0000-0100-00005C000000}"/>
    <hyperlink ref="C95" r:id="rId94" display="https://emenscr.nesdc.go.th/viewer/view.html?id=5e12b5ed3baff35949178056&amp;username=mot060721" xr:uid="{00000000-0004-0000-0100-00005D000000}"/>
    <hyperlink ref="C96" r:id="rId95" display="https://emenscr.nesdc.go.th/viewer/view.html?id=5e12cc3e65d1e5594e988d16&amp;username=district67031" xr:uid="{00000000-0004-0000-0100-00005E000000}"/>
    <hyperlink ref="C97" r:id="rId96" display="https://emenscr.nesdc.go.th/viewer/view.html?id=5e13055ea32a106984e643a6&amp;username=district17031" xr:uid="{00000000-0004-0000-0100-00005F000000}"/>
    <hyperlink ref="C98" r:id="rId97" display="https://emenscr.nesdc.go.th/viewer/view.html?id=5e1308f8492d546985741010&amp;username=district17031" xr:uid="{00000000-0004-0000-0100-000060000000}"/>
    <hyperlink ref="C99" r:id="rId98" display="https://emenscr.nesdc.go.th/viewer/view.html?id=5e13238cc87029697f013fe9&amp;username=moi0022651" xr:uid="{00000000-0004-0000-0100-000061000000}"/>
    <hyperlink ref="C100" r:id="rId99" display="https://emenscr.nesdc.go.th/viewer/view.html?id=5e1338c3c87029697f013fed&amp;username=moi0017741" xr:uid="{00000000-0004-0000-0100-000062000000}"/>
    <hyperlink ref="C101" r:id="rId100" display="https://emenscr.nesdc.go.th/viewer/view.html?id=5e140307e2cf091f1b82ffc6&amp;username=district67051" xr:uid="{00000000-0004-0000-0100-000063000000}"/>
    <hyperlink ref="C102" r:id="rId101" display="https://emenscr.nesdc.go.th/viewer/view.html?id=5e1579ab0e30786ac928b2c2&amp;username=moe021281" xr:uid="{00000000-0004-0000-0100-000064000000}"/>
    <hyperlink ref="C103" r:id="rId102" display="https://emenscr.nesdc.go.th/viewer/view.html?id=5e15884b5aa6096ad3aa2f77&amp;username=moe02501" xr:uid="{00000000-0004-0000-0100-000065000000}"/>
    <hyperlink ref="C104" r:id="rId103" display="https://emenscr.nesdc.go.th/viewer/view.html?id=5e1591b54735416acaa5ad89&amp;username=moe021101" xr:uid="{00000000-0004-0000-0100-000066000000}"/>
    <hyperlink ref="C105" r:id="rId104" display="https://emenscr.nesdc.go.th/viewer/view.html?id=5e159e544735416acaa5adbe&amp;username=mot0703511" xr:uid="{00000000-0004-0000-0100-000067000000}"/>
    <hyperlink ref="C106" r:id="rId105" display="https://emenscr.nesdc.go.th/viewer/view.html?id=5e15a0980e30786ac928b34e&amp;username=mot0703511" xr:uid="{00000000-0004-0000-0100-000068000000}"/>
    <hyperlink ref="C107" r:id="rId106" display="https://emenscr.nesdc.go.th/viewer/view.html?id=5e15a1ae4735416acaa5adcf&amp;username=mot0703511" xr:uid="{00000000-0004-0000-0100-000069000000}"/>
    <hyperlink ref="C108" r:id="rId107" display="https://emenscr.nesdc.go.th/viewer/view.html?id=5e15a2d94735416acaa5add6&amp;username=mot0703511" xr:uid="{00000000-0004-0000-0100-00006A000000}"/>
    <hyperlink ref="C109" r:id="rId108" display="https://emenscr.nesdc.go.th/viewer/view.html?id=5e15a3d65aa6096ad3aa2fd6&amp;username=mot0703511" xr:uid="{00000000-0004-0000-0100-00006B000000}"/>
    <hyperlink ref="C110" r:id="rId109" display="https://emenscr.nesdc.go.th/viewer/view.html?id=5e15a4be4735416acaa5ade1&amp;username=mot0703511" xr:uid="{00000000-0004-0000-0100-00006C000000}"/>
    <hyperlink ref="C111" r:id="rId110" display="https://emenscr.nesdc.go.th/viewer/view.html?id=5e15a5a40e30786ac928b361&amp;username=mot0703511" xr:uid="{00000000-0004-0000-0100-00006D000000}"/>
    <hyperlink ref="C112" r:id="rId111" display="https://emenscr.nesdc.go.th/viewer/view.html?id=5e1694334bc50529c9a9a137&amp;username=moi0019931" xr:uid="{00000000-0004-0000-0100-00006E000000}"/>
    <hyperlink ref="C113" r:id="rId112" display="https://emenscr.nesdc.go.th/viewer/view.html?id=5e16e1ce8579f230edc1e4bd&amp;username=mots9602241" xr:uid="{00000000-0004-0000-0100-00006F000000}"/>
    <hyperlink ref="C114" r:id="rId113" display="https://emenscr.nesdc.go.th/viewer/view.html?id=5e16e4efab990e30f2322485&amp;username=moi0019481" xr:uid="{00000000-0004-0000-0100-000070000000}"/>
    <hyperlink ref="C115" r:id="rId114" display="https://emenscr.nesdc.go.th/viewer/view.html?id=5e17f996fdbb3e70e4d8b913&amp;username=mots7202651" xr:uid="{00000000-0004-0000-0100-000071000000}"/>
    <hyperlink ref="C116" r:id="rId115" display="https://emenscr.nesdc.go.th/viewer/view.html?id=5e1d89a1eeece76891d9c26f&amp;username=mots2702611" xr:uid="{00000000-0004-0000-0100-000072000000}"/>
    <hyperlink ref="C117" r:id="rId116" display="https://emenscr.nesdc.go.th/viewer/view.html?id=5e1eb15481874212d8de8ef6&amp;username=moi0022761" xr:uid="{00000000-0004-0000-0100-000073000000}"/>
    <hyperlink ref="C118" r:id="rId117" display="https://emenscr.nesdc.go.th/viewer/view.html?id=5e1ec7bc2505c512d9fdcf6f&amp;username=district34221" xr:uid="{00000000-0004-0000-0100-000074000000}"/>
    <hyperlink ref="C119" r:id="rId118" display="https://emenscr.nesdc.go.th/viewer/view.html?id=5e1ed82a885c444735290c12&amp;username=moi0017741" xr:uid="{00000000-0004-0000-0100-000075000000}"/>
    <hyperlink ref="C120" r:id="rId119" display="https://emenscr.nesdc.go.th/viewer/view.html?id=5e20284bad9dbf2a6b64fc31&amp;username=district34261" xr:uid="{00000000-0004-0000-0100-000076000000}"/>
    <hyperlink ref="C121" r:id="rId120" display="https://emenscr.nesdc.go.th/viewer/view.html?id=5e252ce0edb0a925720832da&amp;username=mots2702611" xr:uid="{00000000-0004-0000-0100-000077000000}"/>
    <hyperlink ref="C122" r:id="rId121" display="https://emenscr.nesdc.go.th/viewer/view.html?id=5e58f927f342062c18e04f17&amp;username=moi0022561" xr:uid="{00000000-0004-0000-0100-000078000000}"/>
    <hyperlink ref="C123" r:id="rId122" display="https://emenscr.nesdc.go.th/viewer/view.html?id=5e60c00572a8641bd086625f&amp;username=m-culture0031731" xr:uid="{00000000-0004-0000-0100-000079000000}"/>
    <hyperlink ref="C124" r:id="rId123" display="https://emenscr.nesdc.go.th/viewer/view.html?id=5e7349cdaffc132878476d1e&amp;username=mot060311" xr:uid="{00000000-0004-0000-0100-00007A000000}"/>
    <hyperlink ref="C125" r:id="rId124" display="https://emenscr.nesdc.go.th/viewer/view.html?id=5e86da9437db2605e8455eb8&amp;username=m-culture05051" xr:uid="{00000000-0004-0000-0100-00007B000000}"/>
    <hyperlink ref="C126" r:id="rId125" display="https://emenscr.nesdc.go.th/viewer/view.html?id=5e8ecd1883cf97502968155c&amp;username=m-culture0031311" xr:uid="{00000000-0004-0000-0100-00007C000000}"/>
    <hyperlink ref="C127" r:id="rId126" display="https://emenscr.nesdc.go.th/viewer/view.html?id=5e8fdda1b751e20605a59ebf&amp;username=moi0022481" xr:uid="{00000000-0004-0000-0100-00007D000000}"/>
    <hyperlink ref="C128" r:id="rId127" display="https://emenscr.nesdc.go.th/viewer/view.html?id=5e956b6f96af697e0f539ea4&amp;username=moi0019161" xr:uid="{00000000-0004-0000-0100-00007E000000}"/>
    <hyperlink ref="C129" r:id="rId128" display="https://emenscr.nesdc.go.th/viewer/view.html?id=5e9693a10f02d65626ba4b59&amp;username=mdes0013161" xr:uid="{00000000-0004-0000-0100-00007F000000}"/>
    <hyperlink ref="C130" r:id="rId129" display="https://emenscr.nesdc.go.th/viewer/view.html?id=5e9c0cbe8803b2752cef684d&amp;username=district15041" xr:uid="{00000000-0004-0000-0100-000080000000}"/>
    <hyperlink ref="C131" r:id="rId130" display="https://emenscr.nesdc.go.th/viewer/view.html?id=5ea104cbc238c07f8c729bc2&amp;username=moi0017701" xr:uid="{00000000-0004-0000-0100-000081000000}"/>
    <hyperlink ref="C132" r:id="rId131" display="https://emenscr.nesdc.go.th/viewer/view.html?id=5ea5547f93c4700e9e08562a&amp;username=mnre05071" xr:uid="{00000000-0004-0000-0100-000082000000}"/>
    <hyperlink ref="C133" r:id="rId132" display="https://emenscr.nesdc.go.th/viewer/view.html?id=5ec4b35d3fdc810af8ee809e&amp;username=district42041" xr:uid="{00000000-0004-0000-0100-000083000000}"/>
    <hyperlink ref="C134" r:id="rId133" display="https://emenscr.nesdc.go.th/viewer/view.html?id=5ee7130f023ad53d74a2281f&amp;username=nrru0544031" xr:uid="{00000000-0004-0000-0100-000084000000}"/>
    <hyperlink ref="C135" r:id="rId134" display="https://emenscr.nesdc.go.th/viewer/view.html?id=5eeb16f5723d7b3772dc93b2&amp;username=dasta1" xr:uid="{00000000-0004-0000-0100-000085000000}"/>
    <hyperlink ref="C136" r:id="rId135" display="https://emenscr.nesdc.go.th/viewer/view.html?id=5ef1bc4d3148937792cabbce&amp;username=rmutt0578101" xr:uid="{00000000-0004-0000-0100-000086000000}"/>
    <hyperlink ref="C137" r:id="rId136" display="https://emenscr.nesdc.go.th/viewer/view.html?id=5efeed1ac747ed3092ef73d0&amp;username=mots2102481" xr:uid="{00000000-0004-0000-0100-000087000000}"/>
    <hyperlink ref="C138" r:id="rId137" display="https://emenscr.nesdc.go.th/viewer/view.html?id=5f0ff4655ca0ad59126864ca&amp;username=m-culture0031171" xr:uid="{00000000-0004-0000-0100-000088000000}"/>
    <hyperlink ref="C139" r:id="rId138" display="https://emenscr.nesdc.go.th/viewer/view.html?id=5f0ffbc9101d0b590ca22219&amp;username=m-culture0031171" xr:uid="{00000000-0004-0000-0100-000089000000}"/>
    <hyperlink ref="C140" r:id="rId139" display="https://emenscr.nesdc.go.th/viewer/view.html?id=5f0ffdad7440ef5f3378ed74&amp;username=m-culture0031171" xr:uid="{00000000-0004-0000-0100-00008A000000}"/>
    <hyperlink ref="C141" r:id="rId140" display="https://emenscr.nesdc.go.th/viewer/view.html?id=5f1009ee7440ef5f3378ed98&amp;username=m-culture0031171" xr:uid="{00000000-0004-0000-0100-00008B000000}"/>
    <hyperlink ref="C142" r:id="rId141" display="https://emenscr.nesdc.go.th/viewer/view.html?id=5f2676f9eff9aa2ea2578f21&amp;username=mots04011" xr:uid="{00000000-0004-0000-0100-00008C000000}"/>
    <hyperlink ref="C143" r:id="rId142" display="https://emenscr.nesdc.go.th/viewer/view.html?id=5f2679f2d49bf92ea89dd14b&amp;username=mots04011" xr:uid="{00000000-0004-0000-0100-00008D000000}"/>
    <hyperlink ref="C144" r:id="rId143" display="https://emenscr.nesdc.go.th/viewer/view.html?id=5f267cfecab46f2eac62fbda&amp;username=mots04011" xr:uid="{00000000-0004-0000-0100-00008E000000}"/>
    <hyperlink ref="C145" r:id="rId144" display="https://emenscr.nesdc.go.th/viewer/view.html?id=5f2682aacab46f2eac62fbdd&amp;username=mots04011" xr:uid="{00000000-0004-0000-0100-00008F000000}"/>
    <hyperlink ref="C146" r:id="rId145" display="https://emenscr.nesdc.go.th/viewer/view.html?id=5f2ab4f83be9f03fb267b2cc&amp;username=psu05211" xr:uid="{00000000-0004-0000-0100-000090000000}"/>
    <hyperlink ref="C147" r:id="rId146" display="https://emenscr.nesdc.go.th/viewer/view.html?id=5f2bad5e1bb712252cdabb37&amp;username=m-culture06011" xr:uid="{00000000-0004-0000-0100-000091000000}"/>
    <hyperlink ref="C148" r:id="rId147" display="https://emenscr.nesdc.go.th/viewer/view.html?id=5f2bd042ab9aa9251e67f69b&amp;username=dasta1" xr:uid="{00000000-0004-0000-0100-000092000000}"/>
    <hyperlink ref="C149" r:id="rId148" display="https://emenscr.nesdc.go.th/viewer/view.html?id=5f2bd39b1bb712252cdabc4f&amp;username=mots02121" xr:uid="{00000000-0004-0000-0100-000093000000}"/>
    <hyperlink ref="C150" r:id="rId149" display="https://emenscr.nesdc.go.th/viewer/view.html?id=5f2bf5fd1bb712252cdabcce&amp;username=psu05211" xr:uid="{00000000-0004-0000-0100-000094000000}"/>
    <hyperlink ref="C151" r:id="rId150" display="https://emenscr.nesdc.go.th/viewer/view.html?id=5f2cc5801e9bcf1b6a336585&amp;username=nrct00031" xr:uid="{00000000-0004-0000-0100-000095000000}"/>
    <hyperlink ref="C152" r:id="rId151" display="https://emenscr.nesdc.go.th/viewer/view.html?id=5f2d1b80ab64071b723c6e10&amp;username=sskru05721" xr:uid="{00000000-0004-0000-0100-000096000000}"/>
    <hyperlink ref="C153" r:id="rId152" display="https://emenscr.nesdc.go.th/viewer/view.html?id=5f2d3e9c8e67530bd632bd25&amp;username=sskru05721" xr:uid="{00000000-0004-0000-0100-000097000000}"/>
    <hyperlink ref="C154" r:id="rId153" display="https://emenscr.nesdc.go.th/viewer/view.html?id=5f2d4e03c3e5f60bd06cada5&amp;username=m-culture04011" xr:uid="{00000000-0004-0000-0100-000098000000}"/>
    <hyperlink ref="C155" r:id="rId154" display="https://emenscr.nesdc.go.th/viewer/view.html?id=5f2d51525a5ea30bc8e0c56b&amp;username=m-culture04011" xr:uid="{00000000-0004-0000-0100-000099000000}"/>
    <hyperlink ref="C156" r:id="rId155" display="https://emenscr.nesdc.go.th/viewer/view.html?id=5f2d68ce374fcf0bce406107&amp;username=mnre05011" xr:uid="{00000000-0004-0000-0100-00009A000000}"/>
    <hyperlink ref="C157" r:id="rId156" display="https://emenscr.nesdc.go.th/viewer/view.html?id=5f2d6fdd8e67530bd632bdea&amp;username=m-culture05031" xr:uid="{00000000-0004-0000-0100-00009B000000}"/>
    <hyperlink ref="C158" r:id="rId157" display="https://emenscr.nesdc.go.th/viewer/view.html?id=5f2d71e65a5ea30bc8e0c600&amp;username=mnre05011" xr:uid="{00000000-0004-0000-0100-00009C000000}"/>
    <hyperlink ref="C159" r:id="rId158" display="https://emenscr.nesdc.go.th/viewer/view.html?id=5f2d7724c3e5f60bd06cae46&amp;username=mnre05011" xr:uid="{00000000-0004-0000-0100-00009D000000}"/>
    <hyperlink ref="C160" r:id="rId159" display="https://emenscr.nesdc.go.th/viewer/view.html?id=5f2d80fec3e5f60bd06cae57&amp;username=mnre05011" xr:uid="{00000000-0004-0000-0100-00009E000000}"/>
    <hyperlink ref="C161" r:id="rId160" display="https://emenscr.nesdc.go.th/viewer/view.html?id=5f5752d14442940fc6400864&amp;username=mot060281" xr:uid="{00000000-0004-0000-0100-00009F000000}"/>
    <hyperlink ref="C162" r:id="rId161" display="https://emenscr.nesdc.go.th/viewer/view.html?id=5f59f074d506130fc4d48e1f&amp;username=mot0703131" xr:uid="{00000000-0004-0000-0100-0000A0000000}"/>
    <hyperlink ref="C163" r:id="rId162" display="https://emenscr.nesdc.go.th/viewer/view.html?id=5f7c296793520e3fbc0dd71f&amp;username=mot060281" xr:uid="{00000000-0004-0000-0100-0000A1000000}"/>
    <hyperlink ref="C164" r:id="rId163" display="https://emenscr.nesdc.go.th/viewer/view.html?id=5f7ebc17d5b4f05ea8625129&amp;username=mots7202651" xr:uid="{00000000-0004-0000-0100-0000A2000000}"/>
    <hyperlink ref="C165" r:id="rId164" display="https://emenscr.nesdc.go.th/viewer/view.html?id=5f979036a1c00920fc169a82&amp;username=rmuti34001" xr:uid="{00000000-0004-0000-0100-0000A3000000}"/>
    <hyperlink ref="C166" r:id="rId165" display="https://emenscr.nesdc.go.th/viewer/view.html?id=5f979c8fa1c00920fc169acb&amp;username=rmuti34001" xr:uid="{00000000-0004-0000-0100-0000A4000000}"/>
    <hyperlink ref="C167" r:id="rId166" display="https://emenscr.nesdc.go.th/viewer/view.html?id=5f9a7dfd2310b05b6ef487fa&amp;username=mots04061" xr:uid="{00000000-0004-0000-0100-0000A5000000}"/>
    <hyperlink ref="C168" r:id="rId167" display="https://emenscr.nesdc.go.th/viewer/view.html?id=5fa8bdfed1df483f7bfaa17a&amp;username=cea031" xr:uid="{00000000-0004-0000-0100-0000A6000000}"/>
    <hyperlink ref="C169" r:id="rId168" display="https://emenscr.nesdc.go.th/viewer/view.html?id=5fa8ee293f6eff6c49213947&amp;username=cea031" xr:uid="{00000000-0004-0000-0100-0000A7000000}"/>
    <hyperlink ref="C170" r:id="rId169" display="https://emenscr.nesdc.go.th/viewer/view.html?id=5facfdee3f6eff6c49213b42&amp;username=moi0017451" xr:uid="{00000000-0004-0000-0100-0000A8000000}"/>
    <hyperlink ref="C171" r:id="rId170" display="https://emenscr.nesdc.go.th/viewer/view.html?id=5fae398f3f6eff6c49213bbb&amp;username=mots2702611" xr:uid="{00000000-0004-0000-0100-0000A9000000}"/>
    <hyperlink ref="C172" r:id="rId171" display="https://emenscr.nesdc.go.th/viewer/view.html?id=5fb2446e0a849e2ce306db16&amp;username=mots9602241" xr:uid="{00000000-0004-0000-0100-0000AA000000}"/>
    <hyperlink ref="C173" r:id="rId172" display="https://emenscr.nesdc.go.th/viewer/view.html?id=5fb34bc9152e2542a428cf5d&amp;username=mots04061" xr:uid="{00000000-0004-0000-0100-0000AB000000}"/>
    <hyperlink ref="C174" r:id="rId173" display="https://emenscr.nesdc.go.th/viewer/view.html?id=5fb4e6ff20f6a8429dff62eb&amp;username=mots04061" xr:uid="{00000000-0004-0000-0100-0000AC000000}"/>
    <hyperlink ref="C175" r:id="rId174" display="https://emenscr.nesdc.go.th/viewer/view.html?id=5fbc8a1c9a014c2a732f7359&amp;username=mots4902421" xr:uid="{00000000-0004-0000-0100-0000AD000000}"/>
    <hyperlink ref="C176" r:id="rId175" display="https://emenscr.nesdc.go.th/viewer/view.html?id=5fbcc7287232b72a71f77dba&amp;username=m-culture0031621" xr:uid="{00000000-0004-0000-0100-0000AE000000}"/>
    <hyperlink ref="C177" r:id="rId176" display="https://emenscr.nesdc.go.th/viewer/view.html?id=5fbcca82beab9d2a7939bed7&amp;username=moi0022571" xr:uid="{00000000-0004-0000-0100-0000AF000000}"/>
    <hyperlink ref="C178" r:id="rId177" display="https://emenscr.nesdc.go.th/viewer/view.html?id=5fbddc8c0d3eec2a6b9e4dc4&amp;username=m-culture04121" xr:uid="{00000000-0004-0000-0100-0000B0000000}"/>
    <hyperlink ref="C179" r:id="rId178" display="https://emenscr.nesdc.go.th/viewer/view.html?id=5fbe19357232b72a71f77e87&amp;username=moi0022571" xr:uid="{00000000-0004-0000-0100-0000B1000000}"/>
    <hyperlink ref="C180" r:id="rId179" display="https://emenscr.nesdc.go.th/viewer/view.html?id=5fbf1b2b9a014c2a732f7520&amp;username=district72021" xr:uid="{00000000-0004-0000-0100-0000B2000000}"/>
    <hyperlink ref="C181" r:id="rId180" display="https://emenscr.nesdc.go.th/viewer/view.html?id=5fbf648dbeab9d2a7939c0c1&amp;username=mot0703731" xr:uid="{00000000-0004-0000-0100-0000B3000000}"/>
    <hyperlink ref="C182" r:id="rId181" display="https://emenscr.nesdc.go.th/viewer/view.html?id=5fbf6ae7beab9d2a7939c0d6&amp;username=moi0022741" xr:uid="{00000000-0004-0000-0100-0000B4000000}"/>
    <hyperlink ref="C183" r:id="rId182" display="https://emenscr.nesdc.go.th/viewer/view.html?id=5fbf75899a014c2a732f7605&amp;username=m-culture0031841" xr:uid="{00000000-0004-0000-0100-0000B5000000}"/>
    <hyperlink ref="C184" r:id="rId183" display="https://emenscr.nesdc.go.th/viewer/view.html?id=5fc07ed09a014c2a732f7682&amp;username=mots7202651" xr:uid="{00000000-0004-0000-0100-0000B6000000}"/>
    <hyperlink ref="C185" r:id="rId184" display="https://emenscr.nesdc.go.th/viewer/view.html?id=5fc0b34dbeab9d2a7939c1db&amp;username=sru11161" xr:uid="{00000000-0004-0000-0100-0000B7000000}"/>
    <hyperlink ref="C186" r:id="rId185" display="https://emenscr.nesdc.go.th/viewer/view.html?id=5fc4910b7232b72a71f781d4&amp;username=onab0034661" xr:uid="{00000000-0004-0000-0100-0000B8000000}"/>
    <hyperlink ref="C187" r:id="rId186" display="https://emenscr.nesdc.go.th/viewer/view.html?id=5fc4ccdb7da8e939963132d3&amp;username=rus0585141" xr:uid="{00000000-0004-0000-0100-0000B9000000}"/>
    <hyperlink ref="C188" r:id="rId187" display="https://emenscr.nesdc.go.th/viewer/view.html?id=5fc5b538da05356620e16c5a&amp;username=dsdw_regional_621" xr:uid="{00000000-0004-0000-0100-0000BA000000}"/>
    <hyperlink ref="C189" r:id="rId188" display="https://emenscr.nesdc.go.th/viewer/view.html?id=5fc5edc9da05356620e16dba&amp;username=rus0585141" xr:uid="{00000000-0004-0000-0100-0000BB000000}"/>
    <hyperlink ref="C190" r:id="rId189" display="https://emenscr.nesdc.go.th/viewer/view.html?id=5fc74219eb591c133460e9be&amp;username=m-culture04011" xr:uid="{00000000-0004-0000-0100-0000BC000000}"/>
    <hyperlink ref="C191" r:id="rId190" display="https://emenscr.nesdc.go.th/viewer/view.html?id=5fc747a3eb591c133460e9e3&amp;username=m-culture04011" xr:uid="{00000000-0004-0000-0100-0000BD000000}"/>
    <hyperlink ref="C192" r:id="rId191" display="https://emenscr.nesdc.go.th/viewer/view.html?id=5fc7643624b5b4133b5f9088&amp;username=mot0703641" xr:uid="{00000000-0004-0000-0100-0000BE000000}"/>
    <hyperlink ref="C193" r:id="rId192" display="https://emenscr.nesdc.go.th/viewer/view.html?id=5fc85b4deb591c133460eb17&amp;username=m-culture0031821" xr:uid="{00000000-0004-0000-0100-0000BF000000}"/>
    <hyperlink ref="C194" r:id="rId193" display="https://emenscr.nesdc.go.th/viewer/view.html?id=5fc85d0824b5b4133b5f9105&amp;username=moi0017461" xr:uid="{00000000-0004-0000-0100-0000C0000000}"/>
    <hyperlink ref="C195" r:id="rId194" display="https://emenscr.nesdc.go.th/viewer/view.html?id=5fc85e9c499a93132efec45e&amp;username=moi0022711" xr:uid="{00000000-0004-0000-0100-0000C1000000}"/>
    <hyperlink ref="C196" r:id="rId195" display="https://emenscr.nesdc.go.th/viewer/view.html?id=5fc866a88290676ab1b9c63b&amp;username=m-culture0031541" xr:uid="{00000000-0004-0000-0100-0000C2000000}"/>
    <hyperlink ref="C197" r:id="rId196" display="https://emenscr.nesdc.go.th/viewer/view.html?id=5fc88d8e8290676ab1b9c69f&amp;username=mots7602371" xr:uid="{00000000-0004-0000-0100-0000C3000000}"/>
    <hyperlink ref="C198" r:id="rId197" display="https://emenscr.nesdc.go.th/viewer/view.html?id=5fc894208290676ab1b9c6ac&amp;username=district95061" xr:uid="{00000000-0004-0000-0100-0000C4000000}"/>
    <hyperlink ref="C199" r:id="rId198" display="https://emenscr.nesdc.go.th/viewer/view.html?id=5fc89dd95d06316aaee531d9&amp;username=moi0022951" xr:uid="{00000000-0004-0000-0100-0000C5000000}"/>
    <hyperlink ref="C200" r:id="rId199" display="https://emenscr.nesdc.go.th/viewer/view.html?id=5fc9b057a8d9686aa79eebbf&amp;username=mot0703561" xr:uid="{00000000-0004-0000-0100-0000C6000000}"/>
    <hyperlink ref="C201" r:id="rId200" display="https://emenscr.nesdc.go.th/viewer/view.html?id=5fc9c0a6cc395c6aa110cf2c&amp;username=moi0017241" xr:uid="{00000000-0004-0000-0100-0000C7000000}"/>
    <hyperlink ref="C202" r:id="rId201" display="https://emenscr.nesdc.go.th/viewer/view.html?id=5fc9c6cacc395c6aa110cf47&amp;username=mot060241" xr:uid="{00000000-0004-0000-0100-0000C8000000}"/>
    <hyperlink ref="C203" r:id="rId202" display="https://emenscr.nesdc.go.th/viewer/view.html?id=5fc9d704a8d9686aa79eec64&amp;username=moi0022581" xr:uid="{00000000-0004-0000-0100-0000C9000000}"/>
    <hyperlink ref="C204" r:id="rId203" display="https://emenscr.nesdc.go.th/viewer/view.html?id=5fcda455d39fc0161d1695f1&amp;username=dasta_regional_721" xr:uid="{00000000-0004-0000-0100-0000CA000000}"/>
    <hyperlink ref="C205" r:id="rId204" display="https://emenscr.nesdc.go.th/viewer/view.html?id=5fcdd6f41540bf161ab27721&amp;username=moac0009951" xr:uid="{00000000-0004-0000-0100-0000CB000000}"/>
    <hyperlink ref="C206" r:id="rId205" display="https://emenscr.nesdc.go.th/viewer/view.html?id=5fcef61556035d16079a08b9&amp;username=m-culture0031301" xr:uid="{00000000-0004-0000-0100-0000CC000000}"/>
    <hyperlink ref="C207" r:id="rId206" display="https://emenscr.nesdc.go.th/viewer/view.html?id=5fcefcaefb9dc91608730626&amp;username=moi0022711" xr:uid="{00000000-0004-0000-0100-0000CD000000}"/>
    <hyperlink ref="C208" r:id="rId207" display="https://emenscr.nesdc.go.th/viewer/view.html?id=5fcf05affb9dc9160873064e&amp;username=district65021" xr:uid="{00000000-0004-0000-0100-0000CE000000}"/>
    <hyperlink ref="C209" r:id="rId208" display="https://emenscr.nesdc.go.th/viewer/view.html?id=5fcf087a56035d16079a0917&amp;username=m-culture0031401" xr:uid="{00000000-0004-0000-0100-0000CF000000}"/>
    <hyperlink ref="C210" r:id="rId209" display="https://emenscr.nesdc.go.th/viewer/view.html?id=5fcf0e7778ad6216092bc112&amp;username=m-culture04151" xr:uid="{00000000-0004-0000-0100-0000D0000000}"/>
    <hyperlink ref="C211" r:id="rId210" display="https://emenscr.nesdc.go.th/viewer/view.html?id=5fcf2e4c78ad6216092bc17e&amp;username=moi0017471" xr:uid="{00000000-0004-0000-0100-0000D1000000}"/>
    <hyperlink ref="C212" r:id="rId211" display="https://emenscr.nesdc.go.th/viewer/view.html?id=5fcf2eacfb9dc916087306ce&amp;username=moi0022271" xr:uid="{00000000-0004-0000-0100-0000D2000000}"/>
    <hyperlink ref="C213" r:id="rId212" display="https://emenscr.nesdc.go.th/viewer/view.html?id=5fcf3f6456035d16079a09c8&amp;username=m-culture04151" xr:uid="{00000000-0004-0000-0100-0000D3000000}"/>
    <hyperlink ref="C214" r:id="rId213" display="https://emenscr.nesdc.go.th/viewer/view.html?id=5fcf429978ad6216092bc1f8&amp;username=district65031" xr:uid="{00000000-0004-0000-0100-0000D4000000}"/>
    <hyperlink ref="C215" r:id="rId214" display="https://emenscr.nesdc.go.th/viewer/view.html?id=5fcf47ebfb9dc91608730737&amp;username=district65031" xr:uid="{00000000-0004-0000-0100-0000D5000000}"/>
    <hyperlink ref="C216" r:id="rId215" display="https://emenscr.nesdc.go.th/viewer/view.html?id=5fcf4af256035d16079a09fb&amp;username=district65071" xr:uid="{00000000-0004-0000-0100-0000D6000000}"/>
    <hyperlink ref="C217" r:id="rId216" display="https://emenscr.nesdc.go.th/viewer/view.html?id=5fcff27278ad6216092bc260&amp;username=moi0022521" xr:uid="{00000000-0004-0000-0100-0000D7000000}"/>
    <hyperlink ref="C218" r:id="rId217" display="https://emenscr.nesdc.go.th/viewer/view.html?id=5fd041f8e4c2575912afddfb&amp;username=m-culture0031341" xr:uid="{00000000-0004-0000-0100-0000D8000000}"/>
    <hyperlink ref="C219" r:id="rId218" display="https://emenscr.nesdc.go.th/viewer/view.html?id=5fd04586c97e955911453bc1&amp;username=district65031" xr:uid="{00000000-0004-0000-0100-0000D9000000}"/>
    <hyperlink ref="C220" r:id="rId219" display="https://emenscr.nesdc.go.th/viewer/view.html?id=5fd04d547cf29c590f8c506d&amp;username=m-culture0031611" xr:uid="{00000000-0004-0000-0100-0000DA000000}"/>
    <hyperlink ref="C221" r:id="rId220" display="https://emenscr.nesdc.go.th/viewer/view.html?id=5fd04d61c97e955911453bfd&amp;username=m-culture0031341" xr:uid="{00000000-0004-0000-0100-0000DB000000}"/>
    <hyperlink ref="C222" r:id="rId221" display="https://emenscr.nesdc.go.th/viewer/view.html?id=5fd04f2be4c2575912afde40&amp;username=district65071" xr:uid="{00000000-0004-0000-0100-0000DC000000}"/>
    <hyperlink ref="C223" r:id="rId222" display="https://emenscr.nesdc.go.th/viewer/view.html?id=5fd051419d7cbe590983c0f5&amp;username=crru0532011" xr:uid="{00000000-0004-0000-0100-0000DD000000}"/>
    <hyperlink ref="C224" r:id="rId223" display="https://emenscr.nesdc.go.th/viewer/view.html?id=5fd05643e4c2575912afde69&amp;username=mots6502361" xr:uid="{00000000-0004-0000-0100-0000DE000000}"/>
    <hyperlink ref="C225" r:id="rId224" display="https://emenscr.nesdc.go.th/viewer/view.html?id=5fd092c4e4c2575912afdf71&amp;username=m-culture0031411" xr:uid="{00000000-0004-0000-0100-0000DF000000}"/>
    <hyperlink ref="C226" r:id="rId225" display="https://emenscr.nesdc.go.th/viewer/view.html?id=5fd09ce0c97e955911453d63&amp;username=moi0017741" xr:uid="{00000000-0004-0000-0100-0000E0000000}"/>
    <hyperlink ref="C227" r:id="rId226" display="https://emenscr.nesdc.go.th/viewer/view.html?id=5fd0a7aa7cf29c590f8c51cc&amp;username=m-culture04151" xr:uid="{00000000-0004-0000-0100-0000E1000000}"/>
    <hyperlink ref="C228" r:id="rId227" display="https://emenscr.nesdc.go.th/viewer/view.html?id=5fd1fb2dc97e955911453dd2&amp;username=lpru0534011" xr:uid="{00000000-0004-0000-0100-0000E2000000}"/>
    <hyperlink ref="C229" r:id="rId228" display="https://emenscr.nesdc.go.th/viewer/view.html?id=5fd23e797cf29c590f8c523d&amp;username=moi0022671" xr:uid="{00000000-0004-0000-0100-0000E3000000}"/>
    <hyperlink ref="C230" r:id="rId229" display="https://emenscr.nesdc.go.th/viewer/view.html?id=5fd7446f238e5c34f1efcdca&amp;username=m-culture0031391" xr:uid="{00000000-0004-0000-0100-0000E4000000}"/>
    <hyperlink ref="C231" r:id="rId230" display="https://emenscr.nesdc.go.th/viewer/view.html?id=5fd9dc608ae2fc1b311d1e46&amp;username=rid_regional_64_21" xr:uid="{00000000-0004-0000-0100-0000E5000000}"/>
    <hyperlink ref="C232" r:id="rId231" display="https://emenscr.nesdc.go.th/viewer/view.html?id=5feaf3f648dad842bf57ca87&amp;username=m-culture06041" xr:uid="{00000000-0004-0000-0100-0000E6000000}"/>
    <hyperlink ref="C233" r:id="rId232" display="https://emenscr.nesdc.go.th/viewer/view.html?id=5fec2f9b59995c1fbade8eb1&amp;username=yru0559151" xr:uid="{00000000-0004-0000-0100-0000E7000000}"/>
    <hyperlink ref="C234" r:id="rId233" display="https://emenscr.nesdc.go.th/viewer/view.html?id=5fed5b3bd433aa1fbd4e4ea5&amp;username=obec_regional_33_51" xr:uid="{00000000-0004-0000-0100-0000E8000000}"/>
    <hyperlink ref="C235" r:id="rId234" display="https://emenscr.nesdc.go.th/viewer/view.html?id=5ff41079664e7b27cf1441c7&amp;username=district34221" xr:uid="{00000000-0004-0000-0100-0000E9000000}"/>
    <hyperlink ref="C236" r:id="rId235" display="https://emenscr.nesdc.go.th/viewer/view.html?id=5ff43bf9ceac3327c2a9aaf2&amp;username=district34021" xr:uid="{00000000-0004-0000-0100-0000EA000000}"/>
    <hyperlink ref="C237" r:id="rId236" display="https://emenscr.nesdc.go.th/viewer/view.html?id=5ff58b2de43e3c47aabd99a0&amp;username=district34071" xr:uid="{00000000-0004-0000-0100-0000EB000000}"/>
    <hyperlink ref="C238" r:id="rId237" display="https://emenscr.nesdc.go.th/viewer/view.html?id=5ff821f24c21db24da209f8d&amp;username=district53071" xr:uid="{00000000-0004-0000-0100-0000EC000000}"/>
    <hyperlink ref="C239" r:id="rId238" display="https://emenscr.nesdc.go.th/viewer/view.html?id=5ffbccb2cececb357ba1f0f3&amp;username=mots3602101" xr:uid="{00000000-0004-0000-0100-0000ED000000}"/>
    <hyperlink ref="C240" r:id="rId239" display="https://emenscr.nesdc.go.th/viewer/view.html?id=5fffc72a2c89dd6cc3be0207&amp;username=district53081" xr:uid="{00000000-0004-0000-0100-0000EE000000}"/>
    <hyperlink ref="C241" r:id="rId240" display="https://emenscr.nesdc.go.th/viewer/view.html?id=600be79893bc771ae176dc5f&amp;username=mnre05071" xr:uid="{00000000-0004-0000-0100-0000EF000000}"/>
    <hyperlink ref="C242" r:id="rId241" display="https://emenscr.nesdc.go.th/viewer/view.html?id=600e816fea50cd0e9262703b&amp;username=moi0017651" xr:uid="{00000000-0004-0000-0100-0000F0000000}"/>
    <hyperlink ref="C243" r:id="rId242" display="https://emenscr.nesdc.go.th/viewer/view.html?id=601a5bf3242f142b6c6c08e5&amp;username=mots02091" xr:uid="{00000000-0004-0000-0100-0000F1000000}"/>
    <hyperlink ref="C244" r:id="rId243" display="https://emenscr.nesdc.go.th/viewer/view.html?id=602fdc443eed1c7838197b44&amp;username=eplan31" xr:uid="{00000000-0004-0000-0100-0000F2000000}"/>
    <hyperlink ref="C245" r:id="rId244" display="https://emenscr.nesdc.go.th/viewer/view.html?id=60643bbfe155ba096006f82a&amp;username=industry0033141" xr:uid="{00000000-0004-0000-0100-0000F3000000}"/>
    <hyperlink ref="C246" r:id="rId245" display="https://emenscr.nesdc.go.th/viewer/view.html?id=60924a74ee2b7860436a02a3&amp;username=rmutt0578101" xr:uid="{00000000-0004-0000-0100-0000F4000000}"/>
    <hyperlink ref="C247" r:id="rId246" display="https://emenscr.nesdc.go.th/viewer/view.html?id=60dd6e9796e38557d6a88982&amp;username=mots7202651" xr:uid="{00000000-0004-0000-0100-0000F5000000}"/>
    <hyperlink ref="C248" r:id="rId247" display="https://emenscr.nesdc.go.th/viewer/view.html?id=60e2d4aced713a6432c7d257&amp;username=mots2702611" xr:uid="{00000000-0004-0000-0100-0000F6000000}"/>
    <hyperlink ref="C249" r:id="rId248" display="https://emenscr.nesdc.go.th/viewer/view.html?id=60efefce8333c046d07ba0e2&amp;username=cea031" xr:uid="{00000000-0004-0000-0100-0000F7000000}"/>
    <hyperlink ref="C250" r:id="rId249" display="https://emenscr.nesdc.go.th/viewer/view.html?id=6110b7da2482000361ae7de4&amp;username=cea031" xr:uid="{00000000-0004-0000-0100-0000F8000000}"/>
    <hyperlink ref="C251" r:id="rId250" display="https://emenscr.nesdc.go.th/viewer/view.html?id=6110ff3aef40ea035b9d103d&amp;username=mots04061" xr:uid="{00000000-0004-0000-0100-0000F9000000}"/>
    <hyperlink ref="C252" r:id="rId251" display="https://emenscr.nesdc.go.th/viewer/view.html?id=611173af2482000361ae7e94&amp;username=moph05031" xr:uid="{00000000-0004-0000-0100-0000FA000000}"/>
    <hyperlink ref="C253" r:id="rId252" display="https://emenscr.nesdc.go.th/viewer/view.html?id=611216942482000361ae7f18&amp;username=cea031" xr:uid="{00000000-0004-0000-0100-0000FB000000}"/>
    <hyperlink ref="C254" r:id="rId253" display="https://emenscr.nesdc.go.th/viewer/view.html?id=61121aef86ed660368a5bb73&amp;username=cea031" xr:uid="{00000000-0004-0000-0100-0000FC000000}"/>
    <hyperlink ref="C255" r:id="rId254" display="https://emenscr.nesdc.go.th/viewer/view.html?id=61121f4b77572f035a6ea083&amp;username=cea031" xr:uid="{00000000-0004-0000-0100-0000FD000000}"/>
    <hyperlink ref="C256" r:id="rId255" display="https://emenscr.nesdc.go.th/viewer/view.html?id=611221baef40ea035b9d10fa&amp;username=cea031" xr:uid="{00000000-0004-0000-0100-0000FE000000}"/>
    <hyperlink ref="C257" r:id="rId256" display="https://emenscr.nesdc.go.th/viewer/view.html?id=6112255177572f035a6ea090&amp;username=cea031" xr:uid="{00000000-0004-0000-0100-0000FF000000}"/>
    <hyperlink ref="C258" r:id="rId257" display="https://emenscr.nesdc.go.th/viewer/view.html?id=611228dc77572f035a6ea095&amp;username=cea031" xr:uid="{00000000-0004-0000-0100-000000010000}"/>
    <hyperlink ref="C259" r:id="rId258" display="https://emenscr.nesdc.go.th/viewer/view.html?id=61122c3286ed660368a5bba4&amp;username=cea031" xr:uid="{00000000-0004-0000-0100-000001010000}"/>
    <hyperlink ref="C260" r:id="rId259" display="https://emenscr.nesdc.go.th/viewer/view.html?id=61124b302482000361ae7fb4&amp;username=mfu590131" xr:uid="{00000000-0004-0000-0100-000002010000}"/>
    <hyperlink ref="C261" r:id="rId260" display="https://emenscr.nesdc.go.th/viewer/view.html?id=61137c09ef40ea035b9d1288&amp;username=mfu590131" xr:uid="{00000000-0004-0000-0100-000003010000}"/>
    <hyperlink ref="C262" r:id="rId261" display="https://emenscr.nesdc.go.th/viewer/view.html?id=6114fd98d956f703555f9f73&amp;username=m-culture02041" xr:uid="{00000000-0004-0000-0100-000004010000}"/>
    <hyperlink ref="C263" r:id="rId262" display="https://emenscr.nesdc.go.th/viewer/view.html?id=611549216d03d30365f256c2&amp;username=m-culture02041" xr:uid="{00000000-0004-0000-0100-000005010000}"/>
    <hyperlink ref="C264" r:id="rId263" display="https://emenscr.nesdc.go.th/viewer/view.html?id=61154e176d03d30365f256c7&amp;username=m-culture02041" xr:uid="{00000000-0004-0000-0100-000006010000}"/>
    <hyperlink ref="C265" r:id="rId264" display="https://emenscr.nesdc.go.th/viewer/view.html?id=61161bf633dfa92fc07b7be0&amp;username=psru053811" xr:uid="{00000000-0004-0000-0100-000007010000}"/>
    <hyperlink ref="C266" r:id="rId265" display="https://emenscr.nesdc.go.th/viewer/view.html?id=61161f6aea16c95e131a2ba0&amp;username=m-culture02041" xr:uid="{00000000-0004-0000-0100-000008010000}"/>
    <hyperlink ref="C267" r:id="rId266" display="https://emenscr.nesdc.go.th/viewer/view.html?id=61163205d797d45e1960b66a&amp;username=dasta1" xr:uid="{00000000-0004-0000-0100-000009010000}"/>
    <hyperlink ref="C268" r:id="rId267" display="https://emenscr.nesdc.go.th/viewer/view.html?id=6116469686f0f870e80290af&amp;username=psu05211" xr:uid="{00000000-0004-0000-0100-00000A010000}"/>
    <hyperlink ref="C269" r:id="rId268" display="https://emenscr.nesdc.go.th/viewer/view.html?id=61167ebeee6abd1f94902744&amp;username=psu05211" xr:uid="{00000000-0004-0000-0100-00000B010000}"/>
    <hyperlink ref="C270" r:id="rId269" display="https://emenscr.nesdc.go.th/viewer/view.html?id=611687e38b5f6c1fa114cb1c&amp;username=dasta1" xr:uid="{00000000-0004-0000-0100-00000C010000}"/>
    <hyperlink ref="C271" r:id="rId270" display="https://emenscr.nesdc.go.th/viewer/view.html?id=61174f18ee6abd1f949027c0&amp;username=rmutl0583011" xr:uid="{00000000-0004-0000-0100-00000D010000}"/>
    <hyperlink ref="C272" r:id="rId271" display="https://emenscr.nesdc.go.th/viewer/view.html?id=611761e1ee6abd1f949027d9&amp;username=ku05131011" xr:uid="{00000000-0004-0000-0100-00000E010000}"/>
    <hyperlink ref="C273" r:id="rId272" display="https://emenscr.nesdc.go.th/viewer/view.html?id=611775d29b236c1f95b0c125&amp;username=rmutt0578051" xr:uid="{00000000-0004-0000-0100-00000F010000}"/>
    <hyperlink ref="C274" r:id="rId273" display="https://emenscr.nesdc.go.th/viewer/view.html?id=611784a89b236c1f95b0c156&amp;username=rru054801021" xr:uid="{00000000-0004-0000-0100-000010010000}"/>
    <hyperlink ref="C275" r:id="rId274" display="https://emenscr.nesdc.go.th/viewer/view.html?id=6117c2cd4bf4461f93d6e5fc&amp;username=mnre05071" xr:uid="{00000000-0004-0000-0100-000011010000}"/>
    <hyperlink ref="C276" r:id="rId275" display="https://emenscr.nesdc.go.th/viewer/view.html?id=61197b75ee6abd1f9490298f&amp;username=up0590081" xr:uid="{00000000-0004-0000-0100-000012010000}"/>
    <hyperlink ref="C277" r:id="rId276" display="https://emenscr.nesdc.go.th/viewer/view.html?id=6119eef9b1eab9706bc8533b&amp;username=nrru0544091" xr:uid="{00000000-0004-0000-0100-000013010000}"/>
    <hyperlink ref="C278" r:id="rId277" display="https://emenscr.nesdc.go.th/viewer/view.html?id=6119f58ab1eab9706bc85359&amp;username=nrru0544091" xr:uid="{00000000-0004-0000-0100-000014010000}"/>
    <hyperlink ref="C279" r:id="rId278" display="https://emenscr.nesdc.go.th/viewer/view.html?id=6119fafeb1eab9706bc8536e&amp;username=nrru0544091" xr:uid="{00000000-0004-0000-0100-000015010000}"/>
    <hyperlink ref="C280" r:id="rId279" display="https://emenscr.nesdc.go.th/viewer/view.html?id=611a2256e587a9706c8ae25b&amp;username=rmutto05801001" xr:uid="{00000000-0004-0000-0100-000016010000}"/>
    <hyperlink ref="C281" r:id="rId280" display="https://emenscr.nesdc.go.th/viewer/view.html?id=611a22e283a6677074486256&amp;username=pcru053961" xr:uid="{00000000-0004-0000-0100-000017010000}"/>
    <hyperlink ref="C282" r:id="rId281" display="https://emenscr.nesdc.go.th/viewer/view.html?id=611a2426e587a9706c8ae26a&amp;username=rmuti34001" xr:uid="{00000000-0004-0000-0100-000018010000}"/>
    <hyperlink ref="C283" r:id="rId282" display="https://emenscr.nesdc.go.th/viewer/view.html?id=611a40a3e587a9706c8ae2e5&amp;username=mots02031" xr:uid="{00000000-0004-0000-0100-000019010000}"/>
    <hyperlink ref="C284" r:id="rId283" display="https://emenscr.nesdc.go.th/viewer/view.html?id=611a428be587a9706c8ae2ee&amp;username=cea031" xr:uid="{00000000-0004-0000-0100-00001A010000}"/>
    <hyperlink ref="C285" r:id="rId284" display="https://emenscr.nesdc.go.th/viewer/view.html?id=611a4f5383a6677074486300&amp;username=pbru0555341" xr:uid="{00000000-0004-0000-0100-00001B010000}"/>
    <hyperlink ref="C286" r:id="rId285" display="https://emenscr.nesdc.go.th/viewer/view.html?id=6124677e914dee5ac289e730&amp;username=mcc06101" xr:uid="{00000000-0004-0000-0100-00001C010000}"/>
    <hyperlink ref="C287" r:id="rId286" display="https://emenscr.nesdc.go.th/viewer/view.html?id=6125bf6e914dee5ac289e7e1&amp;username=opm0001581" xr:uid="{00000000-0004-0000-0100-00001D010000}"/>
    <hyperlink ref="C288" r:id="rId287" display="https://emenscr.nesdc.go.th/viewer/view.html?id=6153da5875bc90417835741f&amp;username=mots2702611" xr:uid="{00000000-0004-0000-0100-00001E010000}"/>
    <hyperlink ref="C289" r:id="rId288" display="https://emenscr.nesdc.go.th/viewer/view.html?id=6153e36a7bfb6276353cfc1e&amp;username=m-culture0031441" xr:uid="{00000000-0004-0000-0100-00001F010000}"/>
    <hyperlink ref="C290" r:id="rId289" display="https://emenscr.nesdc.go.th/viewer/view.html?id=6163b90317ed2a558b4c31dd&amp;username=moi0022831" xr:uid="{00000000-0004-0000-0100-000020010000}"/>
    <hyperlink ref="C291" r:id="rId290" display="https://emenscr.nesdc.go.th/viewer/view.html?id=61662abb4e72b56eb592a373&amp;username=msu053019021" xr:uid="{00000000-0004-0000-0100-000021010000}"/>
    <hyperlink ref="C292" r:id="rId291" display="https://emenscr.nesdc.go.th/viewer/view.html?id=6167af1dabf2f76eaaed7b4e&amp;username=moi0017501" xr:uid="{00000000-0004-0000-0100-000022010000}"/>
    <hyperlink ref="C293" r:id="rId292" display="https://emenscr.nesdc.go.th/viewer/view.html?id=61776d4809af7a60f5fc6cae&amp;username=mots5202521" xr:uid="{00000000-0004-0000-0100-000023010000}"/>
    <hyperlink ref="C294" r:id="rId293" display="https://emenscr.nesdc.go.th/viewer/view.html?id=6178de66cd518974dbfb336a&amp;username=moi0017121" xr:uid="{00000000-0004-0000-0100-000024010000}"/>
    <hyperlink ref="C295" r:id="rId294" display="https://emenscr.nesdc.go.th/viewer/view.html?id=6178ff4a17e13374dcdf450e&amp;username=moi0017291" xr:uid="{00000000-0004-0000-0100-000025010000}"/>
    <hyperlink ref="C296" r:id="rId295" display="https://emenscr.nesdc.go.th/viewer/view.html?id=617b7a11245b36649144c849&amp;username=m-culture0031541" xr:uid="{00000000-0004-0000-0100-000026010000}"/>
    <hyperlink ref="C297" r:id="rId296" display="https://emenscr.nesdc.go.th/viewer/view.html?id=6182450130c6fc7518ba9675&amp;username=cea031" xr:uid="{00000000-0004-0000-0100-000027010000}"/>
    <hyperlink ref="C298" r:id="rId297" display="https://emenscr.nesdc.go.th/viewer/view.html?id=61834abbd54d60750bdb1bb4&amp;username=m-culture04011" xr:uid="{00000000-0004-0000-0100-000028010000}"/>
    <hyperlink ref="C299" r:id="rId298" display="https://emenscr.nesdc.go.th/viewer/view.html?id=618350ba66f245750c323d8d&amp;username=m-culture04011" xr:uid="{00000000-0004-0000-0100-000029010000}"/>
    <hyperlink ref="C300" r:id="rId299" display="https://emenscr.nesdc.go.th/viewer/view.html?id=618b74f4c365253295d32bd6&amp;username=dasta1" xr:uid="{00000000-0004-0000-0100-00002A010000}"/>
    <hyperlink ref="C301" r:id="rId300" display="https://emenscr.nesdc.go.th/viewer/view.html?id=618cc0e2c365253295d32d0e&amp;username=mnre09141" xr:uid="{00000000-0004-0000-0100-00002B010000}"/>
    <hyperlink ref="C302" r:id="rId301" display="https://emenscr.nesdc.go.th/viewer/view.html?id=618cd2411c41a9328354d705&amp;username=m-culture06041" xr:uid="{00000000-0004-0000-0100-00002C010000}"/>
    <hyperlink ref="C303" r:id="rId302" display="https://emenscr.nesdc.go.th/viewer/view.html?id=618cde4cceda15328416c232&amp;username=m-culture06041" xr:uid="{00000000-0004-0000-0100-00002D010000}"/>
    <hyperlink ref="C304" r:id="rId303" display="https://emenscr.nesdc.go.th/viewer/view.html?id=6192243978f1114b28747cc7&amp;username=cea031" xr:uid="{00000000-0004-0000-0100-00002E010000}"/>
    <hyperlink ref="C305" r:id="rId304" display="https://emenscr.nesdc.go.th/viewer/view.html?id=619228a61501af4b238165cc&amp;username=cea031" xr:uid="{00000000-0004-0000-0100-00002F010000}"/>
    <hyperlink ref="C306" r:id="rId305" display="https://emenscr.nesdc.go.th/viewer/view.html?id=6195cf95d51ed2220a0bdd6d&amp;username=moi08101" xr:uid="{00000000-0004-0000-0100-000030010000}"/>
    <hyperlink ref="C307" r:id="rId306" display="https://emenscr.nesdc.go.th/viewer/view.html?id=6195d98ed221902211f9afca&amp;username=moi08101" xr:uid="{00000000-0004-0000-0100-000031010000}"/>
    <hyperlink ref="C308" r:id="rId307" display="https://emenscr.nesdc.go.th/viewer/view.html?id=6197076bbab527220bfbc7bb&amp;username=mots4902421" xr:uid="{00000000-0004-0000-0100-000032010000}"/>
    <hyperlink ref="C309" r:id="rId308" display="https://emenscr.nesdc.go.th/viewer/view.html?id=619c9f6138229f3d4dda7686&amp;username=moi0018311" xr:uid="{00000000-0004-0000-0100-000033010000}"/>
    <hyperlink ref="C310" r:id="rId309" display="https://emenscr.nesdc.go.th/viewer/view.html?id=619de952960f7861c4d879e8&amp;username=m-culture0031301" xr:uid="{00000000-0004-0000-0100-000034010000}"/>
    <hyperlink ref="C311" r:id="rId310" display="https://emenscr.nesdc.go.th/viewer/view.html?id=619e0563eacc4561cc159ddc&amp;username=m-culture0031301" xr:uid="{00000000-0004-0000-0100-000035010000}"/>
    <hyperlink ref="C312" r:id="rId311" display="https://emenscr.nesdc.go.th/viewer/view.html?id=619e17a7df200361cae58228&amp;username=moi0019901" xr:uid="{00000000-0004-0000-0100-000036010000}"/>
    <hyperlink ref="C313" r:id="rId312" display="https://emenscr.nesdc.go.th/viewer/view.html?id=619f426ceacc4561cc159e7a&amp;username=mnre05071" xr:uid="{00000000-0004-0000-0100-000037010000}"/>
    <hyperlink ref="C314" r:id="rId313" display="https://emenscr.nesdc.go.th/viewer/view.html?id=619f4a650334b361d2ad748b&amp;username=m-culture0031511" xr:uid="{00000000-0004-0000-0100-000038010000}"/>
    <hyperlink ref="C315" r:id="rId314" display="https://emenscr.nesdc.go.th/viewer/view.html?id=619f5016eacc4561cc159ea6&amp;username=mots4102721" xr:uid="{00000000-0004-0000-0100-000039010000}"/>
    <hyperlink ref="C316" r:id="rId315" display="https://emenscr.nesdc.go.th/viewer/view.html?id=61a24d3feacc4561cc159fc8&amp;username=district15041" xr:uid="{00000000-0004-0000-0100-00003A010000}"/>
    <hyperlink ref="C317" r:id="rId316" display="https://emenscr.nesdc.go.th/viewer/view.html?id=61a5b45de55ef143eb1fc940&amp;username=mots2702611" xr:uid="{00000000-0004-0000-0100-00003B010000}"/>
    <hyperlink ref="C318" r:id="rId317" display="https://emenscr.nesdc.go.th/viewer/view.html?id=61a6fbe677658f43f36683cc&amp;username=mots5702121" xr:uid="{00000000-0004-0000-0100-00003C010000}"/>
    <hyperlink ref="C319" r:id="rId318" display="https://emenscr.nesdc.go.th/viewer/view.html?id=61a6fe40e55ef143eb1fca4d&amp;username=mnre09251" xr:uid="{00000000-0004-0000-0100-00003D010000}"/>
    <hyperlink ref="C320" r:id="rId319" display="https://emenscr.nesdc.go.th/viewer/view.html?id=61a6fee27a9fbf43eacea5f3&amp;username=mot0703121" xr:uid="{00000000-0004-0000-0100-00003E010000}"/>
    <hyperlink ref="C321" r:id="rId320" display="https://emenscr.nesdc.go.th/viewer/view.html?id=61a70453e55ef143eb1fca60&amp;username=mot0703121" xr:uid="{00000000-0004-0000-0100-00003F010000}"/>
    <hyperlink ref="C322" r:id="rId321" display="https://emenscr.nesdc.go.th/viewer/view.html?id=61a736dfe4a0ba43f163b073&amp;username=mot0703121" xr:uid="{00000000-0004-0000-0100-000040010000}"/>
    <hyperlink ref="C323" r:id="rId322" display="https://emenscr.nesdc.go.th/viewer/view.html?id=61a73ba877658f43f3668477&amp;username=mot0703121" xr:uid="{00000000-0004-0000-0100-000041010000}"/>
    <hyperlink ref="C324" r:id="rId323" display="https://emenscr.nesdc.go.th/viewer/view.html?id=61a73ef3e4a0ba43f163b089&amp;username=mot0703121" xr:uid="{00000000-0004-0000-0100-000042010000}"/>
    <hyperlink ref="C325" r:id="rId324" display="https://emenscr.nesdc.go.th/viewer/view.html?id=61a74162e55ef143eb1fcadc&amp;username=mot0703121" xr:uid="{00000000-0004-0000-0100-000043010000}"/>
    <hyperlink ref="C326" r:id="rId325" display="https://emenscr.nesdc.go.th/viewer/view.html?id=61a8a5a6e55ef143eb1fcc20&amp;username=moi0018241" xr:uid="{00000000-0004-0000-0100-000044010000}"/>
    <hyperlink ref="C327" r:id="rId326" display="https://emenscr.nesdc.go.th/viewer/view.html?id=61a9b5e07a9fbf43eacea84b&amp;username=dnp_regional_48_11" xr:uid="{00000000-0004-0000-0100-000045010000}"/>
    <hyperlink ref="C328" r:id="rId327" display="https://emenscr.nesdc.go.th/viewer/view.html?id=61a9e2d8e4a0ba43f163b2ea&amp;username=mots3702711" xr:uid="{00000000-0004-0000-0100-000046010000}"/>
    <hyperlink ref="C329" r:id="rId328" display="https://emenscr.nesdc.go.th/viewer/view.html?id=61a9e34e77658f43f36686ae&amp;username=mots3502441" xr:uid="{00000000-0004-0000-0100-000047010000}"/>
    <hyperlink ref="C330" r:id="rId329" display="https://emenscr.nesdc.go.th/viewer/view.html?id=61aa29077a9fbf43eacea8e8&amp;username=moi0022711" xr:uid="{00000000-0004-0000-0100-000048010000}"/>
    <hyperlink ref="C331" r:id="rId330" display="https://emenscr.nesdc.go.th/viewer/view.html?id=61aedd1877658f43f3668768&amp;username=mots3302541" xr:uid="{00000000-0004-0000-0100-000049010000}"/>
    <hyperlink ref="C332" r:id="rId331" display="https://emenscr.nesdc.go.th/viewer/view.html?id=61aefdbee55ef143eb1fce1a&amp;username=mot070341" xr:uid="{00000000-0004-0000-0100-00004A010000}"/>
    <hyperlink ref="C333" r:id="rId332" display="https://emenscr.nesdc.go.th/viewer/view.html?id=61af2044e4a0ba43f163b416&amp;username=mot060661" xr:uid="{00000000-0004-0000-0100-00004B010000}"/>
    <hyperlink ref="C334" r:id="rId333" display="https://emenscr.nesdc.go.th/viewer/view.html?id=61af3a5be55ef143eb1fcec0&amp;username=moi0017121" xr:uid="{00000000-0004-0000-0100-00004C010000}"/>
    <hyperlink ref="C335" r:id="rId334" display="https://emenscr.nesdc.go.th/viewer/view.html?id=61b05c9c9379e9271476991a&amp;username=moi02276011" xr:uid="{00000000-0004-0000-0100-00004D010000}"/>
    <hyperlink ref="C336" r:id="rId335" display="https://emenscr.nesdc.go.th/viewer/view.html?id=61b05ff846d3a6271aae2363&amp;username=moi0022311" xr:uid="{00000000-0004-0000-0100-00004E010000}"/>
    <hyperlink ref="C337" r:id="rId336" display="https://emenscr.nesdc.go.th/viewer/view.html?id=61b061bc46d3a6271aae2371&amp;username=m-culture0031391" xr:uid="{00000000-0004-0000-0100-00004F010000}"/>
    <hyperlink ref="C338" r:id="rId337" display="https://emenscr.nesdc.go.th/viewer/view.html?id=61b061d84b76812722f74a68&amp;username=mot060811" xr:uid="{00000000-0004-0000-0100-000050010000}"/>
    <hyperlink ref="C339" r:id="rId338" display="https://emenscr.nesdc.go.th/viewer/view.html?id=61b07e399379e927147699b7&amp;username=mots8002211" xr:uid="{00000000-0004-0000-0100-000051010000}"/>
    <hyperlink ref="C340" r:id="rId339" display="https://emenscr.nesdc.go.th/viewer/view.html?id=61b0820e9379e927147699c2&amp;username=mots8002211" xr:uid="{00000000-0004-0000-0100-000052010000}"/>
    <hyperlink ref="C341" r:id="rId340" display="https://emenscr.nesdc.go.th/viewer/view.html?id=61b18186b5d2fc0ca4dd06ee&amp;username=rmuti16001" xr:uid="{00000000-0004-0000-0100-000053010000}"/>
    <hyperlink ref="C342" r:id="rId341" display="https://emenscr.nesdc.go.th/viewer/view.html?id=61b18759d52e740ca37b8ff9&amp;username=moi0017681" xr:uid="{00000000-0004-0000-0100-000054010000}"/>
    <hyperlink ref="C343" r:id="rId342" display="https://emenscr.nesdc.go.th/viewer/view.html?id=61b187eaf3473f0ca7a6c39f&amp;username=moi0018801" xr:uid="{00000000-0004-0000-0100-000055010000}"/>
    <hyperlink ref="C344" r:id="rId343" display="https://emenscr.nesdc.go.th/viewer/view.html?id=61b1b0cbb5d2fc0ca4dd0746&amp;username=moac0007741" xr:uid="{00000000-0004-0000-0100-000056010000}"/>
    <hyperlink ref="C345" r:id="rId344" display="https://emenscr.nesdc.go.th/viewer/view.html?id=61b1b317d52e740ca37b9047&amp;username=mots1902621" xr:uid="{00000000-0004-0000-0100-000057010000}"/>
    <hyperlink ref="C346" r:id="rId345" display="https://emenscr.nesdc.go.th/viewer/view.html?id=61b705e3b5d2fc0ca4dd0914&amp;username=m-culture08011" xr:uid="{00000000-0004-0000-0100-000058010000}"/>
    <hyperlink ref="C347" r:id="rId346" display="https://emenscr.nesdc.go.th/viewer/view.html?id=61b995f2358cdf1cf6882521&amp;username=onab0034901" xr:uid="{00000000-0004-0000-0100-000059010000}"/>
    <hyperlink ref="C348" r:id="rId347" display="https://emenscr.nesdc.go.th/viewer/view.html?id=61b9adbe7087b01cf7ac2b84&amp;username=mots04061" xr:uid="{00000000-0004-0000-0100-00005A010000}"/>
    <hyperlink ref="C349" r:id="rId348" display="https://emenscr.nesdc.go.th/viewer/view.html?id=61baaeef77a3ca1cee43a814&amp;username=dsd_regional_33_11" xr:uid="{00000000-0004-0000-0100-00005B010000}"/>
    <hyperlink ref="C350" r:id="rId349" display="https://emenscr.nesdc.go.th/viewer/view.html?id=61bb04ff77a3ca1cee43a8cf&amp;username=moi0019131" xr:uid="{00000000-0004-0000-0100-00005C010000}"/>
    <hyperlink ref="C351" r:id="rId350" display="https://emenscr.nesdc.go.th/viewer/view.html?id=61bffc7208c049623464db32&amp;username=mnre0214151" xr:uid="{00000000-0004-0000-0100-00005D010000}"/>
    <hyperlink ref="C352" r:id="rId351" display="https://emenscr.nesdc.go.th/viewer/view.html?id=61c00687132398622df86efc&amp;username=rus0585141" xr:uid="{00000000-0004-0000-0100-00005E010000}"/>
    <hyperlink ref="C353" r:id="rId352" display="https://emenscr.nesdc.go.th/viewer/view.html?id=61c15c27132398622df87059&amp;username=rus0585111" xr:uid="{00000000-0004-0000-0100-00005F010000}"/>
    <hyperlink ref="C354" r:id="rId353" display="https://emenscr.nesdc.go.th/viewer/view.html?id=61c2f8cccf8d3033eb3ef5f3&amp;username=moi0017741" xr:uid="{00000000-0004-0000-0100-000060010000}"/>
    <hyperlink ref="C355" r:id="rId354" display="https://emenscr.nesdc.go.th/viewer/view.html?id=61c48ea3f54f5733e49b45cc&amp;username=rus0585111" xr:uid="{00000000-0004-0000-0100-000061010000}"/>
    <hyperlink ref="C356" r:id="rId355" display="https://emenscr.nesdc.go.th/viewer/view.html?id=61c6aaf580d4df78932ea88f&amp;username=rus0585111" xr:uid="{00000000-0004-0000-0100-000062010000}"/>
    <hyperlink ref="C357" r:id="rId356" display="https://emenscr.nesdc.go.th/viewer/view.html?id=61de7cf9cc5c9002e5950838&amp;username=dasta1" xr:uid="{00000000-0004-0000-0100-000063010000}"/>
    <hyperlink ref="C358" r:id="rId357" display="https://emenscr.nesdc.go.th/viewer/view.html?id=61e195c7506edb7f00d211bb&amp;username=rmutsv0584011" xr:uid="{00000000-0004-0000-0100-000064010000}"/>
    <hyperlink ref="C359" r:id="rId358" display="https://emenscr.nesdc.go.th/viewer/view.html?id=61e281864138de7efabb5356&amp;username=rmutsv0584011" xr:uid="{00000000-0004-0000-0100-000065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N359"/>
  <sheetViews>
    <sheetView topLeftCell="C1" workbookViewId="0">
      <selection activeCell="C1" sqref="C1:C1048576"/>
    </sheetView>
  </sheetViews>
  <sheetFormatPr defaultRowHeight="14.4"/>
  <cols>
    <col min="1" max="1" width="14" hidden="1" customWidth="1"/>
    <col min="2" max="2" width="18.44140625" hidden="1" customWidth="1"/>
    <col min="3" max="3" width="43.44140625" customWidth="1"/>
    <col min="4" max="4" width="32.44140625" hidden="1" customWidth="1"/>
    <col min="5" max="5" width="38.109375" hidden="1" customWidth="1"/>
    <col min="6" max="6" width="12.44140625" style="8" customWidth="1"/>
    <col min="7" max="7" width="20.5546875" customWidth="1"/>
    <col min="8" max="8" width="18.109375" customWidth="1"/>
    <col min="9" max="9" width="26.21875" customWidth="1"/>
    <col min="10" max="10" width="34.109375" customWidth="1"/>
    <col min="11" max="11" width="38" customWidth="1"/>
    <col min="12" max="12" width="21.21875" customWidth="1"/>
    <col min="13" max="13" width="16.21875" customWidth="1"/>
    <col min="14" max="14" width="14.6640625" customWidth="1"/>
  </cols>
  <sheetData>
    <row r="1" spans="1:14" ht="21">
      <c r="A1" s="1" t="s">
        <v>0</v>
      </c>
      <c r="B1" s="1" t="s">
        <v>1</v>
      </c>
      <c r="C1" s="9" t="s">
        <v>2</v>
      </c>
      <c r="D1" s="9" t="s">
        <v>2</v>
      </c>
      <c r="E1" s="9" t="s">
        <v>6</v>
      </c>
      <c r="F1" s="10" t="s">
        <v>1671</v>
      </c>
      <c r="G1" s="9" t="s">
        <v>13</v>
      </c>
      <c r="H1" s="9" t="s">
        <v>14</v>
      </c>
      <c r="I1" s="9" t="s">
        <v>17</v>
      </c>
      <c r="J1" s="9" t="s">
        <v>18</v>
      </c>
      <c r="K1" s="9" t="s">
        <v>19</v>
      </c>
      <c r="L1" s="9" t="s">
        <v>20</v>
      </c>
      <c r="M1" s="9" t="s">
        <v>21</v>
      </c>
      <c r="N1" s="9" t="s">
        <v>22</v>
      </c>
    </row>
    <row r="2" spans="1:14" ht="21.6" thickBot="1">
      <c r="A2" s="2" t="s">
        <v>42</v>
      </c>
      <c r="B2" s="2" t="s">
        <v>43</v>
      </c>
      <c r="C2" s="3" t="s">
        <v>44</v>
      </c>
      <c r="D2" s="2" t="s">
        <v>44</v>
      </c>
      <c r="E2" s="2" t="s">
        <v>45</v>
      </c>
      <c r="F2" s="7">
        <v>2561</v>
      </c>
      <c r="G2" s="2" t="s">
        <v>48</v>
      </c>
      <c r="H2" s="2" t="s">
        <v>34</v>
      </c>
      <c r="I2" s="2" t="s">
        <v>49</v>
      </c>
      <c r="J2" s="2" t="s">
        <v>50</v>
      </c>
      <c r="K2" s="2" t="s">
        <v>51</v>
      </c>
      <c r="L2" s="2"/>
      <c r="M2" s="2"/>
      <c r="N2" s="2"/>
    </row>
    <row r="3" spans="1:14" ht="21.6" thickBot="1">
      <c r="A3" s="2" t="s">
        <v>57</v>
      </c>
      <c r="B3" s="2" t="s">
        <v>58</v>
      </c>
      <c r="C3" s="5" t="s">
        <v>59</v>
      </c>
      <c r="D3" s="2" t="s">
        <v>59</v>
      </c>
      <c r="E3" s="2" t="s">
        <v>28</v>
      </c>
      <c r="F3" s="7">
        <v>2561</v>
      </c>
      <c r="G3" s="2" t="s">
        <v>61</v>
      </c>
      <c r="H3" s="2" t="s">
        <v>62</v>
      </c>
      <c r="I3" s="2" t="s">
        <v>63</v>
      </c>
      <c r="J3" s="2" t="s">
        <v>64</v>
      </c>
      <c r="K3" s="2" t="s">
        <v>38</v>
      </c>
      <c r="L3" s="2"/>
      <c r="M3" s="2"/>
      <c r="N3" s="2"/>
    </row>
    <row r="4" spans="1:14" ht="21.6" thickBot="1">
      <c r="A4" s="2" t="s">
        <v>131</v>
      </c>
      <c r="B4" s="2" t="s">
        <v>132</v>
      </c>
      <c r="C4" s="5" t="s">
        <v>133</v>
      </c>
      <c r="D4" s="2" t="s">
        <v>133</v>
      </c>
      <c r="E4" s="2" t="s">
        <v>28</v>
      </c>
      <c r="F4" s="7">
        <v>2561</v>
      </c>
      <c r="G4" s="2" t="s">
        <v>135</v>
      </c>
      <c r="H4" s="2" t="s">
        <v>136</v>
      </c>
      <c r="I4" s="2" t="s">
        <v>137</v>
      </c>
      <c r="J4" s="2" t="s">
        <v>138</v>
      </c>
      <c r="K4" s="2" t="s">
        <v>139</v>
      </c>
      <c r="L4" s="2"/>
      <c r="M4" s="2"/>
      <c r="N4" s="2"/>
    </row>
    <row r="5" spans="1:14" ht="21.6" thickBot="1">
      <c r="A5" s="2" t="s">
        <v>24</v>
      </c>
      <c r="B5" s="2" t="s">
        <v>25</v>
      </c>
      <c r="C5" s="5" t="s">
        <v>26</v>
      </c>
      <c r="D5" s="2" t="s">
        <v>26</v>
      </c>
      <c r="E5" s="2" t="s">
        <v>28</v>
      </c>
      <c r="F5" s="7">
        <v>2562</v>
      </c>
      <c r="G5" s="2" t="s">
        <v>34</v>
      </c>
      <c r="H5" s="2" t="s">
        <v>35</v>
      </c>
      <c r="I5" s="2" t="s">
        <v>36</v>
      </c>
      <c r="J5" s="2" t="s">
        <v>37</v>
      </c>
      <c r="K5" s="2" t="s">
        <v>38</v>
      </c>
      <c r="L5" s="2"/>
      <c r="M5" s="2"/>
      <c r="N5" s="2"/>
    </row>
    <row r="6" spans="1:14" ht="21.6" thickBot="1">
      <c r="A6" s="2" t="s">
        <v>24</v>
      </c>
      <c r="B6" s="2" t="s">
        <v>39</v>
      </c>
      <c r="C6" s="5" t="s">
        <v>40</v>
      </c>
      <c r="D6" s="2" t="s">
        <v>40</v>
      </c>
      <c r="E6" s="2" t="s">
        <v>28</v>
      </c>
      <c r="F6" s="7">
        <v>2562</v>
      </c>
      <c r="G6" s="2" t="s">
        <v>34</v>
      </c>
      <c r="H6" s="2" t="s">
        <v>35</v>
      </c>
      <c r="I6" s="2" t="s">
        <v>36</v>
      </c>
      <c r="J6" s="2" t="s">
        <v>37</v>
      </c>
      <c r="K6" s="2" t="s">
        <v>38</v>
      </c>
      <c r="L6" s="2"/>
      <c r="M6" s="2"/>
      <c r="N6" s="2"/>
    </row>
    <row r="7" spans="1:14" ht="21.6" thickBot="1">
      <c r="A7" s="2" t="s">
        <v>42</v>
      </c>
      <c r="B7" s="2" t="s">
        <v>52</v>
      </c>
      <c r="C7" s="5" t="s">
        <v>53</v>
      </c>
      <c r="D7" s="2" t="s">
        <v>53</v>
      </c>
      <c r="E7" s="2" t="s">
        <v>45</v>
      </c>
      <c r="F7" s="7">
        <v>2562</v>
      </c>
      <c r="G7" s="2" t="s">
        <v>55</v>
      </c>
      <c r="H7" s="2" t="s">
        <v>56</v>
      </c>
      <c r="I7" s="2" t="s">
        <v>49</v>
      </c>
      <c r="J7" s="2" t="s">
        <v>50</v>
      </c>
      <c r="K7" s="2" t="s">
        <v>51</v>
      </c>
      <c r="L7" s="2"/>
      <c r="M7" s="2"/>
      <c r="N7" s="2"/>
    </row>
    <row r="8" spans="1:14" ht="21.6" thickBot="1">
      <c r="A8" s="2" t="s">
        <v>65</v>
      </c>
      <c r="B8" s="2" t="s">
        <v>66</v>
      </c>
      <c r="C8" s="5" t="s">
        <v>67</v>
      </c>
      <c r="D8" s="2" t="s">
        <v>67</v>
      </c>
      <c r="E8" s="2" t="s">
        <v>28</v>
      </c>
      <c r="F8" s="7">
        <v>2562</v>
      </c>
      <c r="G8" s="2" t="s">
        <v>34</v>
      </c>
      <c r="H8" s="2" t="s">
        <v>35</v>
      </c>
      <c r="I8" s="2" t="s">
        <v>69</v>
      </c>
      <c r="J8" s="2" t="s">
        <v>70</v>
      </c>
      <c r="K8" s="2" t="s">
        <v>71</v>
      </c>
      <c r="L8" s="2"/>
      <c r="M8" s="2"/>
      <c r="N8" s="2"/>
    </row>
    <row r="9" spans="1:14" ht="21.6" thickBot="1">
      <c r="A9" s="2" t="s">
        <v>72</v>
      </c>
      <c r="B9" s="2" t="s">
        <v>73</v>
      </c>
      <c r="C9" s="5" t="s">
        <v>74</v>
      </c>
      <c r="D9" s="2" t="s">
        <v>74</v>
      </c>
      <c r="E9" s="2" t="s">
        <v>75</v>
      </c>
      <c r="F9" s="7">
        <v>2562</v>
      </c>
      <c r="G9" s="2" t="s">
        <v>34</v>
      </c>
      <c r="H9" s="2" t="s">
        <v>77</v>
      </c>
      <c r="I9" s="2" t="s">
        <v>78</v>
      </c>
      <c r="J9" s="2" t="s">
        <v>70</v>
      </c>
      <c r="K9" s="2" t="s">
        <v>71</v>
      </c>
      <c r="L9" s="2"/>
      <c r="M9" s="2"/>
      <c r="N9" s="2"/>
    </row>
    <row r="10" spans="1:14" ht="21.6" thickBot="1">
      <c r="A10" s="2" t="s">
        <v>79</v>
      </c>
      <c r="B10" s="2" t="s">
        <v>80</v>
      </c>
      <c r="C10" s="5" t="s">
        <v>81</v>
      </c>
      <c r="D10" s="2" t="s">
        <v>81</v>
      </c>
      <c r="E10" s="2" t="s">
        <v>28</v>
      </c>
      <c r="F10" s="7">
        <v>2562</v>
      </c>
      <c r="G10" s="2" t="s">
        <v>34</v>
      </c>
      <c r="H10" s="2" t="s">
        <v>35</v>
      </c>
      <c r="I10" s="2" t="s">
        <v>84</v>
      </c>
      <c r="J10" s="2" t="s">
        <v>85</v>
      </c>
      <c r="K10" s="2" t="s">
        <v>38</v>
      </c>
      <c r="L10" s="2"/>
      <c r="M10" s="2"/>
      <c r="N10" s="2"/>
    </row>
    <row r="11" spans="1:14" ht="21.6" thickBot="1">
      <c r="A11" s="2" t="s">
        <v>86</v>
      </c>
      <c r="B11" s="2" t="s">
        <v>87</v>
      </c>
      <c r="C11" s="5" t="s">
        <v>88</v>
      </c>
      <c r="D11" s="2" t="s">
        <v>88</v>
      </c>
      <c r="E11" s="2" t="s">
        <v>28</v>
      </c>
      <c r="F11" s="7">
        <v>2562</v>
      </c>
      <c r="G11" s="2" t="s">
        <v>34</v>
      </c>
      <c r="H11" s="2" t="s">
        <v>35</v>
      </c>
      <c r="I11" s="2" t="s">
        <v>90</v>
      </c>
      <c r="J11" s="2" t="s">
        <v>70</v>
      </c>
      <c r="K11" s="2" t="s">
        <v>71</v>
      </c>
      <c r="L11" s="2"/>
      <c r="M11" s="2"/>
      <c r="N11" s="2"/>
    </row>
    <row r="12" spans="1:14" ht="21.6" thickBot="1">
      <c r="A12" s="2" t="s">
        <v>91</v>
      </c>
      <c r="B12" s="2" t="s">
        <v>92</v>
      </c>
      <c r="C12" s="5" t="s">
        <v>93</v>
      </c>
      <c r="D12" s="2" t="s">
        <v>93</v>
      </c>
      <c r="E12" s="2" t="s">
        <v>28</v>
      </c>
      <c r="F12" s="7">
        <v>2562</v>
      </c>
      <c r="G12" s="2" t="s">
        <v>34</v>
      </c>
      <c r="H12" s="2" t="s">
        <v>35</v>
      </c>
      <c r="I12" s="2"/>
      <c r="J12" s="2" t="s">
        <v>95</v>
      </c>
      <c r="K12" s="2" t="s">
        <v>96</v>
      </c>
      <c r="L12" s="2"/>
      <c r="M12" s="2"/>
      <c r="N12" s="2"/>
    </row>
    <row r="13" spans="1:14" ht="21.6" thickBot="1">
      <c r="A13" s="2" t="s">
        <v>91</v>
      </c>
      <c r="B13" s="2" t="s">
        <v>97</v>
      </c>
      <c r="C13" s="5" t="s">
        <v>98</v>
      </c>
      <c r="D13" s="2" t="s">
        <v>98</v>
      </c>
      <c r="E13" s="2" t="s">
        <v>28</v>
      </c>
      <c r="F13" s="7">
        <v>2562</v>
      </c>
      <c r="G13" s="2" t="s">
        <v>34</v>
      </c>
      <c r="H13" s="2" t="s">
        <v>35</v>
      </c>
      <c r="I13" s="2"/>
      <c r="J13" s="2" t="s">
        <v>95</v>
      </c>
      <c r="K13" s="2" t="s">
        <v>96</v>
      </c>
      <c r="L13" s="2"/>
      <c r="M13" s="2"/>
      <c r="N13" s="2"/>
    </row>
    <row r="14" spans="1:14" ht="21.6" thickBot="1">
      <c r="A14" s="2" t="s">
        <v>100</v>
      </c>
      <c r="B14" s="2" t="s">
        <v>101</v>
      </c>
      <c r="C14" s="5" t="s">
        <v>102</v>
      </c>
      <c r="D14" s="2" t="s">
        <v>102</v>
      </c>
      <c r="E14" s="2" t="s">
        <v>28</v>
      </c>
      <c r="F14" s="7">
        <v>2562</v>
      </c>
      <c r="G14" s="2" t="s">
        <v>55</v>
      </c>
      <c r="H14" s="2" t="s">
        <v>55</v>
      </c>
      <c r="I14" s="2" t="s">
        <v>105</v>
      </c>
      <c r="J14" s="2" t="s">
        <v>106</v>
      </c>
      <c r="K14" s="2" t="s">
        <v>38</v>
      </c>
      <c r="L14" s="2"/>
      <c r="M14" s="2"/>
      <c r="N14" s="2"/>
    </row>
    <row r="15" spans="1:14" ht="21.6" thickBot="1">
      <c r="A15" s="2" t="s">
        <v>107</v>
      </c>
      <c r="B15" s="2" t="s">
        <v>108</v>
      </c>
      <c r="C15" s="5" t="s">
        <v>109</v>
      </c>
      <c r="D15" s="2" t="s">
        <v>109</v>
      </c>
      <c r="E15" s="2" t="s">
        <v>28</v>
      </c>
      <c r="F15" s="7">
        <v>2562</v>
      </c>
      <c r="G15" s="2" t="s">
        <v>55</v>
      </c>
      <c r="H15" s="2" t="s">
        <v>55</v>
      </c>
      <c r="I15" s="2" t="s">
        <v>111</v>
      </c>
      <c r="J15" s="2" t="s">
        <v>112</v>
      </c>
      <c r="K15" s="2" t="s">
        <v>38</v>
      </c>
      <c r="L15" s="2"/>
      <c r="M15" s="2"/>
      <c r="N15" s="2"/>
    </row>
    <row r="16" spans="1:14" ht="21.6" thickBot="1">
      <c r="A16" s="2" t="s">
        <v>113</v>
      </c>
      <c r="B16" s="2" t="s">
        <v>114</v>
      </c>
      <c r="C16" s="5" t="s">
        <v>115</v>
      </c>
      <c r="D16" s="2" t="s">
        <v>115</v>
      </c>
      <c r="E16" s="2" t="s">
        <v>28</v>
      </c>
      <c r="F16" s="7">
        <v>2562</v>
      </c>
      <c r="G16" s="2" t="s">
        <v>117</v>
      </c>
      <c r="H16" s="2" t="s">
        <v>117</v>
      </c>
      <c r="I16" s="2" t="s">
        <v>118</v>
      </c>
      <c r="J16" s="2" t="s">
        <v>119</v>
      </c>
      <c r="K16" s="2" t="s">
        <v>38</v>
      </c>
      <c r="L16" s="2"/>
      <c r="M16" s="2"/>
      <c r="N16" s="2"/>
    </row>
    <row r="17" spans="1:14" ht="21.6" thickBot="1">
      <c r="A17" s="2" t="s">
        <v>120</v>
      </c>
      <c r="B17" s="2" t="s">
        <v>121</v>
      </c>
      <c r="C17" s="5" t="s">
        <v>122</v>
      </c>
      <c r="D17" s="2" t="s">
        <v>122</v>
      </c>
      <c r="E17" s="2" t="s">
        <v>28</v>
      </c>
      <c r="F17" s="7">
        <v>2562</v>
      </c>
      <c r="G17" s="2" t="s">
        <v>34</v>
      </c>
      <c r="H17" s="2" t="s">
        <v>35</v>
      </c>
      <c r="I17" s="2"/>
      <c r="J17" s="2" t="s">
        <v>124</v>
      </c>
      <c r="K17" s="2" t="s">
        <v>96</v>
      </c>
      <c r="L17" s="2"/>
      <c r="M17" s="2"/>
      <c r="N17" s="2"/>
    </row>
    <row r="18" spans="1:14" ht="21.6" thickBot="1">
      <c r="A18" s="2" t="s">
        <v>125</v>
      </c>
      <c r="B18" s="2" t="s">
        <v>126</v>
      </c>
      <c r="C18" s="5" t="s">
        <v>127</v>
      </c>
      <c r="D18" s="2" t="s">
        <v>127</v>
      </c>
      <c r="E18" s="2" t="s">
        <v>28</v>
      </c>
      <c r="F18" s="7">
        <v>2562</v>
      </c>
      <c r="G18" s="2" t="s">
        <v>129</v>
      </c>
      <c r="H18" s="2" t="s">
        <v>129</v>
      </c>
      <c r="I18" s="2" t="s">
        <v>118</v>
      </c>
      <c r="J18" s="2" t="s">
        <v>130</v>
      </c>
      <c r="K18" s="2" t="s">
        <v>38</v>
      </c>
      <c r="L18" s="2"/>
      <c r="M18" s="2"/>
      <c r="N18" s="2"/>
    </row>
    <row r="19" spans="1:14" ht="21.6" thickBot="1">
      <c r="A19" s="2" t="s">
        <v>125</v>
      </c>
      <c r="B19" s="2" t="s">
        <v>140</v>
      </c>
      <c r="C19" s="5" t="s">
        <v>141</v>
      </c>
      <c r="D19" s="2" t="s">
        <v>141</v>
      </c>
      <c r="E19" s="2" t="s">
        <v>28</v>
      </c>
      <c r="F19" s="7">
        <v>2562</v>
      </c>
      <c r="G19" s="2" t="s">
        <v>143</v>
      </c>
      <c r="H19" s="2" t="s">
        <v>117</v>
      </c>
      <c r="I19" s="2" t="s">
        <v>118</v>
      </c>
      <c r="J19" s="2" t="s">
        <v>130</v>
      </c>
      <c r="K19" s="2" t="s">
        <v>38</v>
      </c>
      <c r="L19" s="2"/>
      <c r="M19" s="2"/>
      <c r="N19" s="2"/>
    </row>
    <row r="20" spans="1:14" ht="21.6" thickBot="1">
      <c r="A20" s="2" t="s">
        <v>144</v>
      </c>
      <c r="B20" s="2" t="s">
        <v>145</v>
      </c>
      <c r="C20" s="5" t="s">
        <v>146</v>
      </c>
      <c r="D20" s="2" t="s">
        <v>146</v>
      </c>
      <c r="E20" s="2" t="s">
        <v>28</v>
      </c>
      <c r="F20" s="7">
        <v>2562</v>
      </c>
      <c r="G20" s="2" t="s">
        <v>34</v>
      </c>
      <c r="H20" s="2" t="s">
        <v>35</v>
      </c>
      <c r="I20" s="2" t="s">
        <v>148</v>
      </c>
      <c r="J20" s="2" t="s">
        <v>149</v>
      </c>
      <c r="K20" s="2" t="s">
        <v>150</v>
      </c>
      <c r="L20" s="2"/>
      <c r="M20" s="2"/>
      <c r="N20" s="2"/>
    </row>
    <row r="21" spans="1:14" ht="21.6" thickBot="1">
      <c r="A21" s="2" t="s">
        <v>151</v>
      </c>
      <c r="B21" s="2" t="s">
        <v>152</v>
      </c>
      <c r="C21" s="5" t="s">
        <v>153</v>
      </c>
      <c r="D21" s="2" t="s">
        <v>153</v>
      </c>
      <c r="E21" s="2" t="s">
        <v>45</v>
      </c>
      <c r="F21" s="7">
        <v>2562</v>
      </c>
      <c r="G21" s="2" t="s">
        <v>34</v>
      </c>
      <c r="H21" s="2" t="s">
        <v>35</v>
      </c>
      <c r="I21" s="2" t="s">
        <v>155</v>
      </c>
      <c r="J21" s="2" t="s">
        <v>156</v>
      </c>
      <c r="K21" s="2" t="s">
        <v>38</v>
      </c>
      <c r="L21" s="2"/>
      <c r="M21" s="2"/>
      <c r="N21" s="2"/>
    </row>
    <row r="22" spans="1:14" ht="21.6" thickBot="1">
      <c r="A22" s="2" t="s">
        <v>57</v>
      </c>
      <c r="B22" s="2" t="s">
        <v>157</v>
      </c>
      <c r="C22" s="5" t="s">
        <v>158</v>
      </c>
      <c r="D22" s="2" t="s">
        <v>158</v>
      </c>
      <c r="E22" s="2" t="s">
        <v>28</v>
      </c>
      <c r="F22" s="7">
        <v>2562</v>
      </c>
      <c r="G22" s="2" t="s">
        <v>55</v>
      </c>
      <c r="H22" s="2" t="s">
        <v>160</v>
      </c>
      <c r="I22" s="2" t="s">
        <v>63</v>
      </c>
      <c r="J22" s="2" t="s">
        <v>64</v>
      </c>
      <c r="K22" s="2" t="s">
        <v>38</v>
      </c>
      <c r="L22" s="2"/>
      <c r="M22" s="2"/>
      <c r="N22" s="2"/>
    </row>
    <row r="23" spans="1:14" ht="21.6" thickBot="1">
      <c r="A23" s="2" t="s">
        <v>168</v>
      </c>
      <c r="B23" s="2" t="s">
        <v>169</v>
      </c>
      <c r="C23" s="5" t="s">
        <v>170</v>
      </c>
      <c r="D23" s="2" t="s">
        <v>170</v>
      </c>
      <c r="E23" s="2" t="s">
        <v>28</v>
      </c>
      <c r="F23" s="7">
        <v>2562</v>
      </c>
      <c r="G23" s="2" t="s">
        <v>129</v>
      </c>
      <c r="H23" s="2" t="s">
        <v>129</v>
      </c>
      <c r="I23" s="2" t="s">
        <v>172</v>
      </c>
      <c r="J23" s="2" t="s">
        <v>173</v>
      </c>
      <c r="K23" s="2" t="s">
        <v>71</v>
      </c>
      <c r="L23" s="2"/>
      <c r="M23" s="2"/>
      <c r="N23" s="2"/>
    </row>
    <row r="24" spans="1:14" ht="21.6" thickBot="1">
      <c r="A24" s="2" t="s">
        <v>300</v>
      </c>
      <c r="B24" s="2" t="s">
        <v>301</v>
      </c>
      <c r="C24" s="5" t="s">
        <v>302</v>
      </c>
      <c r="D24" s="2" t="s">
        <v>302</v>
      </c>
      <c r="E24" s="2" t="s">
        <v>28</v>
      </c>
      <c r="F24" s="7">
        <v>2562</v>
      </c>
      <c r="G24" s="2" t="s">
        <v>77</v>
      </c>
      <c r="H24" s="2" t="s">
        <v>185</v>
      </c>
      <c r="I24" s="2" t="s">
        <v>148</v>
      </c>
      <c r="J24" s="2" t="s">
        <v>173</v>
      </c>
      <c r="K24" s="2" t="s">
        <v>71</v>
      </c>
      <c r="L24" s="2"/>
      <c r="M24" s="2"/>
      <c r="N24" s="2"/>
    </row>
    <row r="25" spans="1:14" ht="21.6" thickBot="1">
      <c r="A25" s="2" t="s">
        <v>300</v>
      </c>
      <c r="B25" s="2" t="s">
        <v>304</v>
      </c>
      <c r="C25" s="5" t="s">
        <v>305</v>
      </c>
      <c r="D25" s="2" t="s">
        <v>305</v>
      </c>
      <c r="E25" s="2" t="s">
        <v>28</v>
      </c>
      <c r="F25" s="7">
        <v>2562</v>
      </c>
      <c r="G25" s="2" t="s">
        <v>55</v>
      </c>
      <c r="H25" s="2" t="s">
        <v>35</v>
      </c>
      <c r="I25" s="2" t="s">
        <v>148</v>
      </c>
      <c r="J25" s="2" t="s">
        <v>173</v>
      </c>
      <c r="K25" s="2" t="s">
        <v>71</v>
      </c>
      <c r="L25" s="2"/>
      <c r="M25" s="2"/>
      <c r="N25" s="2"/>
    </row>
    <row r="26" spans="1:14" ht="21.6" thickBot="1">
      <c r="A26" s="2" t="s">
        <v>437</v>
      </c>
      <c r="B26" s="2" t="s">
        <v>438</v>
      </c>
      <c r="C26" s="5" t="s">
        <v>439</v>
      </c>
      <c r="D26" s="2" t="s">
        <v>439</v>
      </c>
      <c r="E26" s="2" t="s">
        <v>28</v>
      </c>
      <c r="F26" s="7">
        <v>2562</v>
      </c>
      <c r="G26" s="2" t="s">
        <v>62</v>
      </c>
      <c r="H26" s="2" t="s">
        <v>218</v>
      </c>
      <c r="I26" s="2" t="s">
        <v>441</v>
      </c>
      <c r="J26" s="2" t="s">
        <v>173</v>
      </c>
      <c r="K26" s="2" t="s">
        <v>71</v>
      </c>
      <c r="L26" s="2"/>
      <c r="M26" s="2"/>
      <c r="N26" s="2"/>
    </row>
    <row r="27" spans="1:14" ht="21.6" thickBot="1">
      <c r="A27" s="2" t="s">
        <v>161</v>
      </c>
      <c r="B27" s="2" t="s">
        <v>162</v>
      </c>
      <c r="C27" s="5" t="s">
        <v>163</v>
      </c>
      <c r="D27" s="2" t="s">
        <v>164</v>
      </c>
      <c r="E27" s="2" t="s">
        <v>28</v>
      </c>
      <c r="F27" s="7">
        <v>2563</v>
      </c>
      <c r="G27" s="2" t="s">
        <v>56</v>
      </c>
      <c r="H27" s="2" t="s">
        <v>166</v>
      </c>
      <c r="I27" s="2" t="s">
        <v>155</v>
      </c>
      <c r="J27" s="2" t="s">
        <v>167</v>
      </c>
      <c r="K27" s="2" t="s">
        <v>38</v>
      </c>
      <c r="L27" s="2"/>
      <c r="M27" s="2"/>
      <c r="N27" s="2"/>
    </row>
    <row r="28" spans="1:14" ht="21.6" thickBot="1">
      <c r="A28" s="2" t="s">
        <v>174</v>
      </c>
      <c r="B28" s="2" t="s">
        <v>175</v>
      </c>
      <c r="C28" s="5" t="s">
        <v>176</v>
      </c>
      <c r="D28" s="2" t="s">
        <v>176</v>
      </c>
      <c r="E28" s="2" t="s">
        <v>28</v>
      </c>
      <c r="F28" s="7">
        <v>2563</v>
      </c>
      <c r="G28" s="2" t="s">
        <v>56</v>
      </c>
      <c r="H28" s="2" t="s">
        <v>166</v>
      </c>
      <c r="I28" s="2" t="s">
        <v>178</v>
      </c>
      <c r="J28" s="2" t="s">
        <v>179</v>
      </c>
      <c r="K28" s="2" t="s">
        <v>180</v>
      </c>
      <c r="L28" s="2"/>
      <c r="M28" s="2"/>
      <c r="N28" s="2"/>
    </row>
    <row r="29" spans="1:14" ht="21.6" thickBot="1">
      <c r="A29" s="2" t="s">
        <v>181</v>
      </c>
      <c r="B29" s="2" t="s">
        <v>182</v>
      </c>
      <c r="C29" s="5" t="s">
        <v>183</v>
      </c>
      <c r="D29" s="2" t="s">
        <v>183</v>
      </c>
      <c r="E29" s="2" t="s">
        <v>28</v>
      </c>
      <c r="F29" s="7">
        <v>2563</v>
      </c>
      <c r="G29" s="2" t="s">
        <v>185</v>
      </c>
      <c r="H29" s="2" t="s">
        <v>185</v>
      </c>
      <c r="I29" s="2" t="s">
        <v>118</v>
      </c>
      <c r="J29" s="2" t="s">
        <v>186</v>
      </c>
      <c r="K29" s="2" t="s">
        <v>38</v>
      </c>
      <c r="L29" s="2"/>
      <c r="M29" s="2"/>
      <c r="N29" s="2"/>
    </row>
    <row r="30" spans="1:14" ht="21.6" thickBot="1">
      <c r="A30" s="2" t="s">
        <v>187</v>
      </c>
      <c r="B30" s="2" t="s">
        <v>188</v>
      </c>
      <c r="C30" s="5" t="s">
        <v>189</v>
      </c>
      <c r="D30" s="2" t="s">
        <v>189</v>
      </c>
      <c r="E30" s="2" t="s">
        <v>28</v>
      </c>
      <c r="F30" s="7">
        <v>2563</v>
      </c>
      <c r="G30" s="2" t="s">
        <v>56</v>
      </c>
      <c r="H30" s="2" t="s">
        <v>166</v>
      </c>
      <c r="I30" s="2" t="s">
        <v>191</v>
      </c>
      <c r="J30" s="2" t="s">
        <v>173</v>
      </c>
      <c r="K30" s="2" t="s">
        <v>71</v>
      </c>
      <c r="L30" s="2"/>
      <c r="M30" s="2"/>
      <c r="N30" s="2"/>
    </row>
    <row r="31" spans="1:14" ht="21.6" thickBot="1">
      <c r="A31" s="2" t="s">
        <v>192</v>
      </c>
      <c r="B31" s="2" t="s">
        <v>193</v>
      </c>
      <c r="C31" s="5" t="s">
        <v>194</v>
      </c>
      <c r="D31" s="2" t="s">
        <v>194</v>
      </c>
      <c r="E31" s="2" t="s">
        <v>28</v>
      </c>
      <c r="F31" s="7">
        <v>2563</v>
      </c>
      <c r="G31" s="2" t="s">
        <v>56</v>
      </c>
      <c r="H31" s="2" t="s">
        <v>166</v>
      </c>
      <c r="I31" s="2" t="s">
        <v>196</v>
      </c>
      <c r="J31" s="2" t="s">
        <v>197</v>
      </c>
      <c r="K31" s="2" t="s">
        <v>198</v>
      </c>
      <c r="L31" s="2"/>
      <c r="M31" s="2"/>
      <c r="N31" s="2"/>
    </row>
    <row r="32" spans="1:14" ht="21.6" thickBot="1">
      <c r="A32" s="2" t="s">
        <v>199</v>
      </c>
      <c r="B32" s="2" t="s">
        <v>200</v>
      </c>
      <c r="C32" s="5" t="s">
        <v>201</v>
      </c>
      <c r="D32" s="2" t="s">
        <v>201</v>
      </c>
      <c r="E32" s="2" t="s">
        <v>28</v>
      </c>
      <c r="F32" s="7">
        <v>2563</v>
      </c>
      <c r="G32" s="2" t="s">
        <v>203</v>
      </c>
      <c r="H32" s="2" t="s">
        <v>166</v>
      </c>
      <c r="I32" s="2" t="s">
        <v>204</v>
      </c>
      <c r="J32" s="2" t="s">
        <v>205</v>
      </c>
      <c r="K32" s="2" t="s">
        <v>150</v>
      </c>
      <c r="L32" s="2"/>
      <c r="M32" s="2"/>
      <c r="N32" s="2"/>
    </row>
    <row r="33" spans="1:14" ht="21.6" thickBot="1">
      <c r="A33" s="2" t="s">
        <v>206</v>
      </c>
      <c r="B33" s="2" t="s">
        <v>207</v>
      </c>
      <c r="C33" s="5" t="s">
        <v>208</v>
      </c>
      <c r="D33" s="2" t="s">
        <v>208</v>
      </c>
      <c r="E33" s="2" t="s">
        <v>28</v>
      </c>
      <c r="F33" s="7">
        <v>2563</v>
      </c>
      <c r="G33" s="2" t="s">
        <v>210</v>
      </c>
      <c r="H33" s="2" t="s">
        <v>166</v>
      </c>
      <c r="I33" s="2" t="s">
        <v>211</v>
      </c>
      <c r="J33" s="2" t="s">
        <v>212</v>
      </c>
      <c r="K33" s="2" t="s">
        <v>213</v>
      </c>
      <c r="L33" s="2"/>
      <c r="M33" s="2"/>
      <c r="N33" s="2"/>
    </row>
    <row r="34" spans="1:14" ht="21.6" thickBot="1">
      <c r="A34" s="2" t="s">
        <v>214</v>
      </c>
      <c r="B34" s="2" t="s">
        <v>215</v>
      </c>
      <c r="C34" s="5" t="s">
        <v>216</v>
      </c>
      <c r="D34" s="2" t="s">
        <v>216</v>
      </c>
      <c r="E34" s="2" t="s">
        <v>28</v>
      </c>
      <c r="F34" s="7">
        <v>2563</v>
      </c>
      <c r="G34" s="2" t="s">
        <v>218</v>
      </c>
      <c r="H34" s="2" t="s">
        <v>219</v>
      </c>
      <c r="I34" s="2" t="s">
        <v>220</v>
      </c>
      <c r="J34" s="2" t="s">
        <v>221</v>
      </c>
      <c r="K34" s="2" t="s">
        <v>198</v>
      </c>
      <c r="L34" s="2"/>
      <c r="M34" s="2"/>
      <c r="N34" s="2"/>
    </row>
    <row r="35" spans="1:14" ht="21.6" thickBot="1">
      <c r="A35" s="2" t="s">
        <v>222</v>
      </c>
      <c r="B35" s="2" t="s">
        <v>223</v>
      </c>
      <c r="C35" s="5" t="s">
        <v>224</v>
      </c>
      <c r="D35" s="2" t="s">
        <v>224</v>
      </c>
      <c r="E35" s="2" t="s">
        <v>28</v>
      </c>
      <c r="F35" s="7">
        <v>2563</v>
      </c>
      <c r="G35" s="2" t="s">
        <v>160</v>
      </c>
      <c r="H35" s="2" t="s">
        <v>203</v>
      </c>
      <c r="I35" s="2" t="s">
        <v>226</v>
      </c>
      <c r="J35" s="2" t="s">
        <v>197</v>
      </c>
      <c r="K35" s="2" t="s">
        <v>198</v>
      </c>
      <c r="L35" s="2"/>
      <c r="M35" s="2"/>
      <c r="N35" s="2"/>
    </row>
    <row r="36" spans="1:14" ht="21.6" thickBot="1">
      <c r="A36" s="2" t="s">
        <v>227</v>
      </c>
      <c r="B36" s="2" t="s">
        <v>228</v>
      </c>
      <c r="C36" s="5" t="s">
        <v>229</v>
      </c>
      <c r="D36" s="2" t="s">
        <v>229</v>
      </c>
      <c r="E36" s="2" t="s">
        <v>75</v>
      </c>
      <c r="F36" s="7">
        <v>2563</v>
      </c>
      <c r="G36" s="2" t="s">
        <v>185</v>
      </c>
      <c r="H36" s="2" t="s">
        <v>166</v>
      </c>
      <c r="I36" s="2" t="s">
        <v>231</v>
      </c>
      <c r="J36" s="2" t="s">
        <v>197</v>
      </c>
      <c r="K36" s="2" t="s">
        <v>198</v>
      </c>
      <c r="L36" s="2"/>
      <c r="M36" s="2"/>
      <c r="N36" s="2"/>
    </row>
    <row r="37" spans="1:14" ht="21.6" thickBot="1">
      <c r="A37" s="2" t="s">
        <v>232</v>
      </c>
      <c r="B37" s="2" t="s">
        <v>233</v>
      </c>
      <c r="C37" s="5" t="s">
        <v>234</v>
      </c>
      <c r="D37" s="2" t="s">
        <v>234</v>
      </c>
      <c r="E37" s="2" t="s">
        <v>28</v>
      </c>
      <c r="F37" s="7">
        <v>2563</v>
      </c>
      <c r="G37" s="2" t="s">
        <v>56</v>
      </c>
      <c r="H37" s="2" t="s">
        <v>166</v>
      </c>
      <c r="I37" s="2" t="s">
        <v>236</v>
      </c>
      <c r="J37" s="2" t="s">
        <v>197</v>
      </c>
      <c r="K37" s="2" t="s">
        <v>198</v>
      </c>
      <c r="L37" s="2"/>
      <c r="M37" s="2"/>
      <c r="N37" s="2"/>
    </row>
    <row r="38" spans="1:14" ht="21.6" thickBot="1">
      <c r="A38" s="2" t="s">
        <v>192</v>
      </c>
      <c r="B38" s="2" t="s">
        <v>237</v>
      </c>
      <c r="C38" s="5" t="s">
        <v>238</v>
      </c>
      <c r="D38" s="2" t="s">
        <v>238</v>
      </c>
      <c r="E38" s="2" t="s">
        <v>28</v>
      </c>
      <c r="F38" s="7">
        <v>2563</v>
      </c>
      <c r="G38" s="2" t="s">
        <v>56</v>
      </c>
      <c r="H38" s="2" t="s">
        <v>166</v>
      </c>
      <c r="I38" s="2" t="s">
        <v>196</v>
      </c>
      <c r="J38" s="2" t="s">
        <v>197</v>
      </c>
      <c r="K38" s="2" t="s">
        <v>198</v>
      </c>
      <c r="L38" s="2"/>
      <c r="M38" s="2"/>
      <c r="N38" s="2"/>
    </row>
    <row r="39" spans="1:14" ht="21.6" thickBot="1">
      <c r="A39" s="2" t="s">
        <v>240</v>
      </c>
      <c r="B39" s="2" t="s">
        <v>241</v>
      </c>
      <c r="C39" s="5" t="s">
        <v>242</v>
      </c>
      <c r="D39" s="2" t="s">
        <v>242</v>
      </c>
      <c r="E39" s="2" t="s">
        <v>28</v>
      </c>
      <c r="F39" s="7">
        <v>2563</v>
      </c>
      <c r="G39" s="2" t="s">
        <v>56</v>
      </c>
      <c r="H39" s="2" t="s">
        <v>166</v>
      </c>
      <c r="I39" s="2" t="s">
        <v>244</v>
      </c>
      <c r="J39" s="2" t="s">
        <v>173</v>
      </c>
      <c r="K39" s="2" t="s">
        <v>71</v>
      </c>
      <c r="L39" s="2"/>
      <c r="M39" s="2"/>
      <c r="N39" s="2"/>
    </row>
    <row r="40" spans="1:14" ht="21.6" thickBot="1">
      <c r="A40" s="2" t="s">
        <v>245</v>
      </c>
      <c r="B40" s="2" t="s">
        <v>246</v>
      </c>
      <c r="C40" s="5" t="s">
        <v>247</v>
      </c>
      <c r="D40" s="2" t="s">
        <v>247</v>
      </c>
      <c r="E40" s="2" t="s">
        <v>28</v>
      </c>
      <c r="F40" s="7">
        <v>2563</v>
      </c>
      <c r="G40" s="2" t="s">
        <v>56</v>
      </c>
      <c r="H40" s="2" t="s">
        <v>166</v>
      </c>
      <c r="I40" s="2" t="s">
        <v>249</v>
      </c>
      <c r="J40" s="2" t="s">
        <v>212</v>
      </c>
      <c r="K40" s="2" t="s">
        <v>213</v>
      </c>
      <c r="L40" s="2"/>
      <c r="M40" s="2"/>
      <c r="N40" s="2"/>
    </row>
    <row r="41" spans="1:14" ht="21.6" thickBot="1">
      <c r="A41" s="2" t="s">
        <v>250</v>
      </c>
      <c r="B41" s="2" t="s">
        <v>251</v>
      </c>
      <c r="C41" s="5" t="s">
        <v>252</v>
      </c>
      <c r="D41" s="2" t="s">
        <v>252</v>
      </c>
      <c r="E41" s="2" t="s">
        <v>28</v>
      </c>
      <c r="F41" s="7">
        <v>2563</v>
      </c>
      <c r="G41" s="2" t="s">
        <v>254</v>
      </c>
      <c r="H41" s="2" t="s">
        <v>166</v>
      </c>
      <c r="I41" s="2" t="s">
        <v>255</v>
      </c>
      <c r="J41" s="2" t="s">
        <v>197</v>
      </c>
      <c r="K41" s="2" t="s">
        <v>198</v>
      </c>
      <c r="L41" s="2"/>
      <c r="M41" s="2"/>
      <c r="N41" s="2"/>
    </row>
    <row r="42" spans="1:14" ht="21.6" thickBot="1">
      <c r="A42" s="2" t="s">
        <v>256</v>
      </c>
      <c r="B42" s="2" t="s">
        <v>257</v>
      </c>
      <c r="C42" s="5" t="s">
        <v>258</v>
      </c>
      <c r="D42" s="2" t="s">
        <v>258</v>
      </c>
      <c r="E42" s="2" t="s">
        <v>28</v>
      </c>
      <c r="F42" s="7">
        <v>2563</v>
      </c>
      <c r="G42" s="2" t="s">
        <v>260</v>
      </c>
      <c r="H42" s="2" t="s">
        <v>166</v>
      </c>
      <c r="I42" s="2" t="s">
        <v>261</v>
      </c>
      <c r="J42" s="2" t="s">
        <v>197</v>
      </c>
      <c r="K42" s="2" t="s">
        <v>198</v>
      </c>
      <c r="L42" s="2"/>
      <c r="M42" s="2"/>
      <c r="N42" s="2"/>
    </row>
    <row r="43" spans="1:14" ht="21.6" thickBot="1">
      <c r="A43" s="2" t="s">
        <v>262</v>
      </c>
      <c r="B43" s="2" t="s">
        <v>263</v>
      </c>
      <c r="C43" s="5" t="s">
        <v>264</v>
      </c>
      <c r="D43" s="2" t="s">
        <v>264</v>
      </c>
      <c r="E43" s="2" t="s">
        <v>28</v>
      </c>
      <c r="F43" s="7">
        <v>2563</v>
      </c>
      <c r="G43" s="2" t="s">
        <v>254</v>
      </c>
      <c r="H43" s="2" t="s">
        <v>254</v>
      </c>
      <c r="I43" s="2" t="s">
        <v>266</v>
      </c>
      <c r="J43" s="2" t="s">
        <v>197</v>
      </c>
      <c r="K43" s="2" t="s">
        <v>198</v>
      </c>
      <c r="L43" s="2"/>
      <c r="M43" s="2"/>
      <c r="N43" s="2"/>
    </row>
    <row r="44" spans="1:14" ht="21.6" thickBot="1">
      <c r="A44" s="2" t="s">
        <v>120</v>
      </c>
      <c r="B44" s="2" t="s">
        <v>267</v>
      </c>
      <c r="C44" s="5" t="s">
        <v>268</v>
      </c>
      <c r="D44" s="2" t="s">
        <v>268</v>
      </c>
      <c r="E44" s="2" t="s">
        <v>75</v>
      </c>
      <c r="F44" s="7">
        <v>2563</v>
      </c>
      <c r="G44" s="2" t="s">
        <v>56</v>
      </c>
      <c r="H44" s="2" t="s">
        <v>166</v>
      </c>
      <c r="I44" s="2"/>
      <c r="J44" s="2" t="s">
        <v>124</v>
      </c>
      <c r="K44" s="2" t="s">
        <v>96</v>
      </c>
      <c r="L44" s="2"/>
      <c r="M44" s="2"/>
      <c r="N44" s="2"/>
    </row>
    <row r="45" spans="1:14" ht="21.6" thickBot="1">
      <c r="A45" s="2" t="s">
        <v>270</v>
      </c>
      <c r="B45" s="2" t="s">
        <v>271</v>
      </c>
      <c r="C45" s="5" t="s">
        <v>272</v>
      </c>
      <c r="D45" s="2" t="s">
        <v>273</v>
      </c>
      <c r="E45" s="2" t="s">
        <v>274</v>
      </c>
      <c r="F45" s="7">
        <v>2563</v>
      </c>
      <c r="G45" s="2" t="s">
        <v>56</v>
      </c>
      <c r="H45" s="2" t="s">
        <v>166</v>
      </c>
      <c r="I45" s="2" t="s">
        <v>276</v>
      </c>
      <c r="J45" s="2" t="s">
        <v>277</v>
      </c>
      <c r="K45" s="2" t="s">
        <v>150</v>
      </c>
      <c r="L45" s="2"/>
      <c r="M45" s="2"/>
      <c r="N45" s="2"/>
    </row>
    <row r="46" spans="1:14" ht="21.6" thickBot="1">
      <c r="A46" s="2" t="s">
        <v>270</v>
      </c>
      <c r="B46" s="2" t="s">
        <v>278</v>
      </c>
      <c r="C46" s="5" t="s">
        <v>279</v>
      </c>
      <c r="D46" s="2" t="s">
        <v>280</v>
      </c>
      <c r="E46" s="2" t="s">
        <v>28</v>
      </c>
      <c r="F46" s="7">
        <v>2563</v>
      </c>
      <c r="G46" s="2" t="s">
        <v>56</v>
      </c>
      <c r="H46" s="2" t="s">
        <v>166</v>
      </c>
      <c r="I46" s="2" t="s">
        <v>276</v>
      </c>
      <c r="J46" s="2" t="s">
        <v>277</v>
      </c>
      <c r="K46" s="2" t="s">
        <v>150</v>
      </c>
      <c r="L46" s="2"/>
      <c r="M46" s="2"/>
      <c r="N46" s="2"/>
    </row>
    <row r="47" spans="1:14" ht="21.6" thickBot="1">
      <c r="A47" s="2" t="s">
        <v>270</v>
      </c>
      <c r="B47" s="2" t="s">
        <v>282</v>
      </c>
      <c r="C47" s="5" t="s">
        <v>283</v>
      </c>
      <c r="D47" s="2" t="s">
        <v>283</v>
      </c>
      <c r="E47" s="2" t="s">
        <v>28</v>
      </c>
      <c r="F47" s="7">
        <v>2563</v>
      </c>
      <c r="G47" s="2" t="s">
        <v>56</v>
      </c>
      <c r="H47" s="2" t="s">
        <v>166</v>
      </c>
      <c r="I47" s="2" t="s">
        <v>276</v>
      </c>
      <c r="J47" s="2" t="s">
        <v>277</v>
      </c>
      <c r="K47" s="2" t="s">
        <v>150</v>
      </c>
      <c r="L47" s="2"/>
      <c r="M47" s="2"/>
      <c r="N47" s="2"/>
    </row>
    <row r="48" spans="1:14" ht="21.6" thickBot="1">
      <c r="A48" s="2" t="s">
        <v>270</v>
      </c>
      <c r="B48" s="2" t="s">
        <v>285</v>
      </c>
      <c r="C48" s="5" t="s">
        <v>286</v>
      </c>
      <c r="D48" s="2" t="s">
        <v>287</v>
      </c>
      <c r="E48" s="2" t="s">
        <v>28</v>
      </c>
      <c r="F48" s="7">
        <v>2563</v>
      </c>
      <c r="G48" s="2" t="s">
        <v>56</v>
      </c>
      <c r="H48" s="2" t="s">
        <v>166</v>
      </c>
      <c r="I48" s="2" t="s">
        <v>276</v>
      </c>
      <c r="J48" s="2" t="s">
        <v>277</v>
      </c>
      <c r="K48" s="2" t="s">
        <v>150</v>
      </c>
      <c r="L48" s="2"/>
      <c r="M48" s="2"/>
      <c r="N48" s="2"/>
    </row>
    <row r="49" spans="1:14" ht="21.6" thickBot="1">
      <c r="A49" s="2" t="s">
        <v>270</v>
      </c>
      <c r="B49" s="2" t="s">
        <v>289</v>
      </c>
      <c r="C49" s="5" t="s">
        <v>290</v>
      </c>
      <c r="D49" s="2" t="s">
        <v>290</v>
      </c>
      <c r="E49" s="2" t="s">
        <v>28</v>
      </c>
      <c r="F49" s="7">
        <v>2563</v>
      </c>
      <c r="G49" s="2" t="s">
        <v>56</v>
      </c>
      <c r="H49" s="2" t="s">
        <v>166</v>
      </c>
      <c r="I49" s="2" t="s">
        <v>276</v>
      </c>
      <c r="J49" s="2" t="s">
        <v>277</v>
      </c>
      <c r="K49" s="2" t="s">
        <v>150</v>
      </c>
      <c r="L49" s="2"/>
      <c r="M49" s="2"/>
      <c r="N49" s="2"/>
    </row>
    <row r="50" spans="1:14" ht="21.6" thickBot="1">
      <c r="A50" s="2" t="s">
        <v>270</v>
      </c>
      <c r="B50" s="2" t="s">
        <v>292</v>
      </c>
      <c r="C50" s="5" t="s">
        <v>293</v>
      </c>
      <c r="D50" s="2" t="s">
        <v>293</v>
      </c>
      <c r="E50" s="2" t="s">
        <v>28</v>
      </c>
      <c r="F50" s="7">
        <v>2563</v>
      </c>
      <c r="G50" s="2" t="s">
        <v>56</v>
      </c>
      <c r="H50" s="2" t="s">
        <v>166</v>
      </c>
      <c r="I50" s="2" t="s">
        <v>276</v>
      </c>
      <c r="J50" s="2" t="s">
        <v>277</v>
      </c>
      <c r="K50" s="2" t="s">
        <v>150</v>
      </c>
      <c r="L50" s="2"/>
      <c r="M50" s="2"/>
      <c r="N50" s="2"/>
    </row>
    <row r="51" spans="1:14" ht="21.6" thickBot="1">
      <c r="A51" s="2" t="s">
        <v>295</v>
      </c>
      <c r="B51" s="2" t="s">
        <v>296</v>
      </c>
      <c r="C51" s="5" t="s">
        <v>297</v>
      </c>
      <c r="D51" s="2" t="s">
        <v>297</v>
      </c>
      <c r="E51" s="2" t="s">
        <v>28</v>
      </c>
      <c r="F51" s="7">
        <v>2563</v>
      </c>
      <c r="G51" s="2" t="s">
        <v>56</v>
      </c>
      <c r="H51" s="2" t="s">
        <v>166</v>
      </c>
      <c r="I51" s="2" t="s">
        <v>299</v>
      </c>
      <c r="J51" s="2" t="s">
        <v>173</v>
      </c>
      <c r="K51" s="2" t="s">
        <v>71</v>
      </c>
      <c r="L51" s="2"/>
      <c r="M51" s="2"/>
      <c r="N51" s="2"/>
    </row>
    <row r="52" spans="1:14" ht="21.6" thickBot="1">
      <c r="A52" s="2" t="s">
        <v>307</v>
      </c>
      <c r="B52" s="2" t="s">
        <v>308</v>
      </c>
      <c r="C52" s="5" t="s">
        <v>309</v>
      </c>
      <c r="D52" s="2" t="s">
        <v>309</v>
      </c>
      <c r="E52" s="2" t="s">
        <v>28</v>
      </c>
      <c r="F52" s="7">
        <v>2563</v>
      </c>
      <c r="G52" s="2" t="s">
        <v>56</v>
      </c>
      <c r="H52" s="2" t="s">
        <v>166</v>
      </c>
      <c r="I52" s="2" t="s">
        <v>311</v>
      </c>
      <c r="J52" s="2" t="s">
        <v>173</v>
      </c>
      <c r="K52" s="2" t="s">
        <v>71</v>
      </c>
      <c r="L52" s="2"/>
      <c r="M52" s="2"/>
      <c r="N52" s="2"/>
    </row>
    <row r="53" spans="1:14" ht="21.6" thickBot="1">
      <c r="A53" s="2" t="s">
        <v>312</v>
      </c>
      <c r="B53" s="2" t="s">
        <v>313</v>
      </c>
      <c r="C53" s="5" t="s">
        <v>314</v>
      </c>
      <c r="D53" s="2" t="s">
        <v>314</v>
      </c>
      <c r="E53" s="2" t="s">
        <v>28</v>
      </c>
      <c r="F53" s="7">
        <v>2563</v>
      </c>
      <c r="G53" s="2" t="s">
        <v>56</v>
      </c>
      <c r="H53" s="2" t="s">
        <v>316</v>
      </c>
      <c r="I53" s="2" t="s">
        <v>111</v>
      </c>
      <c r="J53" s="2" t="s">
        <v>317</v>
      </c>
      <c r="K53" s="2" t="s">
        <v>38</v>
      </c>
      <c r="L53" s="2"/>
      <c r="M53" s="2"/>
      <c r="N53" s="2"/>
    </row>
    <row r="54" spans="1:14" ht="21.6" thickBot="1">
      <c r="A54" s="2" t="s">
        <v>295</v>
      </c>
      <c r="B54" s="2" t="s">
        <v>318</v>
      </c>
      <c r="C54" s="5" t="s">
        <v>319</v>
      </c>
      <c r="D54" s="2" t="s">
        <v>319</v>
      </c>
      <c r="E54" s="2" t="s">
        <v>28</v>
      </c>
      <c r="F54" s="7">
        <v>2563</v>
      </c>
      <c r="G54" s="2" t="s">
        <v>56</v>
      </c>
      <c r="H54" s="2" t="s">
        <v>166</v>
      </c>
      <c r="I54" s="2" t="s">
        <v>299</v>
      </c>
      <c r="J54" s="2" t="s">
        <v>173</v>
      </c>
      <c r="K54" s="2" t="s">
        <v>71</v>
      </c>
      <c r="L54" s="2"/>
      <c r="M54" s="2"/>
      <c r="N54" s="2"/>
    </row>
    <row r="55" spans="1:14" ht="21.6" thickBot="1">
      <c r="A55" s="2" t="s">
        <v>321</v>
      </c>
      <c r="B55" s="2" t="s">
        <v>322</v>
      </c>
      <c r="C55" s="5" t="s">
        <v>323</v>
      </c>
      <c r="D55" s="2" t="s">
        <v>323</v>
      </c>
      <c r="E55" s="2" t="s">
        <v>28</v>
      </c>
      <c r="F55" s="7">
        <v>2563</v>
      </c>
      <c r="G55" s="2" t="s">
        <v>203</v>
      </c>
      <c r="H55" s="2" t="s">
        <v>210</v>
      </c>
      <c r="I55" s="2" t="s">
        <v>325</v>
      </c>
      <c r="J55" s="2" t="s">
        <v>173</v>
      </c>
      <c r="K55" s="2" t="s">
        <v>71</v>
      </c>
      <c r="L55" s="2"/>
      <c r="M55" s="2"/>
      <c r="N55" s="2"/>
    </row>
    <row r="56" spans="1:14" ht="21.6" thickBot="1">
      <c r="A56" s="2" t="s">
        <v>326</v>
      </c>
      <c r="B56" s="2" t="s">
        <v>327</v>
      </c>
      <c r="C56" s="5" t="s">
        <v>328</v>
      </c>
      <c r="D56" s="2" t="s">
        <v>328</v>
      </c>
      <c r="E56" s="2" t="s">
        <v>28</v>
      </c>
      <c r="F56" s="7">
        <v>2563</v>
      </c>
      <c r="G56" s="2" t="s">
        <v>160</v>
      </c>
      <c r="H56" s="2" t="s">
        <v>166</v>
      </c>
      <c r="I56" s="2" t="s">
        <v>330</v>
      </c>
      <c r="J56" s="2" t="s">
        <v>173</v>
      </c>
      <c r="K56" s="2" t="s">
        <v>71</v>
      </c>
      <c r="L56" s="2"/>
      <c r="M56" s="2"/>
      <c r="N56" s="2"/>
    </row>
    <row r="57" spans="1:14" ht="21.6" thickBot="1">
      <c r="A57" s="2" t="s">
        <v>331</v>
      </c>
      <c r="B57" s="2" t="s">
        <v>332</v>
      </c>
      <c r="C57" s="5" t="s">
        <v>333</v>
      </c>
      <c r="D57" s="2" t="s">
        <v>333</v>
      </c>
      <c r="E57" s="2" t="s">
        <v>28</v>
      </c>
      <c r="F57" s="7">
        <v>2563</v>
      </c>
      <c r="G57" s="2" t="s">
        <v>56</v>
      </c>
      <c r="H57" s="2" t="s">
        <v>166</v>
      </c>
      <c r="I57" s="2" t="s">
        <v>335</v>
      </c>
      <c r="J57" s="2" t="s">
        <v>173</v>
      </c>
      <c r="K57" s="2" t="s">
        <v>71</v>
      </c>
      <c r="L57" s="2"/>
      <c r="M57" s="2"/>
      <c r="N57" s="2"/>
    </row>
    <row r="58" spans="1:14" ht="21.6" thickBot="1">
      <c r="A58" s="2" t="s">
        <v>240</v>
      </c>
      <c r="B58" s="2" t="s">
        <v>336</v>
      </c>
      <c r="C58" s="5" t="s">
        <v>337</v>
      </c>
      <c r="D58" s="2" t="s">
        <v>337</v>
      </c>
      <c r="E58" s="2" t="s">
        <v>28</v>
      </c>
      <c r="F58" s="7">
        <v>2563</v>
      </c>
      <c r="G58" s="2" t="s">
        <v>56</v>
      </c>
      <c r="H58" s="2" t="s">
        <v>166</v>
      </c>
      <c r="I58" s="2" t="s">
        <v>244</v>
      </c>
      <c r="J58" s="2" t="s">
        <v>173</v>
      </c>
      <c r="K58" s="2" t="s">
        <v>71</v>
      </c>
      <c r="L58" s="2"/>
      <c r="M58" s="2"/>
      <c r="N58" s="2"/>
    </row>
    <row r="59" spans="1:14" ht="21.6" thickBot="1">
      <c r="A59" s="2" t="s">
        <v>339</v>
      </c>
      <c r="B59" s="2" t="s">
        <v>340</v>
      </c>
      <c r="C59" s="5" t="s">
        <v>341</v>
      </c>
      <c r="D59" s="2" t="s">
        <v>341</v>
      </c>
      <c r="E59" s="2" t="s">
        <v>28</v>
      </c>
      <c r="F59" s="7">
        <v>2563</v>
      </c>
      <c r="G59" s="2" t="s">
        <v>56</v>
      </c>
      <c r="H59" s="2" t="s">
        <v>166</v>
      </c>
      <c r="I59" s="2" t="s">
        <v>343</v>
      </c>
      <c r="J59" s="2" t="s">
        <v>221</v>
      </c>
      <c r="K59" s="2" t="s">
        <v>198</v>
      </c>
      <c r="L59" s="2"/>
      <c r="M59" s="2"/>
      <c r="N59" s="2"/>
    </row>
    <row r="60" spans="1:14" ht="21.6" thickBot="1">
      <c r="A60" s="2" t="s">
        <v>344</v>
      </c>
      <c r="B60" s="2" t="s">
        <v>345</v>
      </c>
      <c r="C60" s="5" t="s">
        <v>346</v>
      </c>
      <c r="D60" s="2" t="s">
        <v>346</v>
      </c>
      <c r="E60" s="2" t="s">
        <v>28</v>
      </c>
      <c r="F60" s="7">
        <v>2563</v>
      </c>
      <c r="G60" s="2" t="s">
        <v>56</v>
      </c>
      <c r="H60" s="2" t="s">
        <v>166</v>
      </c>
      <c r="I60" s="2" t="s">
        <v>348</v>
      </c>
      <c r="J60" s="2" t="s">
        <v>349</v>
      </c>
      <c r="K60" s="2" t="s">
        <v>96</v>
      </c>
      <c r="L60" s="2"/>
      <c r="M60" s="2"/>
      <c r="N60" s="2"/>
    </row>
    <row r="61" spans="1:14" ht="21.6" thickBot="1">
      <c r="A61" s="2" t="s">
        <v>350</v>
      </c>
      <c r="B61" s="2" t="s">
        <v>351</v>
      </c>
      <c r="C61" s="5" t="s">
        <v>352</v>
      </c>
      <c r="D61" s="2" t="s">
        <v>352</v>
      </c>
      <c r="E61" s="2" t="s">
        <v>28</v>
      </c>
      <c r="F61" s="7">
        <v>2563</v>
      </c>
      <c r="G61" s="2" t="s">
        <v>160</v>
      </c>
      <c r="H61" s="2" t="s">
        <v>218</v>
      </c>
      <c r="I61" s="2" t="s">
        <v>354</v>
      </c>
      <c r="J61" s="2" t="s">
        <v>197</v>
      </c>
      <c r="K61" s="2" t="s">
        <v>198</v>
      </c>
      <c r="L61" s="2"/>
      <c r="M61" s="2"/>
      <c r="N61" s="2"/>
    </row>
    <row r="62" spans="1:14" ht="21.6" thickBot="1">
      <c r="A62" s="2" t="s">
        <v>355</v>
      </c>
      <c r="B62" s="2" t="s">
        <v>356</v>
      </c>
      <c r="C62" s="5" t="s">
        <v>357</v>
      </c>
      <c r="D62" s="2" t="s">
        <v>357</v>
      </c>
      <c r="E62" s="2" t="s">
        <v>28</v>
      </c>
      <c r="F62" s="7">
        <v>2563</v>
      </c>
      <c r="G62" s="2" t="s">
        <v>56</v>
      </c>
      <c r="H62" s="2" t="s">
        <v>166</v>
      </c>
      <c r="I62" s="2" t="s">
        <v>359</v>
      </c>
      <c r="J62" s="2" t="s">
        <v>360</v>
      </c>
      <c r="K62" s="2" t="s">
        <v>96</v>
      </c>
      <c r="L62" s="2"/>
      <c r="M62" s="2"/>
      <c r="N62" s="2"/>
    </row>
    <row r="63" spans="1:14" ht="21.6" thickBot="1">
      <c r="A63" s="2" t="s">
        <v>361</v>
      </c>
      <c r="B63" s="2" t="s">
        <v>362</v>
      </c>
      <c r="C63" s="5" t="s">
        <v>363</v>
      </c>
      <c r="D63" s="2" t="s">
        <v>363</v>
      </c>
      <c r="E63" s="2" t="s">
        <v>28</v>
      </c>
      <c r="F63" s="7">
        <v>2563</v>
      </c>
      <c r="G63" s="2" t="s">
        <v>160</v>
      </c>
      <c r="H63" s="2" t="s">
        <v>166</v>
      </c>
      <c r="I63" s="2" t="s">
        <v>365</v>
      </c>
      <c r="J63" s="2" t="s">
        <v>173</v>
      </c>
      <c r="K63" s="2" t="s">
        <v>71</v>
      </c>
      <c r="L63" s="2"/>
      <c r="M63" s="2"/>
      <c r="N63" s="2"/>
    </row>
    <row r="64" spans="1:14" ht="21.6" thickBot="1">
      <c r="A64" s="2" t="s">
        <v>366</v>
      </c>
      <c r="B64" s="2" t="s">
        <v>367</v>
      </c>
      <c r="C64" s="5" t="s">
        <v>368</v>
      </c>
      <c r="D64" s="2" t="s">
        <v>368</v>
      </c>
      <c r="E64" s="2" t="s">
        <v>28</v>
      </c>
      <c r="F64" s="7">
        <v>2563</v>
      </c>
      <c r="G64" s="2" t="s">
        <v>218</v>
      </c>
      <c r="H64" s="2" t="s">
        <v>166</v>
      </c>
      <c r="I64" s="2" t="s">
        <v>370</v>
      </c>
      <c r="J64" s="2" t="s">
        <v>371</v>
      </c>
      <c r="K64" s="2" t="s">
        <v>372</v>
      </c>
      <c r="L64" s="2"/>
      <c r="M64" s="2"/>
      <c r="N64" s="2"/>
    </row>
    <row r="65" spans="1:14" ht="21.6" thickBot="1">
      <c r="A65" s="2" t="s">
        <v>373</v>
      </c>
      <c r="B65" s="2" t="s">
        <v>374</v>
      </c>
      <c r="C65" s="5" t="s">
        <v>375</v>
      </c>
      <c r="D65" s="2" t="s">
        <v>375</v>
      </c>
      <c r="E65" s="2" t="s">
        <v>28</v>
      </c>
      <c r="F65" s="7">
        <v>2563</v>
      </c>
      <c r="G65" s="2" t="s">
        <v>56</v>
      </c>
      <c r="H65" s="2" t="s">
        <v>166</v>
      </c>
      <c r="I65" s="2" t="s">
        <v>377</v>
      </c>
      <c r="J65" s="2" t="s">
        <v>378</v>
      </c>
      <c r="K65" s="2" t="s">
        <v>38</v>
      </c>
      <c r="L65" s="2"/>
      <c r="M65" s="2"/>
      <c r="N65" s="2"/>
    </row>
    <row r="66" spans="1:14" ht="21.6" thickBot="1">
      <c r="A66" s="2" t="s">
        <v>355</v>
      </c>
      <c r="B66" s="2" t="s">
        <v>379</v>
      </c>
      <c r="C66" s="5" t="s">
        <v>380</v>
      </c>
      <c r="D66" s="2" t="s">
        <v>380</v>
      </c>
      <c r="E66" s="2" t="s">
        <v>28</v>
      </c>
      <c r="F66" s="7">
        <v>2563</v>
      </c>
      <c r="G66" s="2" t="s">
        <v>56</v>
      </c>
      <c r="H66" s="2" t="s">
        <v>166</v>
      </c>
      <c r="I66" s="2" t="s">
        <v>359</v>
      </c>
      <c r="J66" s="2" t="s">
        <v>360</v>
      </c>
      <c r="K66" s="2" t="s">
        <v>96</v>
      </c>
      <c r="L66" s="2"/>
      <c r="M66" s="2"/>
      <c r="N66" s="2"/>
    </row>
    <row r="67" spans="1:14" ht="21.6" thickBot="1">
      <c r="A67" s="2" t="s">
        <v>382</v>
      </c>
      <c r="B67" s="2" t="s">
        <v>383</v>
      </c>
      <c r="C67" s="5" t="s">
        <v>384</v>
      </c>
      <c r="D67" s="2" t="s">
        <v>384</v>
      </c>
      <c r="E67" s="2" t="s">
        <v>28</v>
      </c>
      <c r="F67" s="7">
        <v>2563</v>
      </c>
      <c r="G67" s="2" t="s">
        <v>56</v>
      </c>
      <c r="H67" s="2" t="s">
        <v>166</v>
      </c>
      <c r="I67" s="2" t="s">
        <v>386</v>
      </c>
      <c r="J67" s="2" t="s">
        <v>197</v>
      </c>
      <c r="K67" s="2" t="s">
        <v>198</v>
      </c>
      <c r="L67" s="2"/>
      <c r="M67" s="2"/>
      <c r="N67" s="2"/>
    </row>
    <row r="68" spans="1:14" ht="21.6" thickBot="1">
      <c r="A68" s="2" t="s">
        <v>387</v>
      </c>
      <c r="B68" s="2" t="s">
        <v>388</v>
      </c>
      <c r="C68" s="5" t="s">
        <v>389</v>
      </c>
      <c r="D68" s="2" t="s">
        <v>389</v>
      </c>
      <c r="E68" s="2" t="s">
        <v>28</v>
      </c>
      <c r="F68" s="7">
        <v>2563</v>
      </c>
      <c r="G68" s="2" t="s">
        <v>56</v>
      </c>
      <c r="H68" s="2" t="s">
        <v>166</v>
      </c>
      <c r="I68" s="2" t="s">
        <v>111</v>
      </c>
      <c r="J68" s="2" t="s">
        <v>391</v>
      </c>
      <c r="K68" s="2" t="s">
        <v>38</v>
      </c>
      <c r="L68" s="2"/>
      <c r="M68" s="2"/>
      <c r="N68" s="2"/>
    </row>
    <row r="69" spans="1:14" ht="21.6" thickBot="1">
      <c r="A69" s="2" t="s">
        <v>392</v>
      </c>
      <c r="B69" s="2" t="s">
        <v>393</v>
      </c>
      <c r="C69" s="5" t="s">
        <v>394</v>
      </c>
      <c r="D69" s="2" t="s">
        <v>394</v>
      </c>
      <c r="E69" s="2" t="s">
        <v>28</v>
      </c>
      <c r="F69" s="7">
        <v>2563</v>
      </c>
      <c r="G69" s="2" t="s">
        <v>56</v>
      </c>
      <c r="H69" s="2" t="s">
        <v>166</v>
      </c>
      <c r="I69" s="2" t="s">
        <v>396</v>
      </c>
      <c r="J69" s="2" t="s">
        <v>173</v>
      </c>
      <c r="K69" s="2" t="s">
        <v>71</v>
      </c>
      <c r="L69" s="2"/>
      <c r="M69" s="2"/>
      <c r="N69" s="2"/>
    </row>
    <row r="70" spans="1:14" ht="21.6" thickBot="1">
      <c r="A70" s="2" t="s">
        <v>331</v>
      </c>
      <c r="B70" s="2" t="s">
        <v>397</v>
      </c>
      <c r="C70" s="5" t="s">
        <v>398</v>
      </c>
      <c r="D70" s="2" t="s">
        <v>398</v>
      </c>
      <c r="E70" s="2" t="s">
        <v>28</v>
      </c>
      <c r="F70" s="7">
        <v>2563</v>
      </c>
      <c r="G70" s="2" t="s">
        <v>56</v>
      </c>
      <c r="H70" s="2" t="s">
        <v>166</v>
      </c>
      <c r="I70" s="2" t="s">
        <v>335</v>
      </c>
      <c r="J70" s="2" t="s">
        <v>173</v>
      </c>
      <c r="K70" s="2" t="s">
        <v>71</v>
      </c>
      <c r="L70" s="2"/>
      <c r="M70" s="2"/>
      <c r="N70" s="2"/>
    </row>
    <row r="71" spans="1:14" ht="21.6" thickBot="1">
      <c r="A71" s="2" t="s">
        <v>400</v>
      </c>
      <c r="B71" s="2" t="s">
        <v>401</v>
      </c>
      <c r="C71" s="5" t="s">
        <v>402</v>
      </c>
      <c r="D71" s="2" t="s">
        <v>402</v>
      </c>
      <c r="E71" s="2" t="s">
        <v>28</v>
      </c>
      <c r="F71" s="7">
        <v>2563</v>
      </c>
      <c r="G71" s="2" t="s">
        <v>56</v>
      </c>
      <c r="H71" s="2" t="s">
        <v>166</v>
      </c>
      <c r="I71" s="2" t="s">
        <v>404</v>
      </c>
      <c r="J71" s="2" t="s">
        <v>317</v>
      </c>
      <c r="K71" s="2" t="s">
        <v>38</v>
      </c>
      <c r="L71" s="2"/>
      <c r="M71" s="2"/>
      <c r="N71" s="2"/>
    </row>
    <row r="72" spans="1:14" ht="21.6" thickBot="1">
      <c r="A72" s="2" t="s">
        <v>405</v>
      </c>
      <c r="B72" s="2" t="s">
        <v>406</v>
      </c>
      <c r="C72" s="5" t="s">
        <v>407</v>
      </c>
      <c r="D72" s="2" t="s">
        <v>407</v>
      </c>
      <c r="E72" s="2" t="s">
        <v>28</v>
      </c>
      <c r="F72" s="7">
        <v>2563</v>
      </c>
      <c r="G72" s="2" t="s">
        <v>218</v>
      </c>
      <c r="H72" s="2" t="s">
        <v>166</v>
      </c>
      <c r="I72" s="2" t="s">
        <v>409</v>
      </c>
      <c r="J72" s="2" t="s">
        <v>212</v>
      </c>
      <c r="K72" s="2" t="s">
        <v>213</v>
      </c>
      <c r="L72" s="2"/>
      <c r="M72" s="2"/>
      <c r="N72" s="2"/>
    </row>
    <row r="73" spans="1:14" ht="21.6" thickBot="1">
      <c r="A73" s="2" t="s">
        <v>214</v>
      </c>
      <c r="B73" s="2" t="s">
        <v>410</v>
      </c>
      <c r="C73" s="5" t="s">
        <v>411</v>
      </c>
      <c r="D73" s="2" t="s">
        <v>411</v>
      </c>
      <c r="E73" s="2" t="s">
        <v>28</v>
      </c>
      <c r="F73" s="7">
        <v>2563</v>
      </c>
      <c r="G73" s="2" t="s">
        <v>218</v>
      </c>
      <c r="H73" s="2" t="s">
        <v>219</v>
      </c>
      <c r="I73" s="2" t="s">
        <v>220</v>
      </c>
      <c r="J73" s="2" t="s">
        <v>221</v>
      </c>
      <c r="K73" s="2" t="s">
        <v>198</v>
      </c>
      <c r="L73" s="2"/>
      <c r="M73" s="2"/>
      <c r="N73" s="2"/>
    </row>
    <row r="74" spans="1:14" ht="21.6" thickBot="1">
      <c r="A74" s="2" t="s">
        <v>151</v>
      </c>
      <c r="B74" s="2" t="s">
        <v>413</v>
      </c>
      <c r="C74" s="5" t="s">
        <v>414</v>
      </c>
      <c r="D74" s="2" t="s">
        <v>414</v>
      </c>
      <c r="E74" s="2" t="s">
        <v>28</v>
      </c>
      <c r="F74" s="7">
        <v>2563</v>
      </c>
      <c r="G74" s="2" t="s">
        <v>56</v>
      </c>
      <c r="H74" s="2" t="s">
        <v>166</v>
      </c>
      <c r="I74" s="2" t="s">
        <v>155</v>
      </c>
      <c r="J74" s="2" t="s">
        <v>156</v>
      </c>
      <c r="K74" s="2" t="s">
        <v>38</v>
      </c>
      <c r="L74" s="2"/>
      <c r="M74" s="2"/>
      <c r="N74" s="2"/>
    </row>
    <row r="75" spans="1:14" ht="21.6" thickBot="1">
      <c r="A75" s="2" t="s">
        <v>416</v>
      </c>
      <c r="B75" s="2" t="s">
        <v>417</v>
      </c>
      <c r="C75" s="5" t="s">
        <v>418</v>
      </c>
      <c r="D75" s="2" t="s">
        <v>418</v>
      </c>
      <c r="E75" s="2" t="s">
        <v>274</v>
      </c>
      <c r="F75" s="7">
        <v>2563</v>
      </c>
      <c r="G75" s="2" t="s">
        <v>56</v>
      </c>
      <c r="H75" s="2" t="s">
        <v>166</v>
      </c>
      <c r="I75" s="2" t="s">
        <v>420</v>
      </c>
      <c r="J75" s="2" t="s">
        <v>173</v>
      </c>
      <c r="K75" s="2" t="s">
        <v>71</v>
      </c>
      <c r="L75" s="2"/>
      <c r="M75" s="2"/>
      <c r="N75" s="2"/>
    </row>
    <row r="76" spans="1:14" ht="21.6" thickBot="1">
      <c r="A76" s="2" t="s">
        <v>421</v>
      </c>
      <c r="B76" s="2" t="s">
        <v>422</v>
      </c>
      <c r="C76" s="5" t="s">
        <v>423</v>
      </c>
      <c r="D76" s="2" t="s">
        <v>423</v>
      </c>
      <c r="E76" s="2" t="s">
        <v>28</v>
      </c>
      <c r="F76" s="7">
        <v>2563</v>
      </c>
      <c r="G76" s="2" t="s">
        <v>56</v>
      </c>
      <c r="H76" s="2" t="s">
        <v>166</v>
      </c>
      <c r="I76" s="2" t="s">
        <v>425</v>
      </c>
      <c r="J76" s="2" t="s">
        <v>426</v>
      </c>
      <c r="K76" s="2" t="s">
        <v>372</v>
      </c>
      <c r="L76" s="2"/>
      <c r="M76" s="2"/>
      <c r="N76" s="2"/>
    </row>
    <row r="77" spans="1:14" ht="21.6" thickBot="1">
      <c r="A77" s="2" t="s">
        <v>427</v>
      </c>
      <c r="B77" s="2" t="s">
        <v>428</v>
      </c>
      <c r="C77" s="5" t="s">
        <v>429</v>
      </c>
      <c r="D77" s="2" t="s">
        <v>429</v>
      </c>
      <c r="E77" s="2" t="s">
        <v>28</v>
      </c>
      <c r="F77" s="7">
        <v>2563</v>
      </c>
      <c r="G77" s="2" t="s">
        <v>160</v>
      </c>
      <c r="H77" s="2" t="s">
        <v>166</v>
      </c>
      <c r="I77" s="2" t="s">
        <v>431</v>
      </c>
      <c r="J77" s="2" t="s">
        <v>426</v>
      </c>
      <c r="K77" s="2" t="s">
        <v>372</v>
      </c>
      <c r="L77" s="2"/>
      <c r="M77" s="2"/>
      <c r="N77" s="2"/>
    </row>
    <row r="78" spans="1:14" ht="21.6" thickBot="1">
      <c r="A78" s="2" t="s">
        <v>432</v>
      </c>
      <c r="B78" s="2" t="s">
        <v>433</v>
      </c>
      <c r="C78" s="5" t="s">
        <v>434</v>
      </c>
      <c r="D78" s="2" t="s">
        <v>434</v>
      </c>
      <c r="E78" s="2" t="s">
        <v>28</v>
      </c>
      <c r="F78" s="7">
        <v>2563</v>
      </c>
      <c r="G78" s="2" t="s">
        <v>56</v>
      </c>
      <c r="H78" s="2" t="s">
        <v>166</v>
      </c>
      <c r="I78" s="2" t="s">
        <v>436</v>
      </c>
      <c r="J78" s="2" t="s">
        <v>197</v>
      </c>
      <c r="K78" s="2" t="s">
        <v>198</v>
      </c>
      <c r="L78" s="2"/>
      <c r="M78" s="2"/>
      <c r="N78" s="2"/>
    </row>
    <row r="79" spans="1:14" ht="21.6" thickBot="1">
      <c r="A79" s="2" t="s">
        <v>437</v>
      </c>
      <c r="B79" s="2" t="s">
        <v>442</v>
      </c>
      <c r="C79" s="5" t="s">
        <v>443</v>
      </c>
      <c r="D79" s="2" t="s">
        <v>443</v>
      </c>
      <c r="E79" s="2" t="s">
        <v>75</v>
      </c>
      <c r="F79" s="7">
        <v>2563</v>
      </c>
      <c r="G79" s="2" t="s">
        <v>203</v>
      </c>
      <c r="H79" s="2" t="s">
        <v>166</v>
      </c>
      <c r="I79" s="2" t="s">
        <v>441</v>
      </c>
      <c r="J79" s="2" t="s">
        <v>173</v>
      </c>
      <c r="K79" s="2" t="s">
        <v>71</v>
      </c>
      <c r="L79" s="2"/>
      <c r="M79" s="2"/>
      <c r="N79" s="2"/>
    </row>
    <row r="80" spans="1:14" ht="21.6" thickBot="1">
      <c r="A80" s="2" t="s">
        <v>445</v>
      </c>
      <c r="B80" s="2" t="s">
        <v>446</v>
      </c>
      <c r="C80" s="5" t="s">
        <v>447</v>
      </c>
      <c r="D80" s="2" t="s">
        <v>447</v>
      </c>
      <c r="E80" s="2" t="s">
        <v>45</v>
      </c>
      <c r="F80" s="7">
        <v>2563</v>
      </c>
      <c r="G80" s="2" t="s">
        <v>56</v>
      </c>
      <c r="H80" s="2" t="s">
        <v>166</v>
      </c>
      <c r="I80" s="2"/>
      <c r="J80" s="2" t="s">
        <v>449</v>
      </c>
      <c r="K80" s="2" t="s">
        <v>450</v>
      </c>
      <c r="L80" s="2"/>
      <c r="M80" s="2"/>
      <c r="N80" s="2"/>
    </row>
    <row r="81" spans="1:14" ht="21.6" thickBot="1">
      <c r="A81" s="2" t="s">
        <v>451</v>
      </c>
      <c r="B81" s="2" t="s">
        <v>452</v>
      </c>
      <c r="C81" s="5" t="s">
        <v>453</v>
      </c>
      <c r="D81" s="2" t="s">
        <v>453</v>
      </c>
      <c r="E81" s="2" t="s">
        <v>28</v>
      </c>
      <c r="F81" s="7">
        <v>2563</v>
      </c>
      <c r="G81" s="2" t="s">
        <v>56</v>
      </c>
      <c r="H81" s="2" t="s">
        <v>166</v>
      </c>
      <c r="I81" s="2" t="s">
        <v>455</v>
      </c>
      <c r="J81" s="2" t="s">
        <v>197</v>
      </c>
      <c r="K81" s="2" t="s">
        <v>198</v>
      </c>
      <c r="L81" s="2"/>
      <c r="M81" s="2"/>
      <c r="N81" s="2"/>
    </row>
    <row r="82" spans="1:14" ht="21.6" thickBot="1">
      <c r="A82" s="2" t="s">
        <v>456</v>
      </c>
      <c r="B82" s="2" t="s">
        <v>457</v>
      </c>
      <c r="C82" s="5" t="s">
        <v>458</v>
      </c>
      <c r="D82" s="2" t="s">
        <v>458</v>
      </c>
      <c r="E82" s="2" t="s">
        <v>28</v>
      </c>
      <c r="F82" s="7">
        <v>2563</v>
      </c>
      <c r="G82" s="2" t="s">
        <v>56</v>
      </c>
      <c r="H82" s="2" t="s">
        <v>166</v>
      </c>
      <c r="I82" s="2" t="s">
        <v>460</v>
      </c>
      <c r="J82" s="2" t="s">
        <v>106</v>
      </c>
      <c r="K82" s="2" t="s">
        <v>38</v>
      </c>
      <c r="L82" s="2"/>
      <c r="M82" s="2"/>
      <c r="N82" s="2"/>
    </row>
    <row r="83" spans="1:14" ht="21.6" thickBot="1">
      <c r="A83" s="2" t="s">
        <v>445</v>
      </c>
      <c r="B83" s="2" t="s">
        <v>461</v>
      </c>
      <c r="C83" s="5" t="s">
        <v>462</v>
      </c>
      <c r="D83" s="2" t="s">
        <v>462</v>
      </c>
      <c r="E83" s="2" t="s">
        <v>28</v>
      </c>
      <c r="F83" s="7">
        <v>2563</v>
      </c>
      <c r="G83" s="2" t="s">
        <v>56</v>
      </c>
      <c r="H83" s="2" t="s">
        <v>166</v>
      </c>
      <c r="I83" s="2"/>
      <c r="J83" s="2" t="s">
        <v>449</v>
      </c>
      <c r="K83" s="2" t="s">
        <v>450</v>
      </c>
      <c r="L83" s="2"/>
      <c r="M83" s="2"/>
      <c r="N83" s="2"/>
    </row>
    <row r="84" spans="1:14" ht="21.6" thickBot="1">
      <c r="A84" s="2" t="s">
        <v>445</v>
      </c>
      <c r="B84" s="2" t="s">
        <v>464</v>
      </c>
      <c r="C84" s="5" t="s">
        <v>465</v>
      </c>
      <c r="D84" s="2" t="s">
        <v>465</v>
      </c>
      <c r="E84" s="2" t="s">
        <v>28</v>
      </c>
      <c r="F84" s="7">
        <v>2563</v>
      </c>
      <c r="G84" s="2" t="s">
        <v>56</v>
      </c>
      <c r="H84" s="2" t="s">
        <v>166</v>
      </c>
      <c r="I84" s="2"/>
      <c r="J84" s="2" t="s">
        <v>449</v>
      </c>
      <c r="K84" s="2" t="s">
        <v>450</v>
      </c>
      <c r="L84" s="2"/>
      <c r="M84" s="2"/>
      <c r="N84" s="2"/>
    </row>
    <row r="85" spans="1:14" ht="21.6" thickBot="1">
      <c r="A85" s="2" t="s">
        <v>467</v>
      </c>
      <c r="B85" s="2" t="s">
        <v>468</v>
      </c>
      <c r="C85" s="5" t="s">
        <v>469</v>
      </c>
      <c r="D85" s="2" t="s">
        <v>469</v>
      </c>
      <c r="E85" s="2" t="s">
        <v>274</v>
      </c>
      <c r="F85" s="7">
        <v>2563</v>
      </c>
      <c r="G85" s="2" t="s">
        <v>56</v>
      </c>
      <c r="H85" s="2" t="s">
        <v>166</v>
      </c>
      <c r="I85" s="2" t="s">
        <v>471</v>
      </c>
      <c r="J85" s="2" t="s">
        <v>426</v>
      </c>
      <c r="K85" s="2" t="s">
        <v>372</v>
      </c>
      <c r="L85" s="2"/>
      <c r="M85" s="2"/>
      <c r="N85" s="2"/>
    </row>
    <row r="86" spans="1:14" ht="21.6" thickBot="1">
      <c r="A86" s="2" t="s">
        <v>467</v>
      </c>
      <c r="B86" s="2" t="s">
        <v>472</v>
      </c>
      <c r="C86" s="5" t="s">
        <v>473</v>
      </c>
      <c r="D86" s="2" t="s">
        <v>473</v>
      </c>
      <c r="E86" s="2" t="s">
        <v>274</v>
      </c>
      <c r="F86" s="7">
        <v>2563</v>
      </c>
      <c r="G86" s="2" t="s">
        <v>56</v>
      </c>
      <c r="H86" s="2" t="s">
        <v>166</v>
      </c>
      <c r="I86" s="2" t="s">
        <v>471</v>
      </c>
      <c r="J86" s="2" t="s">
        <v>426</v>
      </c>
      <c r="K86" s="2" t="s">
        <v>372</v>
      </c>
      <c r="L86" s="2"/>
      <c r="M86" s="2"/>
      <c r="N86" s="2"/>
    </row>
    <row r="87" spans="1:14" ht="21.6" thickBot="1">
      <c r="A87" s="2" t="s">
        <v>475</v>
      </c>
      <c r="B87" s="2" t="s">
        <v>476</v>
      </c>
      <c r="C87" s="5" t="s">
        <v>477</v>
      </c>
      <c r="D87" s="2" t="s">
        <v>477</v>
      </c>
      <c r="E87" s="2" t="s">
        <v>28</v>
      </c>
      <c r="F87" s="7">
        <v>2563</v>
      </c>
      <c r="G87" s="2" t="s">
        <v>218</v>
      </c>
      <c r="H87" s="2" t="s">
        <v>166</v>
      </c>
      <c r="I87" s="2" t="s">
        <v>479</v>
      </c>
      <c r="J87" s="2" t="s">
        <v>197</v>
      </c>
      <c r="K87" s="2" t="s">
        <v>198</v>
      </c>
      <c r="L87" s="2"/>
      <c r="M87" s="2"/>
      <c r="N87" s="2"/>
    </row>
    <row r="88" spans="1:14" ht="21.6" thickBot="1">
      <c r="A88" s="2" t="s">
        <v>480</v>
      </c>
      <c r="B88" s="2" t="s">
        <v>481</v>
      </c>
      <c r="C88" s="5" t="s">
        <v>482</v>
      </c>
      <c r="D88" s="2" t="s">
        <v>482</v>
      </c>
      <c r="E88" s="2" t="s">
        <v>28</v>
      </c>
      <c r="F88" s="7">
        <v>2563</v>
      </c>
      <c r="G88" s="2" t="s">
        <v>254</v>
      </c>
      <c r="H88" s="2" t="s">
        <v>254</v>
      </c>
      <c r="I88" s="2" t="s">
        <v>484</v>
      </c>
      <c r="J88" s="2" t="s">
        <v>485</v>
      </c>
      <c r="K88" s="2" t="s">
        <v>150</v>
      </c>
      <c r="L88" s="2"/>
      <c r="M88" s="2"/>
      <c r="N88" s="2"/>
    </row>
    <row r="89" spans="1:14" ht="21.6" thickBot="1">
      <c r="A89" s="2" t="s">
        <v>486</v>
      </c>
      <c r="B89" s="2" t="s">
        <v>487</v>
      </c>
      <c r="C89" s="5" t="s">
        <v>488</v>
      </c>
      <c r="D89" s="2" t="s">
        <v>488</v>
      </c>
      <c r="E89" s="2" t="s">
        <v>28</v>
      </c>
      <c r="F89" s="7">
        <v>2563</v>
      </c>
      <c r="G89" s="2" t="s">
        <v>218</v>
      </c>
      <c r="H89" s="2" t="s">
        <v>166</v>
      </c>
      <c r="I89" s="2" t="s">
        <v>490</v>
      </c>
      <c r="J89" s="2" t="s">
        <v>277</v>
      </c>
      <c r="K89" s="2" t="s">
        <v>150</v>
      </c>
      <c r="L89" s="2"/>
      <c r="M89" s="2"/>
      <c r="N89" s="2"/>
    </row>
    <row r="90" spans="1:14" ht="21.6" thickBot="1">
      <c r="A90" s="2" t="s">
        <v>491</v>
      </c>
      <c r="B90" s="2" t="s">
        <v>492</v>
      </c>
      <c r="C90" s="5" t="s">
        <v>493</v>
      </c>
      <c r="D90" s="2" t="s">
        <v>493</v>
      </c>
      <c r="E90" s="2" t="s">
        <v>28</v>
      </c>
      <c r="F90" s="7">
        <v>2563</v>
      </c>
      <c r="G90" s="2" t="s">
        <v>56</v>
      </c>
      <c r="H90" s="2" t="s">
        <v>166</v>
      </c>
      <c r="I90" s="2" t="s">
        <v>495</v>
      </c>
      <c r="J90" s="2" t="s">
        <v>485</v>
      </c>
      <c r="K90" s="2" t="s">
        <v>150</v>
      </c>
      <c r="L90" s="2"/>
      <c r="M90" s="2"/>
      <c r="N90" s="2"/>
    </row>
    <row r="91" spans="1:14" ht="21.6" thickBot="1">
      <c r="A91" s="2" t="s">
        <v>496</v>
      </c>
      <c r="B91" s="2" t="s">
        <v>497</v>
      </c>
      <c r="C91" s="5" t="s">
        <v>498</v>
      </c>
      <c r="D91" s="2" t="s">
        <v>499</v>
      </c>
      <c r="E91" s="2" t="s">
        <v>28</v>
      </c>
      <c r="F91" s="7">
        <v>2563</v>
      </c>
      <c r="G91" s="2" t="s">
        <v>218</v>
      </c>
      <c r="H91" s="2" t="s">
        <v>166</v>
      </c>
      <c r="I91" s="2" t="s">
        <v>501</v>
      </c>
      <c r="J91" s="2" t="s">
        <v>277</v>
      </c>
      <c r="K91" s="2" t="s">
        <v>150</v>
      </c>
      <c r="L91" s="2"/>
      <c r="M91" s="2"/>
      <c r="N91" s="2"/>
    </row>
    <row r="92" spans="1:14" ht="21.6" thickBot="1">
      <c r="A92" s="2" t="s">
        <v>502</v>
      </c>
      <c r="B92" s="2" t="s">
        <v>503</v>
      </c>
      <c r="C92" s="5" t="s">
        <v>504</v>
      </c>
      <c r="D92" s="2" t="s">
        <v>504</v>
      </c>
      <c r="E92" s="2" t="s">
        <v>28</v>
      </c>
      <c r="F92" s="7">
        <v>2563</v>
      </c>
      <c r="G92" s="2" t="s">
        <v>203</v>
      </c>
      <c r="H92" s="2" t="s">
        <v>166</v>
      </c>
      <c r="I92" s="2" t="s">
        <v>506</v>
      </c>
      <c r="J92" s="2" t="s">
        <v>426</v>
      </c>
      <c r="K92" s="2" t="s">
        <v>372</v>
      </c>
      <c r="L92" s="2"/>
      <c r="M92" s="2"/>
      <c r="N92" s="2"/>
    </row>
    <row r="93" spans="1:14" ht="21.6" thickBot="1">
      <c r="A93" s="2" t="s">
        <v>507</v>
      </c>
      <c r="B93" s="2" t="s">
        <v>508</v>
      </c>
      <c r="C93" s="5" t="s">
        <v>509</v>
      </c>
      <c r="D93" s="2" t="s">
        <v>509</v>
      </c>
      <c r="E93" s="2" t="s">
        <v>28</v>
      </c>
      <c r="F93" s="7">
        <v>2563</v>
      </c>
      <c r="G93" s="2" t="s">
        <v>56</v>
      </c>
      <c r="H93" s="2" t="s">
        <v>166</v>
      </c>
      <c r="I93" s="2" t="s">
        <v>511</v>
      </c>
      <c r="J93" s="2" t="s">
        <v>197</v>
      </c>
      <c r="K93" s="2" t="s">
        <v>198</v>
      </c>
      <c r="L93" s="2"/>
      <c r="M93" s="2"/>
      <c r="N93" s="2"/>
    </row>
    <row r="94" spans="1:14" ht="21.6" thickBot="1">
      <c r="A94" s="2" t="s">
        <v>502</v>
      </c>
      <c r="B94" s="2" t="s">
        <v>512</v>
      </c>
      <c r="C94" s="5" t="s">
        <v>513</v>
      </c>
      <c r="D94" s="2" t="s">
        <v>514</v>
      </c>
      <c r="E94" s="2" t="s">
        <v>274</v>
      </c>
      <c r="F94" s="7">
        <v>2563</v>
      </c>
      <c r="G94" s="2" t="s">
        <v>203</v>
      </c>
      <c r="H94" s="2" t="s">
        <v>166</v>
      </c>
      <c r="I94" s="2" t="s">
        <v>506</v>
      </c>
      <c r="J94" s="2" t="s">
        <v>426</v>
      </c>
      <c r="K94" s="2" t="s">
        <v>372</v>
      </c>
      <c r="L94" s="2"/>
      <c r="M94" s="2"/>
      <c r="N94" s="2"/>
    </row>
    <row r="95" spans="1:14" ht="21.6" thickBot="1">
      <c r="A95" s="2" t="s">
        <v>502</v>
      </c>
      <c r="B95" s="2" t="s">
        <v>516</v>
      </c>
      <c r="C95" s="5" t="s">
        <v>517</v>
      </c>
      <c r="D95" s="2" t="s">
        <v>518</v>
      </c>
      <c r="E95" s="2" t="s">
        <v>274</v>
      </c>
      <c r="F95" s="7">
        <v>2563</v>
      </c>
      <c r="G95" s="2" t="s">
        <v>203</v>
      </c>
      <c r="H95" s="2" t="s">
        <v>166</v>
      </c>
      <c r="I95" s="2" t="s">
        <v>506</v>
      </c>
      <c r="J95" s="2" t="s">
        <v>426</v>
      </c>
      <c r="K95" s="2" t="s">
        <v>372</v>
      </c>
      <c r="L95" s="2"/>
      <c r="M95" s="2"/>
      <c r="N95" s="2"/>
    </row>
    <row r="96" spans="1:14" ht="21.6" thickBot="1">
      <c r="A96" s="2" t="s">
        <v>520</v>
      </c>
      <c r="B96" s="2" t="s">
        <v>521</v>
      </c>
      <c r="C96" s="5" t="s">
        <v>522</v>
      </c>
      <c r="D96" s="2" t="s">
        <v>522</v>
      </c>
      <c r="E96" s="2" t="s">
        <v>28</v>
      </c>
      <c r="F96" s="7">
        <v>2563</v>
      </c>
      <c r="G96" s="2" t="s">
        <v>218</v>
      </c>
      <c r="H96" s="2" t="s">
        <v>166</v>
      </c>
      <c r="I96" s="2" t="s">
        <v>524</v>
      </c>
      <c r="J96" s="2" t="s">
        <v>485</v>
      </c>
      <c r="K96" s="2" t="s">
        <v>150</v>
      </c>
      <c r="L96" s="2"/>
      <c r="M96" s="2"/>
      <c r="N96" s="2"/>
    </row>
    <row r="97" spans="1:14" ht="21.6" thickBot="1">
      <c r="A97" s="2" t="s">
        <v>525</v>
      </c>
      <c r="B97" s="2" t="s">
        <v>526</v>
      </c>
      <c r="C97" s="5" t="s">
        <v>527</v>
      </c>
      <c r="D97" s="2" t="s">
        <v>527</v>
      </c>
      <c r="E97" s="2" t="s">
        <v>28</v>
      </c>
      <c r="F97" s="7">
        <v>2563</v>
      </c>
      <c r="G97" s="2" t="s">
        <v>160</v>
      </c>
      <c r="H97" s="2" t="s">
        <v>166</v>
      </c>
      <c r="I97" s="2" t="s">
        <v>529</v>
      </c>
      <c r="J97" s="2" t="s">
        <v>485</v>
      </c>
      <c r="K97" s="2" t="s">
        <v>150</v>
      </c>
      <c r="L97" s="2"/>
      <c r="M97" s="2"/>
      <c r="N97" s="2"/>
    </row>
    <row r="98" spans="1:14" ht="21.6" thickBot="1">
      <c r="A98" s="2" t="s">
        <v>525</v>
      </c>
      <c r="B98" s="2" t="s">
        <v>530</v>
      </c>
      <c r="C98" s="5" t="s">
        <v>531</v>
      </c>
      <c r="D98" s="2" t="s">
        <v>531</v>
      </c>
      <c r="E98" s="2" t="s">
        <v>28</v>
      </c>
      <c r="F98" s="7">
        <v>2563</v>
      </c>
      <c r="G98" s="2" t="s">
        <v>160</v>
      </c>
      <c r="H98" s="2" t="s">
        <v>166</v>
      </c>
      <c r="I98" s="2" t="s">
        <v>529</v>
      </c>
      <c r="J98" s="2" t="s">
        <v>485</v>
      </c>
      <c r="K98" s="2" t="s">
        <v>150</v>
      </c>
      <c r="L98" s="2"/>
      <c r="M98" s="2"/>
      <c r="N98" s="2"/>
    </row>
    <row r="99" spans="1:14" ht="21.6" thickBot="1">
      <c r="A99" s="2" t="s">
        <v>533</v>
      </c>
      <c r="B99" s="2" t="s">
        <v>534</v>
      </c>
      <c r="C99" s="5" t="s">
        <v>535</v>
      </c>
      <c r="D99" s="2" t="s">
        <v>535</v>
      </c>
      <c r="E99" s="2" t="s">
        <v>28</v>
      </c>
      <c r="F99" s="7">
        <v>2563</v>
      </c>
      <c r="G99" s="2" t="s">
        <v>56</v>
      </c>
      <c r="H99" s="2" t="s">
        <v>166</v>
      </c>
      <c r="I99" s="2" t="s">
        <v>537</v>
      </c>
      <c r="J99" s="2" t="s">
        <v>277</v>
      </c>
      <c r="K99" s="2" t="s">
        <v>150</v>
      </c>
      <c r="L99" s="2"/>
      <c r="M99" s="2"/>
      <c r="N99" s="2"/>
    </row>
    <row r="100" spans="1:14" ht="21.6" thickBot="1">
      <c r="A100" s="2" t="s">
        <v>538</v>
      </c>
      <c r="B100" s="2" t="s">
        <v>539</v>
      </c>
      <c r="C100" s="5" t="s">
        <v>540</v>
      </c>
      <c r="D100" s="2" t="s">
        <v>540</v>
      </c>
      <c r="E100" s="2" t="s">
        <v>28</v>
      </c>
      <c r="F100" s="7">
        <v>2563</v>
      </c>
      <c r="G100" s="2" t="s">
        <v>160</v>
      </c>
      <c r="H100" s="2" t="s">
        <v>166</v>
      </c>
      <c r="I100" s="2"/>
      <c r="J100" s="2" t="s">
        <v>542</v>
      </c>
      <c r="K100" s="2" t="s">
        <v>450</v>
      </c>
      <c r="L100" s="2"/>
      <c r="M100" s="2"/>
      <c r="N100" s="2"/>
    </row>
    <row r="101" spans="1:14" ht="21.6" thickBot="1">
      <c r="A101" s="2" t="s">
        <v>543</v>
      </c>
      <c r="B101" s="2" t="s">
        <v>544</v>
      </c>
      <c r="C101" s="5" t="s">
        <v>545</v>
      </c>
      <c r="D101" s="2" t="s">
        <v>545</v>
      </c>
      <c r="E101" s="2" t="s">
        <v>28</v>
      </c>
      <c r="F101" s="7">
        <v>2563</v>
      </c>
      <c r="G101" s="2" t="s">
        <v>56</v>
      </c>
      <c r="H101" s="2" t="s">
        <v>166</v>
      </c>
      <c r="I101" s="2" t="s">
        <v>547</v>
      </c>
      <c r="J101" s="2" t="s">
        <v>485</v>
      </c>
      <c r="K101" s="2" t="s">
        <v>150</v>
      </c>
      <c r="L101" s="2"/>
      <c r="M101" s="2"/>
      <c r="N101" s="2"/>
    </row>
    <row r="102" spans="1:14" ht="21.6" thickBot="1">
      <c r="A102" s="2" t="s">
        <v>548</v>
      </c>
      <c r="B102" s="2" t="s">
        <v>549</v>
      </c>
      <c r="C102" s="5" t="s">
        <v>550</v>
      </c>
      <c r="D102" s="2" t="s">
        <v>550</v>
      </c>
      <c r="E102" s="2" t="s">
        <v>28</v>
      </c>
      <c r="F102" s="7">
        <v>2563</v>
      </c>
      <c r="G102" s="2" t="s">
        <v>56</v>
      </c>
      <c r="H102" s="2" t="s">
        <v>166</v>
      </c>
      <c r="I102" s="2" t="s">
        <v>552</v>
      </c>
      <c r="J102" s="2" t="s">
        <v>179</v>
      </c>
      <c r="K102" s="2" t="s">
        <v>180</v>
      </c>
      <c r="L102" s="2"/>
      <c r="M102" s="2"/>
      <c r="N102" s="2"/>
    </row>
    <row r="103" spans="1:14" ht="21.6" thickBot="1">
      <c r="A103" s="2" t="s">
        <v>553</v>
      </c>
      <c r="B103" s="2" t="s">
        <v>554</v>
      </c>
      <c r="C103" s="5" t="s">
        <v>550</v>
      </c>
      <c r="D103" s="2" t="s">
        <v>550</v>
      </c>
      <c r="E103" s="2" t="s">
        <v>28</v>
      </c>
      <c r="F103" s="7">
        <v>2563</v>
      </c>
      <c r="G103" s="2" t="s">
        <v>56</v>
      </c>
      <c r="H103" s="2" t="s">
        <v>166</v>
      </c>
      <c r="I103" s="2" t="s">
        <v>557</v>
      </c>
      <c r="J103" s="2" t="s">
        <v>179</v>
      </c>
      <c r="K103" s="2" t="s">
        <v>180</v>
      </c>
      <c r="L103" s="2"/>
      <c r="M103" s="2"/>
      <c r="N103" s="2"/>
    </row>
    <row r="104" spans="1:14" ht="21.6" thickBot="1">
      <c r="A104" s="2" t="s">
        <v>558</v>
      </c>
      <c r="B104" s="2" t="s">
        <v>559</v>
      </c>
      <c r="C104" s="5" t="s">
        <v>550</v>
      </c>
      <c r="D104" s="2" t="s">
        <v>550</v>
      </c>
      <c r="E104" s="2" t="s">
        <v>28</v>
      </c>
      <c r="F104" s="7">
        <v>2563</v>
      </c>
      <c r="G104" s="2" t="s">
        <v>56</v>
      </c>
      <c r="H104" s="2" t="s">
        <v>166</v>
      </c>
      <c r="I104" s="2" t="s">
        <v>561</v>
      </c>
      <c r="J104" s="2" t="s">
        <v>179</v>
      </c>
      <c r="K104" s="2" t="s">
        <v>180</v>
      </c>
      <c r="L104" s="2"/>
      <c r="M104" s="2"/>
      <c r="N104" s="2"/>
    </row>
    <row r="105" spans="1:14" ht="21.6" thickBot="1">
      <c r="A105" s="2" t="s">
        <v>366</v>
      </c>
      <c r="B105" s="2" t="s">
        <v>562</v>
      </c>
      <c r="C105" s="5" t="s">
        <v>563</v>
      </c>
      <c r="D105" s="2" t="s">
        <v>563</v>
      </c>
      <c r="E105" s="2" t="s">
        <v>28</v>
      </c>
      <c r="F105" s="7">
        <v>2563</v>
      </c>
      <c r="G105" s="2" t="s">
        <v>565</v>
      </c>
      <c r="H105" s="2" t="s">
        <v>166</v>
      </c>
      <c r="I105" s="2" t="s">
        <v>370</v>
      </c>
      <c r="J105" s="2" t="s">
        <v>371</v>
      </c>
      <c r="K105" s="2" t="s">
        <v>372</v>
      </c>
      <c r="L105" s="2"/>
      <c r="M105" s="2"/>
      <c r="N105" s="2"/>
    </row>
    <row r="106" spans="1:14" ht="21.6" thickBot="1">
      <c r="A106" s="2" t="s">
        <v>366</v>
      </c>
      <c r="B106" s="2" t="s">
        <v>566</v>
      </c>
      <c r="C106" s="5" t="s">
        <v>567</v>
      </c>
      <c r="D106" s="2" t="s">
        <v>567</v>
      </c>
      <c r="E106" s="2" t="s">
        <v>28</v>
      </c>
      <c r="F106" s="7">
        <v>2563</v>
      </c>
      <c r="G106" s="2" t="s">
        <v>565</v>
      </c>
      <c r="H106" s="2" t="s">
        <v>166</v>
      </c>
      <c r="I106" s="2" t="s">
        <v>370</v>
      </c>
      <c r="J106" s="2" t="s">
        <v>371</v>
      </c>
      <c r="K106" s="2" t="s">
        <v>372</v>
      </c>
      <c r="L106" s="2"/>
      <c r="M106" s="2"/>
      <c r="N106" s="2"/>
    </row>
    <row r="107" spans="1:14" ht="21.6" thickBot="1">
      <c r="A107" s="2" t="s">
        <v>366</v>
      </c>
      <c r="B107" s="2" t="s">
        <v>569</v>
      </c>
      <c r="C107" s="5" t="s">
        <v>570</v>
      </c>
      <c r="D107" s="2" t="s">
        <v>570</v>
      </c>
      <c r="E107" s="2" t="s">
        <v>28</v>
      </c>
      <c r="F107" s="7">
        <v>2563</v>
      </c>
      <c r="G107" s="2" t="s">
        <v>565</v>
      </c>
      <c r="H107" s="2" t="s">
        <v>166</v>
      </c>
      <c r="I107" s="2" t="s">
        <v>370</v>
      </c>
      <c r="J107" s="2" t="s">
        <v>371</v>
      </c>
      <c r="K107" s="2" t="s">
        <v>372</v>
      </c>
      <c r="L107" s="2"/>
      <c r="M107" s="2"/>
      <c r="N107" s="2"/>
    </row>
    <row r="108" spans="1:14" ht="21.6" thickBot="1">
      <c r="A108" s="2" t="s">
        <v>366</v>
      </c>
      <c r="B108" s="2" t="s">
        <v>572</v>
      </c>
      <c r="C108" s="5" t="s">
        <v>573</v>
      </c>
      <c r="D108" s="2" t="s">
        <v>573</v>
      </c>
      <c r="E108" s="2" t="s">
        <v>28</v>
      </c>
      <c r="F108" s="7">
        <v>2563</v>
      </c>
      <c r="G108" s="2" t="s">
        <v>565</v>
      </c>
      <c r="H108" s="2" t="s">
        <v>166</v>
      </c>
      <c r="I108" s="2" t="s">
        <v>370</v>
      </c>
      <c r="J108" s="2" t="s">
        <v>371</v>
      </c>
      <c r="K108" s="2" t="s">
        <v>372</v>
      </c>
      <c r="L108" s="2"/>
      <c r="M108" s="2"/>
      <c r="N108" s="2"/>
    </row>
    <row r="109" spans="1:14" ht="21.6" thickBot="1">
      <c r="A109" s="2" t="s">
        <v>366</v>
      </c>
      <c r="B109" s="2" t="s">
        <v>575</v>
      </c>
      <c r="C109" s="5" t="s">
        <v>576</v>
      </c>
      <c r="D109" s="2" t="s">
        <v>577</v>
      </c>
      <c r="E109" s="2" t="s">
        <v>28</v>
      </c>
      <c r="F109" s="7">
        <v>2563</v>
      </c>
      <c r="G109" s="2" t="s">
        <v>565</v>
      </c>
      <c r="H109" s="2" t="s">
        <v>166</v>
      </c>
      <c r="I109" s="2" t="s">
        <v>370</v>
      </c>
      <c r="J109" s="2" t="s">
        <v>371</v>
      </c>
      <c r="K109" s="2" t="s">
        <v>372</v>
      </c>
      <c r="L109" s="2"/>
      <c r="M109" s="2"/>
      <c r="N109" s="2"/>
    </row>
    <row r="110" spans="1:14" ht="21.6" thickBot="1">
      <c r="A110" s="2" t="s">
        <v>366</v>
      </c>
      <c r="B110" s="2" t="s">
        <v>579</v>
      </c>
      <c r="C110" s="5" t="s">
        <v>580</v>
      </c>
      <c r="D110" s="2" t="s">
        <v>581</v>
      </c>
      <c r="E110" s="2" t="s">
        <v>28</v>
      </c>
      <c r="F110" s="7">
        <v>2563</v>
      </c>
      <c r="G110" s="2" t="s">
        <v>565</v>
      </c>
      <c r="H110" s="2" t="s">
        <v>166</v>
      </c>
      <c r="I110" s="2" t="s">
        <v>370</v>
      </c>
      <c r="J110" s="2" t="s">
        <v>371</v>
      </c>
      <c r="K110" s="2" t="s">
        <v>372</v>
      </c>
      <c r="L110" s="2"/>
      <c r="M110" s="2"/>
      <c r="N110" s="2"/>
    </row>
    <row r="111" spans="1:14" ht="21.6" thickBot="1">
      <c r="A111" s="2" t="s">
        <v>366</v>
      </c>
      <c r="B111" s="2" t="s">
        <v>583</v>
      </c>
      <c r="C111" s="5" t="s">
        <v>584</v>
      </c>
      <c r="D111" s="2" t="s">
        <v>585</v>
      </c>
      <c r="E111" s="2" t="s">
        <v>28</v>
      </c>
      <c r="F111" s="7">
        <v>2563</v>
      </c>
      <c r="G111" s="2" t="s">
        <v>565</v>
      </c>
      <c r="H111" s="2" t="s">
        <v>166</v>
      </c>
      <c r="I111" s="2" t="s">
        <v>370</v>
      </c>
      <c r="J111" s="2" t="s">
        <v>371</v>
      </c>
      <c r="K111" s="2" t="s">
        <v>372</v>
      </c>
      <c r="L111" s="2"/>
      <c r="M111" s="2"/>
      <c r="N111" s="2"/>
    </row>
    <row r="112" spans="1:14" ht="21.6" thickBot="1">
      <c r="A112" s="2" t="s">
        <v>587</v>
      </c>
      <c r="B112" s="2" t="s">
        <v>588</v>
      </c>
      <c r="C112" s="5" t="s">
        <v>589</v>
      </c>
      <c r="D112" s="2" t="s">
        <v>589</v>
      </c>
      <c r="E112" s="2" t="s">
        <v>28</v>
      </c>
      <c r="F112" s="7">
        <v>2563</v>
      </c>
      <c r="G112" s="2" t="s">
        <v>160</v>
      </c>
      <c r="H112" s="2" t="s">
        <v>166</v>
      </c>
      <c r="I112" s="2" t="s">
        <v>591</v>
      </c>
      <c r="J112" s="2" t="s">
        <v>205</v>
      </c>
      <c r="K112" s="2" t="s">
        <v>150</v>
      </c>
      <c r="L112" s="2"/>
      <c r="M112" s="2"/>
      <c r="N112" s="2"/>
    </row>
    <row r="113" spans="1:14" ht="21.6" thickBot="1">
      <c r="A113" s="2" t="s">
        <v>592</v>
      </c>
      <c r="B113" s="2" t="s">
        <v>593</v>
      </c>
      <c r="C113" s="5" t="s">
        <v>594</v>
      </c>
      <c r="D113" s="2" t="s">
        <v>594</v>
      </c>
      <c r="E113" s="2" t="s">
        <v>28</v>
      </c>
      <c r="F113" s="7">
        <v>2563</v>
      </c>
      <c r="G113" s="2" t="s">
        <v>56</v>
      </c>
      <c r="H113" s="2" t="s">
        <v>166</v>
      </c>
      <c r="I113" s="2" t="s">
        <v>596</v>
      </c>
      <c r="J113" s="2" t="s">
        <v>173</v>
      </c>
      <c r="K113" s="2" t="s">
        <v>71</v>
      </c>
      <c r="L113" s="2"/>
      <c r="M113" s="2"/>
      <c r="N113" s="2"/>
    </row>
    <row r="114" spans="1:14" ht="21.6" thickBot="1">
      <c r="A114" s="2" t="s">
        <v>597</v>
      </c>
      <c r="B114" s="2" t="s">
        <v>598</v>
      </c>
      <c r="C114" s="5" t="s">
        <v>599</v>
      </c>
      <c r="D114" s="2" t="s">
        <v>599</v>
      </c>
      <c r="E114" s="2" t="s">
        <v>28</v>
      </c>
      <c r="F114" s="7">
        <v>2563</v>
      </c>
      <c r="G114" s="2" t="s">
        <v>56</v>
      </c>
      <c r="H114" s="2" t="s">
        <v>166</v>
      </c>
      <c r="I114" s="2" t="s">
        <v>601</v>
      </c>
      <c r="J114" s="2" t="s">
        <v>205</v>
      </c>
      <c r="K114" s="2" t="s">
        <v>150</v>
      </c>
      <c r="L114" s="2"/>
      <c r="M114" s="2"/>
      <c r="N114" s="2"/>
    </row>
    <row r="115" spans="1:14" ht="21.6" thickBot="1">
      <c r="A115" s="2" t="s">
        <v>602</v>
      </c>
      <c r="B115" s="2" t="s">
        <v>603</v>
      </c>
      <c r="C115" s="5" t="s">
        <v>604</v>
      </c>
      <c r="D115" s="2" t="s">
        <v>604</v>
      </c>
      <c r="E115" s="2" t="s">
        <v>28</v>
      </c>
      <c r="F115" s="7">
        <v>2563</v>
      </c>
      <c r="G115" s="2" t="s">
        <v>56</v>
      </c>
      <c r="H115" s="2" t="s">
        <v>166</v>
      </c>
      <c r="I115" s="2" t="s">
        <v>606</v>
      </c>
      <c r="J115" s="2" t="s">
        <v>173</v>
      </c>
      <c r="K115" s="2" t="s">
        <v>71</v>
      </c>
      <c r="L115" s="2"/>
      <c r="M115" s="2"/>
      <c r="N115" s="2"/>
    </row>
    <row r="116" spans="1:14" ht="21.6" thickBot="1">
      <c r="A116" s="2" t="s">
        <v>307</v>
      </c>
      <c r="B116" s="2" t="s">
        <v>607</v>
      </c>
      <c r="C116" s="5" t="s">
        <v>608</v>
      </c>
      <c r="D116" s="2" t="s">
        <v>608</v>
      </c>
      <c r="E116" s="2" t="s">
        <v>28</v>
      </c>
      <c r="F116" s="7">
        <v>2563</v>
      </c>
      <c r="G116" s="2" t="s">
        <v>56</v>
      </c>
      <c r="H116" s="2" t="s">
        <v>166</v>
      </c>
      <c r="I116" s="2" t="s">
        <v>311</v>
      </c>
      <c r="J116" s="2" t="s">
        <v>173</v>
      </c>
      <c r="K116" s="2" t="s">
        <v>71</v>
      </c>
      <c r="L116" s="2"/>
      <c r="M116" s="2"/>
      <c r="N116" s="2"/>
    </row>
    <row r="117" spans="1:14" ht="21.6" thickBot="1">
      <c r="A117" s="2" t="s">
        <v>610</v>
      </c>
      <c r="B117" s="2" t="s">
        <v>611</v>
      </c>
      <c r="C117" s="5" t="s">
        <v>612</v>
      </c>
      <c r="D117" s="2" t="s">
        <v>612</v>
      </c>
      <c r="E117" s="2" t="s">
        <v>28</v>
      </c>
      <c r="F117" s="7">
        <v>2563</v>
      </c>
      <c r="G117" s="2" t="s">
        <v>254</v>
      </c>
      <c r="H117" s="2" t="s">
        <v>166</v>
      </c>
      <c r="I117" s="2" t="s">
        <v>614</v>
      </c>
      <c r="J117" s="2" t="s">
        <v>277</v>
      </c>
      <c r="K117" s="2" t="s">
        <v>150</v>
      </c>
      <c r="L117" s="2"/>
      <c r="M117" s="2"/>
      <c r="N117" s="2"/>
    </row>
    <row r="118" spans="1:14" ht="21.6" thickBot="1">
      <c r="A118" s="2" t="s">
        <v>615</v>
      </c>
      <c r="B118" s="2" t="s">
        <v>616</v>
      </c>
      <c r="C118" s="5" t="s">
        <v>617</v>
      </c>
      <c r="D118" s="2" t="s">
        <v>617</v>
      </c>
      <c r="E118" s="2" t="s">
        <v>28</v>
      </c>
      <c r="F118" s="7">
        <v>2563</v>
      </c>
      <c r="G118" s="2" t="s">
        <v>260</v>
      </c>
      <c r="H118" s="2" t="s">
        <v>260</v>
      </c>
      <c r="I118" s="2" t="s">
        <v>619</v>
      </c>
      <c r="J118" s="2" t="s">
        <v>485</v>
      </c>
      <c r="K118" s="2" t="s">
        <v>150</v>
      </c>
      <c r="L118" s="2"/>
      <c r="M118" s="2"/>
      <c r="N118" s="2"/>
    </row>
    <row r="119" spans="1:14" ht="21.6" thickBot="1">
      <c r="A119" s="2" t="s">
        <v>538</v>
      </c>
      <c r="B119" s="2" t="s">
        <v>620</v>
      </c>
      <c r="C119" s="5" t="s">
        <v>621</v>
      </c>
      <c r="D119" s="2" t="s">
        <v>621</v>
      </c>
      <c r="E119" s="2" t="s">
        <v>28</v>
      </c>
      <c r="F119" s="7">
        <v>2563</v>
      </c>
      <c r="G119" s="2" t="s">
        <v>160</v>
      </c>
      <c r="H119" s="2" t="s">
        <v>166</v>
      </c>
      <c r="I119" s="2"/>
      <c r="J119" s="2" t="s">
        <v>542</v>
      </c>
      <c r="K119" s="2" t="s">
        <v>450</v>
      </c>
      <c r="L119" s="2"/>
      <c r="M119" s="2"/>
      <c r="N119" s="2"/>
    </row>
    <row r="120" spans="1:14" ht="21.6" thickBot="1">
      <c r="A120" s="2" t="s">
        <v>623</v>
      </c>
      <c r="B120" s="2" t="s">
        <v>624</v>
      </c>
      <c r="C120" s="5" t="s">
        <v>625</v>
      </c>
      <c r="D120" s="2" t="s">
        <v>625</v>
      </c>
      <c r="E120" s="2" t="s">
        <v>28</v>
      </c>
      <c r="F120" s="7">
        <v>2563</v>
      </c>
      <c r="G120" s="2" t="s">
        <v>260</v>
      </c>
      <c r="H120" s="2" t="s">
        <v>260</v>
      </c>
      <c r="I120" s="2" t="s">
        <v>627</v>
      </c>
      <c r="J120" s="2" t="s">
        <v>485</v>
      </c>
      <c r="K120" s="2" t="s">
        <v>150</v>
      </c>
      <c r="L120" s="2"/>
      <c r="M120" s="2"/>
      <c r="N120" s="2"/>
    </row>
    <row r="121" spans="1:14" ht="21.6" thickBot="1">
      <c r="A121" s="2" t="s">
        <v>307</v>
      </c>
      <c r="B121" s="2" t="s">
        <v>628</v>
      </c>
      <c r="C121" s="5" t="s">
        <v>629</v>
      </c>
      <c r="D121" s="2" t="s">
        <v>629</v>
      </c>
      <c r="E121" s="2" t="s">
        <v>28</v>
      </c>
      <c r="F121" s="7">
        <v>2563</v>
      </c>
      <c r="G121" s="2" t="s">
        <v>56</v>
      </c>
      <c r="H121" s="2" t="s">
        <v>166</v>
      </c>
      <c r="I121" s="2" t="s">
        <v>311</v>
      </c>
      <c r="J121" s="2" t="s">
        <v>173</v>
      </c>
      <c r="K121" s="2" t="s">
        <v>71</v>
      </c>
      <c r="L121" s="2"/>
      <c r="M121" s="2"/>
      <c r="N121" s="2"/>
    </row>
    <row r="122" spans="1:14" ht="21.6" thickBot="1">
      <c r="A122" s="2" t="s">
        <v>631</v>
      </c>
      <c r="B122" s="2" t="s">
        <v>632</v>
      </c>
      <c r="C122" s="5" t="s">
        <v>633</v>
      </c>
      <c r="D122" s="2" t="s">
        <v>633</v>
      </c>
      <c r="E122" s="2" t="s">
        <v>28</v>
      </c>
      <c r="F122" s="7">
        <v>2563</v>
      </c>
      <c r="G122" s="2" t="s">
        <v>254</v>
      </c>
      <c r="H122" s="2" t="s">
        <v>635</v>
      </c>
      <c r="I122" s="2" t="s">
        <v>636</v>
      </c>
      <c r="J122" s="2" t="s">
        <v>277</v>
      </c>
      <c r="K122" s="2" t="s">
        <v>150</v>
      </c>
      <c r="L122" s="2"/>
      <c r="M122" s="2"/>
      <c r="N122" s="2"/>
    </row>
    <row r="123" spans="1:14" ht="21.6" thickBot="1">
      <c r="A123" s="2" t="s">
        <v>637</v>
      </c>
      <c r="B123" s="2" t="s">
        <v>638</v>
      </c>
      <c r="C123" s="5" t="s">
        <v>639</v>
      </c>
      <c r="D123" s="2" t="s">
        <v>639</v>
      </c>
      <c r="E123" s="2" t="s">
        <v>28</v>
      </c>
      <c r="F123" s="7">
        <v>2563</v>
      </c>
      <c r="G123" s="2" t="s">
        <v>160</v>
      </c>
      <c r="H123" s="2" t="s">
        <v>166</v>
      </c>
      <c r="I123" s="2" t="s">
        <v>641</v>
      </c>
      <c r="J123" s="2" t="s">
        <v>197</v>
      </c>
      <c r="K123" s="2" t="s">
        <v>198</v>
      </c>
      <c r="L123" s="2"/>
      <c r="M123" s="2"/>
      <c r="N123" s="2"/>
    </row>
    <row r="124" spans="1:14" ht="21.6" thickBot="1">
      <c r="A124" s="2" t="s">
        <v>642</v>
      </c>
      <c r="B124" s="2" t="s">
        <v>643</v>
      </c>
      <c r="C124" s="5" t="s">
        <v>644</v>
      </c>
      <c r="D124" s="2" t="s">
        <v>644</v>
      </c>
      <c r="E124" s="2" t="s">
        <v>28</v>
      </c>
      <c r="F124" s="7">
        <v>2563</v>
      </c>
      <c r="G124" s="2" t="s">
        <v>56</v>
      </c>
      <c r="H124" s="2" t="s">
        <v>166</v>
      </c>
      <c r="I124" s="2" t="s">
        <v>646</v>
      </c>
      <c r="J124" s="2" t="s">
        <v>426</v>
      </c>
      <c r="K124" s="2" t="s">
        <v>372</v>
      </c>
      <c r="L124" s="2"/>
      <c r="M124" s="2"/>
      <c r="N124" s="2"/>
    </row>
    <row r="125" spans="1:14" ht="21.6" thickBot="1">
      <c r="A125" s="2" t="s">
        <v>647</v>
      </c>
      <c r="B125" s="2" t="s">
        <v>648</v>
      </c>
      <c r="C125" s="5" t="s">
        <v>649</v>
      </c>
      <c r="D125" s="2" t="s">
        <v>649</v>
      </c>
      <c r="E125" s="2" t="s">
        <v>28</v>
      </c>
      <c r="F125" s="7">
        <v>2563</v>
      </c>
      <c r="G125" s="2" t="s">
        <v>218</v>
      </c>
      <c r="H125" s="2" t="s">
        <v>166</v>
      </c>
      <c r="I125" s="2" t="s">
        <v>651</v>
      </c>
      <c r="J125" s="2" t="s">
        <v>652</v>
      </c>
      <c r="K125" s="2" t="s">
        <v>198</v>
      </c>
      <c r="L125" s="2"/>
      <c r="M125" s="2"/>
      <c r="N125" s="2"/>
    </row>
    <row r="126" spans="1:14" ht="21.6" thickBot="1">
      <c r="A126" s="2" t="s">
        <v>653</v>
      </c>
      <c r="B126" s="2" t="s">
        <v>654</v>
      </c>
      <c r="C126" s="5" t="s">
        <v>655</v>
      </c>
      <c r="D126" s="2" t="s">
        <v>655</v>
      </c>
      <c r="E126" s="2" t="s">
        <v>28</v>
      </c>
      <c r="F126" s="7">
        <v>2563</v>
      </c>
      <c r="G126" s="2" t="s">
        <v>565</v>
      </c>
      <c r="H126" s="2" t="s">
        <v>166</v>
      </c>
      <c r="I126" s="2" t="s">
        <v>657</v>
      </c>
      <c r="J126" s="2" t="s">
        <v>197</v>
      </c>
      <c r="K126" s="2" t="s">
        <v>198</v>
      </c>
      <c r="L126" s="2"/>
      <c r="M126" s="2"/>
      <c r="N126" s="2"/>
    </row>
    <row r="127" spans="1:14" ht="21.6" thickBot="1">
      <c r="A127" s="2" t="s">
        <v>270</v>
      </c>
      <c r="B127" s="2" t="s">
        <v>658</v>
      </c>
      <c r="C127" s="5" t="s">
        <v>659</v>
      </c>
      <c r="D127" s="2" t="s">
        <v>659</v>
      </c>
      <c r="E127" s="2" t="s">
        <v>28</v>
      </c>
      <c r="F127" s="7">
        <v>2563</v>
      </c>
      <c r="G127" s="2" t="s">
        <v>218</v>
      </c>
      <c r="H127" s="2" t="s">
        <v>166</v>
      </c>
      <c r="I127" s="2" t="s">
        <v>276</v>
      </c>
      <c r="J127" s="2" t="s">
        <v>277</v>
      </c>
      <c r="K127" s="2" t="s">
        <v>150</v>
      </c>
      <c r="L127" s="2"/>
      <c r="M127" s="2"/>
      <c r="N127" s="2"/>
    </row>
    <row r="128" spans="1:14" ht="21.6" thickBot="1">
      <c r="A128" s="2" t="s">
        <v>661</v>
      </c>
      <c r="B128" s="2" t="s">
        <v>662</v>
      </c>
      <c r="C128" s="5" t="s">
        <v>663</v>
      </c>
      <c r="D128" s="2" t="s">
        <v>663</v>
      </c>
      <c r="E128" s="2" t="s">
        <v>28</v>
      </c>
      <c r="F128" s="7">
        <v>2563</v>
      </c>
      <c r="G128" s="2" t="s">
        <v>218</v>
      </c>
      <c r="H128" s="2" t="s">
        <v>166</v>
      </c>
      <c r="I128" s="2" t="s">
        <v>665</v>
      </c>
      <c r="J128" s="2" t="s">
        <v>205</v>
      </c>
      <c r="K128" s="2" t="s">
        <v>150</v>
      </c>
      <c r="L128" s="2"/>
      <c r="M128" s="2"/>
      <c r="N128" s="2"/>
    </row>
    <row r="129" spans="1:14" ht="21.6" thickBot="1">
      <c r="A129" s="2" t="s">
        <v>666</v>
      </c>
      <c r="B129" s="2" t="s">
        <v>667</v>
      </c>
      <c r="C129" s="5" t="s">
        <v>668</v>
      </c>
      <c r="D129" s="2" t="s">
        <v>669</v>
      </c>
      <c r="E129" s="2" t="s">
        <v>28</v>
      </c>
      <c r="F129" s="7">
        <v>2563</v>
      </c>
      <c r="G129" s="2" t="s">
        <v>218</v>
      </c>
      <c r="H129" s="2" t="s">
        <v>565</v>
      </c>
      <c r="I129" s="2" t="s">
        <v>671</v>
      </c>
      <c r="J129" s="2" t="s">
        <v>672</v>
      </c>
      <c r="K129" s="2" t="s">
        <v>673</v>
      </c>
      <c r="L129" s="2"/>
      <c r="M129" s="2"/>
      <c r="N129" s="2"/>
    </row>
    <row r="130" spans="1:14" ht="21.6" thickBot="1">
      <c r="A130" s="2" t="s">
        <v>674</v>
      </c>
      <c r="B130" s="2" t="s">
        <v>675</v>
      </c>
      <c r="C130" s="5" t="s">
        <v>676</v>
      </c>
      <c r="D130" s="2" t="s">
        <v>676</v>
      </c>
      <c r="E130" s="2" t="s">
        <v>28</v>
      </c>
      <c r="F130" s="7">
        <v>2563</v>
      </c>
      <c r="G130" s="2" t="s">
        <v>218</v>
      </c>
      <c r="H130" s="2" t="s">
        <v>678</v>
      </c>
      <c r="I130" s="2" t="s">
        <v>679</v>
      </c>
      <c r="J130" s="2" t="s">
        <v>485</v>
      </c>
      <c r="K130" s="2" t="s">
        <v>150</v>
      </c>
      <c r="L130" s="2"/>
      <c r="M130" s="2"/>
      <c r="N130" s="2"/>
    </row>
    <row r="131" spans="1:14" ht="21.6" thickBot="1">
      <c r="A131" s="2" t="s">
        <v>680</v>
      </c>
      <c r="B131" s="2" t="s">
        <v>681</v>
      </c>
      <c r="C131" s="5" t="s">
        <v>682</v>
      </c>
      <c r="D131" s="2" t="s">
        <v>682</v>
      </c>
      <c r="E131" s="2" t="s">
        <v>28</v>
      </c>
      <c r="F131" s="7">
        <v>2563</v>
      </c>
      <c r="G131" s="2" t="s">
        <v>56</v>
      </c>
      <c r="H131" s="2" t="s">
        <v>166</v>
      </c>
      <c r="I131" s="2"/>
      <c r="J131" s="2" t="s">
        <v>684</v>
      </c>
      <c r="K131" s="2" t="s">
        <v>450</v>
      </c>
      <c r="L131" s="2"/>
      <c r="M131" s="2"/>
      <c r="N131" s="2"/>
    </row>
    <row r="132" spans="1:14" ht="21.6" thickBot="1">
      <c r="A132" s="2" t="s">
        <v>685</v>
      </c>
      <c r="B132" s="2" t="s">
        <v>686</v>
      </c>
      <c r="C132" s="5" t="s">
        <v>687</v>
      </c>
      <c r="D132" s="2" t="s">
        <v>687</v>
      </c>
      <c r="E132" s="2" t="s">
        <v>28</v>
      </c>
      <c r="F132" s="7">
        <v>2563</v>
      </c>
      <c r="G132" s="2" t="s">
        <v>56</v>
      </c>
      <c r="H132" s="2" t="s">
        <v>689</v>
      </c>
      <c r="I132" s="2" t="s">
        <v>690</v>
      </c>
      <c r="J132" s="2" t="s">
        <v>691</v>
      </c>
      <c r="K132" s="2" t="s">
        <v>51</v>
      </c>
      <c r="L132" s="2"/>
      <c r="M132" s="2"/>
      <c r="N132" s="2"/>
    </row>
    <row r="133" spans="1:14" ht="21.6" thickBot="1">
      <c r="A133" s="2" t="s">
        <v>692</v>
      </c>
      <c r="B133" s="2" t="s">
        <v>693</v>
      </c>
      <c r="C133" s="5" t="s">
        <v>694</v>
      </c>
      <c r="D133" s="2" t="s">
        <v>694</v>
      </c>
      <c r="E133" s="2" t="s">
        <v>28</v>
      </c>
      <c r="F133" s="7">
        <v>2563</v>
      </c>
      <c r="G133" s="2" t="s">
        <v>218</v>
      </c>
      <c r="H133" s="2" t="s">
        <v>678</v>
      </c>
      <c r="I133" s="2" t="s">
        <v>696</v>
      </c>
      <c r="J133" s="2" t="s">
        <v>485</v>
      </c>
      <c r="K133" s="2" t="s">
        <v>150</v>
      </c>
      <c r="L133" s="2"/>
      <c r="M133" s="2"/>
      <c r="N133" s="2"/>
    </row>
    <row r="134" spans="1:14" ht="21.6" thickBot="1">
      <c r="A134" s="2" t="s">
        <v>697</v>
      </c>
      <c r="B134" s="2" t="s">
        <v>698</v>
      </c>
      <c r="C134" s="5" t="s">
        <v>699</v>
      </c>
      <c r="D134" s="2" t="s">
        <v>699</v>
      </c>
      <c r="E134" s="2" t="s">
        <v>28</v>
      </c>
      <c r="F134" s="7">
        <v>2563</v>
      </c>
      <c r="G134" s="2" t="s">
        <v>218</v>
      </c>
      <c r="H134" s="2" t="s">
        <v>678</v>
      </c>
      <c r="I134" s="2" t="s">
        <v>701</v>
      </c>
      <c r="J134" s="2" t="s">
        <v>317</v>
      </c>
      <c r="K134" s="2" t="s">
        <v>38</v>
      </c>
      <c r="L134" s="2"/>
      <c r="M134" s="2"/>
      <c r="N134" s="2"/>
    </row>
    <row r="135" spans="1:14" ht="21.6" thickBot="1">
      <c r="A135" s="2" t="s">
        <v>91</v>
      </c>
      <c r="B135" s="2" t="s">
        <v>702</v>
      </c>
      <c r="C135" s="5" t="s">
        <v>703</v>
      </c>
      <c r="D135" s="2" t="s">
        <v>703</v>
      </c>
      <c r="E135" s="2" t="s">
        <v>28</v>
      </c>
      <c r="F135" s="7">
        <v>2563</v>
      </c>
      <c r="G135" s="2" t="s">
        <v>160</v>
      </c>
      <c r="H135" s="2" t="s">
        <v>705</v>
      </c>
      <c r="I135" s="2"/>
      <c r="J135" s="2" t="s">
        <v>706</v>
      </c>
      <c r="K135" s="2" t="s">
        <v>71</v>
      </c>
      <c r="L135" s="2"/>
      <c r="M135" s="2"/>
      <c r="N135" s="2"/>
    </row>
    <row r="136" spans="1:14" ht="21.6" thickBot="1">
      <c r="A136" s="2" t="s">
        <v>125</v>
      </c>
      <c r="B136" s="2" t="s">
        <v>707</v>
      </c>
      <c r="C136" s="5" t="s">
        <v>708</v>
      </c>
      <c r="D136" s="2" t="s">
        <v>708</v>
      </c>
      <c r="E136" s="2" t="s">
        <v>28</v>
      </c>
      <c r="F136" s="7">
        <v>2563</v>
      </c>
      <c r="G136" s="2" t="s">
        <v>218</v>
      </c>
      <c r="H136" s="2" t="s">
        <v>678</v>
      </c>
      <c r="I136" s="2" t="s">
        <v>118</v>
      </c>
      <c r="J136" s="2" t="s">
        <v>130</v>
      </c>
      <c r="K136" s="2" t="s">
        <v>38</v>
      </c>
      <c r="L136" s="2"/>
      <c r="M136" s="2"/>
      <c r="N136" s="2"/>
    </row>
    <row r="137" spans="1:14" ht="21.6" thickBot="1">
      <c r="A137" s="2" t="s">
        <v>710</v>
      </c>
      <c r="B137" s="2" t="s">
        <v>711</v>
      </c>
      <c r="C137" s="5" t="s">
        <v>712</v>
      </c>
      <c r="D137" s="2" t="s">
        <v>713</v>
      </c>
      <c r="E137" s="2" t="s">
        <v>28</v>
      </c>
      <c r="F137" s="7">
        <v>2563</v>
      </c>
      <c r="G137" s="2" t="s">
        <v>210</v>
      </c>
      <c r="H137" s="2" t="s">
        <v>166</v>
      </c>
      <c r="I137" s="2" t="s">
        <v>715</v>
      </c>
      <c r="J137" s="2" t="s">
        <v>173</v>
      </c>
      <c r="K137" s="2" t="s">
        <v>71</v>
      </c>
      <c r="L137" s="2"/>
      <c r="M137" s="2"/>
      <c r="N137" s="2"/>
    </row>
    <row r="138" spans="1:14" ht="21.6" thickBot="1">
      <c r="A138" s="2" t="s">
        <v>432</v>
      </c>
      <c r="B138" s="2" t="s">
        <v>716</v>
      </c>
      <c r="C138" s="5" t="s">
        <v>717</v>
      </c>
      <c r="D138" s="2" t="s">
        <v>717</v>
      </c>
      <c r="E138" s="2" t="s">
        <v>28</v>
      </c>
      <c r="F138" s="7">
        <v>2563</v>
      </c>
      <c r="G138" s="2" t="s">
        <v>210</v>
      </c>
      <c r="H138" s="2" t="s">
        <v>316</v>
      </c>
      <c r="I138" s="2" t="s">
        <v>436</v>
      </c>
      <c r="J138" s="2" t="s">
        <v>197</v>
      </c>
      <c r="K138" s="2" t="s">
        <v>198</v>
      </c>
      <c r="L138" s="2"/>
      <c r="M138" s="2"/>
      <c r="N138" s="2"/>
    </row>
    <row r="139" spans="1:14" ht="21.6" thickBot="1">
      <c r="A139" s="2" t="s">
        <v>432</v>
      </c>
      <c r="B139" s="2" t="s">
        <v>719</v>
      </c>
      <c r="C139" s="5" t="s">
        <v>720</v>
      </c>
      <c r="D139" s="2" t="s">
        <v>720</v>
      </c>
      <c r="E139" s="2" t="s">
        <v>28</v>
      </c>
      <c r="F139" s="7">
        <v>2563</v>
      </c>
      <c r="G139" s="2" t="s">
        <v>210</v>
      </c>
      <c r="H139" s="2" t="s">
        <v>316</v>
      </c>
      <c r="I139" s="2" t="s">
        <v>436</v>
      </c>
      <c r="J139" s="2" t="s">
        <v>197</v>
      </c>
      <c r="K139" s="2" t="s">
        <v>198</v>
      </c>
      <c r="L139" s="2"/>
      <c r="M139" s="2"/>
      <c r="N139" s="2"/>
    </row>
    <row r="140" spans="1:14" ht="21.6" thickBot="1">
      <c r="A140" s="2" t="s">
        <v>432</v>
      </c>
      <c r="B140" s="2" t="s">
        <v>722</v>
      </c>
      <c r="C140" s="5" t="s">
        <v>723</v>
      </c>
      <c r="D140" s="2" t="s">
        <v>724</v>
      </c>
      <c r="E140" s="2" t="s">
        <v>28</v>
      </c>
      <c r="F140" s="7">
        <v>2563</v>
      </c>
      <c r="G140" s="2" t="s">
        <v>210</v>
      </c>
      <c r="H140" s="2" t="s">
        <v>316</v>
      </c>
      <c r="I140" s="2" t="s">
        <v>436</v>
      </c>
      <c r="J140" s="2" t="s">
        <v>197</v>
      </c>
      <c r="K140" s="2" t="s">
        <v>198</v>
      </c>
      <c r="L140" s="2"/>
      <c r="M140" s="2"/>
      <c r="N140" s="2"/>
    </row>
    <row r="141" spans="1:14" ht="21.6" thickBot="1">
      <c r="A141" s="2" t="s">
        <v>432</v>
      </c>
      <c r="B141" s="2" t="s">
        <v>726</v>
      </c>
      <c r="C141" s="5" t="s">
        <v>727</v>
      </c>
      <c r="D141" s="2" t="s">
        <v>727</v>
      </c>
      <c r="E141" s="2" t="s">
        <v>28</v>
      </c>
      <c r="F141" s="7">
        <v>2563</v>
      </c>
      <c r="G141" s="2" t="s">
        <v>210</v>
      </c>
      <c r="H141" s="2" t="s">
        <v>729</v>
      </c>
      <c r="I141" s="2" t="s">
        <v>436</v>
      </c>
      <c r="J141" s="2" t="s">
        <v>197</v>
      </c>
      <c r="K141" s="2" t="s">
        <v>198</v>
      </c>
      <c r="L141" s="2"/>
      <c r="M141" s="2"/>
      <c r="N141" s="2"/>
    </row>
    <row r="142" spans="1:14" ht="21.6" hidden="1" thickBot="1">
      <c r="A142" s="2" t="s">
        <v>799</v>
      </c>
      <c r="B142" s="2" t="s">
        <v>800</v>
      </c>
      <c r="C142" s="5" t="s">
        <v>801</v>
      </c>
      <c r="D142" s="2" t="s">
        <v>801</v>
      </c>
      <c r="E142" s="2" t="s">
        <v>28</v>
      </c>
      <c r="F142" s="7">
        <v>2563</v>
      </c>
      <c r="G142" s="2" t="s">
        <v>218</v>
      </c>
      <c r="H142" s="2" t="s">
        <v>735</v>
      </c>
      <c r="I142" s="2" t="s">
        <v>803</v>
      </c>
      <c r="J142" s="2" t="s">
        <v>691</v>
      </c>
      <c r="K142" s="2" t="s">
        <v>51</v>
      </c>
      <c r="L142" s="2" t="s">
        <v>743</v>
      </c>
      <c r="M142" s="2" t="s">
        <v>738</v>
      </c>
      <c r="N142" s="2" t="s">
        <v>804</v>
      </c>
    </row>
    <row r="143" spans="1:14" ht="21.6" hidden="1" thickBot="1">
      <c r="A143" s="2" t="s">
        <v>799</v>
      </c>
      <c r="B143" s="2" t="s">
        <v>809</v>
      </c>
      <c r="C143" s="5" t="s">
        <v>810</v>
      </c>
      <c r="D143" s="2" t="s">
        <v>810</v>
      </c>
      <c r="E143" s="2" t="s">
        <v>28</v>
      </c>
      <c r="F143" s="7">
        <v>2563</v>
      </c>
      <c r="G143" s="2" t="s">
        <v>218</v>
      </c>
      <c r="H143" s="2" t="s">
        <v>735</v>
      </c>
      <c r="I143" s="2" t="s">
        <v>803</v>
      </c>
      <c r="J143" s="2" t="s">
        <v>691</v>
      </c>
      <c r="K143" s="2" t="s">
        <v>51</v>
      </c>
      <c r="L143" s="2" t="s">
        <v>743</v>
      </c>
      <c r="M143" s="2" t="s">
        <v>747</v>
      </c>
      <c r="N143" s="2" t="s">
        <v>788</v>
      </c>
    </row>
    <row r="144" spans="1:14" ht="21.6" hidden="1" thickBot="1">
      <c r="A144" s="2" t="s">
        <v>799</v>
      </c>
      <c r="B144" s="2" t="s">
        <v>812</v>
      </c>
      <c r="C144" s="5" t="s">
        <v>687</v>
      </c>
      <c r="D144" s="2" t="s">
        <v>687</v>
      </c>
      <c r="E144" s="2" t="s">
        <v>28</v>
      </c>
      <c r="F144" s="7">
        <v>2563</v>
      </c>
      <c r="G144" s="2" t="s">
        <v>218</v>
      </c>
      <c r="H144" s="2" t="s">
        <v>735</v>
      </c>
      <c r="I144" s="2" t="s">
        <v>803</v>
      </c>
      <c r="J144" s="2" t="s">
        <v>691</v>
      </c>
      <c r="K144" s="2" t="s">
        <v>51</v>
      </c>
      <c r="L144" s="2" t="s">
        <v>743</v>
      </c>
      <c r="M144" s="2" t="s">
        <v>738</v>
      </c>
      <c r="N144" s="2" t="s">
        <v>804</v>
      </c>
    </row>
    <row r="145" spans="1:14" ht="21.6" hidden="1" thickBot="1">
      <c r="A145" s="2" t="s">
        <v>799</v>
      </c>
      <c r="B145" s="2" t="s">
        <v>814</v>
      </c>
      <c r="C145" s="5" t="s">
        <v>815</v>
      </c>
      <c r="D145" s="2" t="s">
        <v>815</v>
      </c>
      <c r="E145" s="2" t="s">
        <v>28</v>
      </c>
      <c r="F145" s="7">
        <v>2563</v>
      </c>
      <c r="G145" s="2" t="s">
        <v>218</v>
      </c>
      <c r="H145" s="2" t="s">
        <v>735</v>
      </c>
      <c r="I145" s="2" t="s">
        <v>803</v>
      </c>
      <c r="J145" s="2" t="s">
        <v>691</v>
      </c>
      <c r="K145" s="2" t="s">
        <v>51</v>
      </c>
      <c r="L145" s="2" t="s">
        <v>743</v>
      </c>
      <c r="M145" s="2" t="s">
        <v>738</v>
      </c>
      <c r="N145" s="2" t="s">
        <v>804</v>
      </c>
    </row>
    <row r="146" spans="1:14" ht="21.6" thickBot="1">
      <c r="A146" s="2" t="s">
        <v>467</v>
      </c>
      <c r="B146" s="2" t="s">
        <v>817</v>
      </c>
      <c r="C146" s="5" t="s">
        <v>818</v>
      </c>
      <c r="D146" s="2" t="s">
        <v>818</v>
      </c>
      <c r="E146" s="2" t="s">
        <v>274</v>
      </c>
      <c r="F146" s="7">
        <v>2563</v>
      </c>
      <c r="G146" s="2" t="s">
        <v>820</v>
      </c>
      <c r="H146" s="2" t="s">
        <v>166</v>
      </c>
      <c r="I146" s="2" t="s">
        <v>471</v>
      </c>
      <c r="J146" s="2" t="s">
        <v>426</v>
      </c>
      <c r="K146" s="2" t="s">
        <v>372</v>
      </c>
      <c r="L146" s="2"/>
      <c r="M146" s="2" t="s">
        <v>792</v>
      </c>
      <c r="N146" s="2" t="s">
        <v>793</v>
      </c>
    </row>
    <row r="147" spans="1:14" ht="21.6" thickBot="1">
      <c r="A147" s="2" t="s">
        <v>821</v>
      </c>
      <c r="B147" s="2" t="s">
        <v>822</v>
      </c>
      <c r="C147" s="5" t="s">
        <v>823</v>
      </c>
      <c r="D147" s="2" t="s">
        <v>823</v>
      </c>
      <c r="E147" s="2" t="s">
        <v>28</v>
      </c>
      <c r="F147" s="7">
        <v>2563</v>
      </c>
      <c r="G147" s="2" t="s">
        <v>210</v>
      </c>
      <c r="H147" s="2" t="s">
        <v>166</v>
      </c>
      <c r="I147" s="2" t="s">
        <v>825</v>
      </c>
      <c r="J147" s="2" t="s">
        <v>371</v>
      </c>
      <c r="K147" s="2" t="s">
        <v>372</v>
      </c>
      <c r="L147" s="2"/>
      <c r="M147" s="2" t="s">
        <v>792</v>
      </c>
      <c r="N147" s="2" t="s">
        <v>793</v>
      </c>
    </row>
    <row r="148" spans="1:14" ht="21.6" thickBot="1">
      <c r="A148" s="2" t="s">
        <v>467</v>
      </c>
      <c r="B148" s="2" t="s">
        <v>826</v>
      </c>
      <c r="C148" s="5" t="s">
        <v>827</v>
      </c>
      <c r="D148" s="2" t="s">
        <v>827</v>
      </c>
      <c r="E148" s="2" t="s">
        <v>274</v>
      </c>
      <c r="F148" s="7">
        <v>2563</v>
      </c>
      <c r="G148" s="2" t="s">
        <v>316</v>
      </c>
      <c r="H148" s="2" t="s">
        <v>689</v>
      </c>
      <c r="I148" s="2" t="s">
        <v>471</v>
      </c>
      <c r="J148" s="2" t="s">
        <v>426</v>
      </c>
      <c r="K148" s="2" t="s">
        <v>372</v>
      </c>
      <c r="L148" s="2"/>
      <c r="M148" s="2" t="s">
        <v>738</v>
      </c>
      <c r="N148" s="2" t="s">
        <v>804</v>
      </c>
    </row>
    <row r="149" spans="1:14" ht="21.6" thickBot="1">
      <c r="A149" s="2" t="s">
        <v>602</v>
      </c>
      <c r="B149" s="2" t="s">
        <v>829</v>
      </c>
      <c r="C149" s="5" t="s">
        <v>830</v>
      </c>
      <c r="D149" s="2" t="s">
        <v>830</v>
      </c>
      <c r="E149" s="2" t="s">
        <v>28</v>
      </c>
      <c r="F149" s="7">
        <v>2563</v>
      </c>
      <c r="G149" s="2" t="s">
        <v>166</v>
      </c>
      <c r="H149" s="2" t="s">
        <v>832</v>
      </c>
      <c r="I149" s="2" t="s">
        <v>606</v>
      </c>
      <c r="J149" s="2" t="s">
        <v>173</v>
      </c>
      <c r="K149" s="2" t="s">
        <v>71</v>
      </c>
      <c r="L149" s="2"/>
      <c r="M149" s="2" t="s">
        <v>792</v>
      </c>
      <c r="N149" s="2" t="s">
        <v>833</v>
      </c>
    </row>
    <row r="150" spans="1:14" ht="21.6" hidden="1" thickBot="1">
      <c r="A150" s="2" t="s">
        <v>754</v>
      </c>
      <c r="B150" s="2" t="s">
        <v>755</v>
      </c>
      <c r="C150" s="5" t="s">
        <v>756</v>
      </c>
      <c r="D150" s="2" t="s">
        <v>756</v>
      </c>
      <c r="E150" s="2" t="s">
        <v>28</v>
      </c>
      <c r="F150" s="7">
        <v>2564</v>
      </c>
      <c r="G150" s="2" t="s">
        <v>729</v>
      </c>
      <c r="H150" s="2" t="s">
        <v>734</v>
      </c>
      <c r="I150" s="2" t="s">
        <v>758</v>
      </c>
      <c r="J150" s="2" t="s">
        <v>759</v>
      </c>
      <c r="K150" s="2" t="s">
        <v>38</v>
      </c>
      <c r="L150" s="2" t="s">
        <v>743</v>
      </c>
      <c r="M150" s="2" t="s">
        <v>738</v>
      </c>
      <c r="N150" s="2" t="s">
        <v>744</v>
      </c>
    </row>
    <row r="151" spans="1:14" ht="21.6" thickBot="1">
      <c r="A151" s="2" t="s">
        <v>834</v>
      </c>
      <c r="B151" s="2" t="s">
        <v>835</v>
      </c>
      <c r="C151" s="5" t="s">
        <v>836</v>
      </c>
      <c r="D151" s="2" t="s">
        <v>836</v>
      </c>
      <c r="E151" s="2" t="s">
        <v>28</v>
      </c>
      <c r="F151" s="7">
        <v>2564</v>
      </c>
      <c r="G151" s="2" t="s">
        <v>729</v>
      </c>
      <c r="H151" s="2" t="s">
        <v>689</v>
      </c>
      <c r="I151" s="2" t="s">
        <v>838</v>
      </c>
      <c r="J151" s="2" t="s">
        <v>106</v>
      </c>
      <c r="K151" s="2" t="s">
        <v>38</v>
      </c>
      <c r="L151" s="2"/>
      <c r="M151" s="2" t="s">
        <v>738</v>
      </c>
      <c r="N151" s="2" t="s">
        <v>739</v>
      </c>
    </row>
    <row r="152" spans="1:14" ht="21.6" thickBot="1">
      <c r="A152" s="2" t="s">
        <v>834</v>
      </c>
      <c r="B152" s="2" t="s">
        <v>839</v>
      </c>
      <c r="C152" s="5" t="s">
        <v>840</v>
      </c>
      <c r="D152" s="2" t="s">
        <v>840</v>
      </c>
      <c r="E152" s="2" t="s">
        <v>28</v>
      </c>
      <c r="F152" s="7">
        <v>2564</v>
      </c>
      <c r="G152" s="2" t="s">
        <v>635</v>
      </c>
      <c r="H152" s="2" t="s">
        <v>635</v>
      </c>
      <c r="I152" s="2" t="s">
        <v>838</v>
      </c>
      <c r="J152" s="2" t="s">
        <v>106</v>
      </c>
      <c r="K152" s="2" t="s">
        <v>38</v>
      </c>
      <c r="L152" s="2"/>
      <c r="M152" s="2" t="s">
        <v>747</v>
      </c>
      <c r="N152" s="2" t="s">
        <v>788</v>
      </c>
    </row>
    <row r="153" spans="1:14" ht="21.6" thickBot="1">
      <c r="A153" s="2" t="s">
        <v>65</v>
      </c>
      <c r="B153" s="2" t="s">
        <v>842</v>
      </c>
      <c r="C153" s="5" t="s">
        <v>843</v>
      </c>
      <c r="D153" s="2" t="s">
        <v>843</v>
      </c>
      <c r="E153" s="2" t="s">
        <v>28</v>
      </c>
      <c r="F153" s="7">
        <v>2564</v>
      </c>
      <c r="G153" s="2" t="s">
        <v>729</v>
      </c>
      <c r="H153" s="2" t="s">
        <v>689</v>
      </c>
      <c r="I153" s="2" t="s">
        <v>69</v>
      </c>
      <c r="J153" s="2" t="s">
        <v>70</v>
      </c>
      <c r="K153" s="2" t="s">
        <v>71</v>
      </c>
      <c r="L153" s="2" t="s">
        <v>845</v>
      </c>
      <c r="M153" s="2" t="s">
        <v>752</v>
      </c>
      <c r="N153" s="2" t="s">
        <v>846</v>
      </c>
    </row>
    <row r="154" spans="1:14" ht="21.6" thickBot="1">
      <c r="A154" s="2" t="s">
        <v>355</v>
      </c>
      <c r="B154" s="2" t="s">
        <v>847</v>
      </c>
      <c r="C154" s="5" t="s">
        <v>848</v>
      </c>
      <c r="D154" s="2" t="s">
        <v>848</v>
      </c>
      <c r="E154" s="2" t="s">
        <v>28</v>
      </c>
      <c r="F154" s="7">
        <v>2564</v>
      </c>
      <c r="G154" s="2" t="s">
        <v>729</v>
      </c>
      <c r="H154" s="2" t="s">
        <v>689</v>
      </c>
      <c r="I154" s="2" t="s">
        <v>359</v>
      </c>
      <c r="J154" s="2" t="s">
        <v>360</v>
      </c>
      <c r="K154" s="2" t="s">
        <v>96</v>
      </c>
      <c r="L154" s="2"/>
      <c r="M154" s="2" t="s">
        <v>738</v>
      </c>
      <c r="N154" s="2" t="s">
        <v>739</v>
      </c>
    </row>
    <row r="155" spans="1:14" ht="21.6" thickBot="1">
      <c r="A155" s="2" t="s">
        <v>355</v>
      </c>
      <c r="B155" s="2" t="s">
        <v>850</v>
      </c>
      <c r="C155" s="5" t="s">
        <v>851</v>
      </c>
      <c r="D155" s="2" t="s">
        <v>852</v>
      </c>
      <c r="E155" s="2" t="s">
        <v>28</v>
      </c>
      <c r="F155" s="7">
        <v>2564</v>
      </c>
      <c r="G155" s="2" t="s">
        <v>729</v>
      </c>
      <c r="H155" s="2" t="s">
        <v>689</v>
      </c>
      <c r="I155" s="2" t="s">
        <v>359</v>
      </c>
      <c r="J155" s="2" t="s">
        <v>360</v>
      </c>
      <c r="K155" s="2" t="s">
        <v>96</v>
      </c>
      <c r="L155" s="2" t="s">
        <v>845</v>
      </c>
      <c r="M155" s="2" t="s">
        <v>738</v>
      </c>
      <c r="N155" s="2" t="s">
        <v>739</v>
      </c>
    </row>
    <row r="156" spans="1:14" ht="21.6" thickBot="1">
      <c r="A156" s="2" t="s">
        <v>854</v>
      </c>
      <c r="B156" s="2" t="s">
        <v>855</v>
      </c>
      <c r="C156" s="5" t="s">
        <v>856</v>
      </c>
      <c r="D156" s="2" t="s">
        <v>856</v>
      </c>
      <c r="E156" s="2" t="s">
        <v>28</v>
      </c>
      <c r="F156" s="7">
        <v>2564</v>
      </c>
      <c r="G156" s="2" t="s">
        <v>635</v>
      </c>
      <c r="H156" s="2" t="s">
        <v>689</v>
      </c>
      <c r="I156" s="2"/>
      <c r="J156" s="2" t="s">
        <v>858</v>
      </c>
      <c r="K156" s="2" t="s">
        <v>450</v>
      </c>
      <c r="L156" s="2"/>
      <c r="M156" s="2" t="s">
        <v>738</v>
      </c>
      <c r="N156" s="2" t="s">
        <v>744</v>
      </c>
    </row>
    <row r="157" spans="1:14" ht="21.6" thickBot="1">
      <c r="A157" s="2" t="s">
        <v>307</v>
      </c>
      <c r="B157" s="2" t="s">
        <v>859</v>
      </c>
      <c r="C157" s="5" t="s">
        <v>860</v>
      </c>
      <c r="D157" s="2" t="s">
        <v>860</v>
      </c>
      <c r="E157" s="2" t="s">
        <v>28</v>
      </c>
      <c r="F157" s="7">
        <v>2564</v>
      </c>
      <c r="G157" s="2" t="s">
        <v>729</v>
      </c>
      <c r="H157" s="2" t="s">
        <v>689</v>
      </c>
      <c r="I157" s="2" t="s">
        <v>311</v>
      </c>
      <c r="J157" s="2" t="s">
        <v>173</v>
      </c>
      <c r="K157" s="2" t="s">
        <v>71</v>
      </c>
      <c r="L157" s="2"/>
      <c r="M157" s="2" t="s">
        <v>752</v>
      </c>
      <c r="N157" s="2" t="s">
        <v>862</v>
      </c>
    </row>
    <row r="158" spans="1:14" ht="21.6" thickBot="1">
      <c r="A158" s="2" t="s">
        <v>592</v>
      </c>
      <c r="B158" s="2" t="s">
        <v>863</v>
      </c>
      <c r="C158" s="5" t="s">
        <v>864</v>
      </c>
      <c r="D158" s="2" t="s">
        <v>864</v>
      </c>
      <c r="E158" s="2" t="s">
        <v>28</v>
      </c>
      <c r="F158" s="7">
        <v>2564</v>
      </c>
      <c r="G158" s="2" t="s">
        <v>729</v>
      </c>
      <c r="H158" s="2" t="s">
        <v>689</v>
      </c>
      <c r="I158" s="2" t="s">
        <v>596</v>
      </c>
      <c r="J158" s="2" t="s">
        <v>173</v>
      </c>
      <c r="K158" s="2" t="s">
        <v>71</v>
      </c>
      <c r="L158" s="2"/>
      <c r="M158" s="2" t="s">
        <v>752</v>
      </c>
      <c r="N158" s="2" t="s">
        <v>866</v>
      </c>
    </row>
    <row r="159" spans="1:14" ht="21.6" thickBot="1">
      <c r="A159" s="2" t="s">
        <v>873</v>
      </c>
      <c r="B159" s="2" t="s">
        <v>874</v>
      </c>
      <c r="C159" s="5" t="s">
        <v>875</v>
      </c>
      <c r="D159" s="2" t="s">
        <v>875</v>
      </c>
      <c r="E159" s="2" t="s">
        <v>28</v>
      </c>
      <c r="F159" s="7">
        <v>2564</v>
      </c>
      <c r="G159" s="2" t="s">
        <v>729</v>
      </c>
      <c r="H159" s="2" t="s">
        <v>689</v>
      </c>
      <c r="I159" s="2" t="s">
        <v>877</v>
      </c>
      <c r="J159" s="2" t="s">
        <v>173</v>
      </c>
      <c r="K159" s="2" t="s">
        <v>71</v>
      </c>
      <c r="L159" s="2"/>
      <c r="M159" s="2" t="s">
        <v>738</v>
      </c>
      <c r="N159" s="2" t="s">
        <v>744</v>
      </c>
    </row>
    <row r="160" spans="1:14" ht="21.6" thickBot="1">
      <c r="A160" s="2" t="s">
        <v>256</v>
      </c>
      <c r="B160" s="2" t="s">
        <v>878</v>
      </c>
      <c r="C160" s="5" t="s">
        <v>879</v>
      </c>
      <c r="D160" s="2" t="s">
        <v>880</v>
      </c>
      <c r="E160" s="2" t="s">
        <v>28</v>
      </c>
      <c r="F160" s="7">
        <v>2564</v>
      </c>
      <c r="G160" s="2" t="s">
        <v>678</v>
      </c>
      <c r="H160" s="2" t="s">
        <v>882</v>
      </c>
      <c r="I160" s="2" t="s">
        <v>261</v>
      </c>
      <c r="J160" s="2" t="s">
        <v>197</v>
      </c>
      <c r="K160" s="2" t="s">
        <v>198</v>
      </c>
      <c r="L160" s="2"/>
      <c r="M160" s="2" t="s">
        <v>738</v>
      </c>
      <c r="N160" s="2" t="s">
        <v>744</v>
      </c>
    </row>
    <row r="161" spans="1:14" ht="21.6" thickBot="1">
      <c r="A161" s="2" t="s">
        <v>883</v>
      </c>
      <c r="B161" s="2" t="s">
        <v>884</v>
      </c>
      <c r="C161" s="5" t="s">
        <v>885</v>
      </c>
      <c r="D161" s="2" t="s">
        <v>885</v>
      </c>
      <c r="E161" s="2" t="s">
        <v>28</v>
      </c>
      <c r="F161" s="7">
        <v>2564</v>
      </c>
      <c r="G161" s="2" t="s">
        <v>729</v>
      </c>
      <c r="H161" s="2" t="s">
        <v>689</v>
      </c>
      <c r="I161" s="2" t="s">
        <v>887</v>
      </c>
      <c r="J161" s="2" t="s">
        <v>277</v>
      </c>
      <c r="K161" s="2" t="s">
        <v>150</v>
      </c>
      <c r="L161" s="2"/>
      <c r="M161" s="2" t="s">
        <v>738</v>
      </c>
      <c r="N161" s="2" t="s">
        <v>744</v>
      </c>
    </row>
    <row r="162" spans="1:14" ht="21.6" thickBot="1">
      <c r="A162" s="2" t="s">
        <v>214</v>
      </c>
      <c r="B162" s="2" t="s">
        <v>888</v>
      </c>
      <c r="C162" s="5" t="s">
        <v>889</v>
      </c>
      <c r="D162" s="2" t="s">
        <v>890</v>
      </c>
      <c r="E162" s="2" t="s">
        <v>28</v>
      </c>
      <c r="F162" s="7">
        <v>2564</v>
      </c>
      <c r="G162" s="2" t="s">
        <v>729</v>
      </c>
      <c r="H162" s="2" t="s">
        <v>689</v>
      </c>
      <c r="I162" s="2" t="s">
        <v>220</v>
      </c>
      <c r="J162" s="2" t="s">
        <v>221</v>
      </c>
      <c r="K162" s="2" t="s">
        <v>198</v>
      </c>
      <c r="L162" s="2"/>
      <c r="M162" s="2" t="s">
        <v>792</v>
      </c>
      <c r="N162" s="2" t="s">
        <v>833</v>
      </c>
    </row>
    <row r="163" spans="1:14" ht="21.6" thickBot="1">
      <c r="A163" s="2" t="s">
        <v>883</v>
      </c>
      <c r="B163" s="2" t="s">
        <v>892</v>
      </c>
      <c r="C163" s="5" t="s">
        <v>893</v>
      </c>
      <c r="D163" s="2" t="s">
        <v>893</v>
      </c>
      <c r="E163" s="2" t="s">
        <v>28</v>
      </c>
      <c r="F163" s="7">
        <v>2564</v>
      </c>
      <c r="G163" s="2" t="s">
        <v>729</v>
      </c>
      <c r="H163" s="2" t="s">
        <v>689</v>
      </c>
      <c r="I163" s="2" t="s">
        <v>887</v>
      </c>
      <c r="J163" s="2" t="s">
        <v>277</v>
      </c>
      <c r="K163" s="2" t="s">
        <v>150</v>
      </c>
      <c r="L163" s="2"/>
      <c r="M163" s="2" t="s">
        <v>738</v>
      </c>
      <c r="N163" s="2" t="s">
        <v>739</v>
      </c>
    </row>
    <row r="164" spans="1:14" ht="21.6" thickBot="1">
      <c r="A164" s="2" t="s">
        <v>895</v>
      </c>
      <c r="B164" s="2" t="s">
        <v>896</v>
      </c>
      <c r="C164" s="5" t="s">
        <v>897</v>
      </c>
      <c r="D164" s="2" t="s">
        <v>897</v>
      </c>
      <c r="E164" s="2" t="s">
        <v>28</v>
      </c>
      <c r="F164" s="7">
        <v>2564</v>
      </c>
      <c r="G164" s="2" t="s">
        <v>729</v>
      </c>
      <c r="H164" s="2" t="s">
        <v>219</v>
      </c>
      <c r="I164" s="2" t="s">
        <v>899</v>
      </c>
      <c r="J164" s="2" t="s">
        <v>485</v>
      </c>
      <c r="K164" s="2" t="s">
        <v>150</v>
      </c>
      <c r="L164" s="2"/>
      <c r="M164" s="2" t="s">
        <v>747</v>
      </c>
      <c r="N164" s="2" t="s">
        <v>788</v>
      </c>
    </row>
    <row r="165" spans="1:14" ht="21.6" thickBot="1">
      <c r="A165" s="2" t="s">
        <v>900</v>
      </c>
      <c r="B165" s="2" t="s">
        <v>901</v>
      </c>
      <c r="C165" s="5" t="s">
        <v>902</v>
      </c>
      <c r="D165" s="2" t="s">
        <v>902</v>
      </c>
      <c r="E165" s="2" t="s">
        <v>274</v>
      </c>
      <c r="F165" s="7">
        <v>2564</v>
      </c>
      <c r="G165" s="2" t="s">
        <v>904</v>
      </c>
      <c r="H165" s="2" t="s">
        <v>689</v>
      </c>
      <c r="I165" s="2" t="s">
        <v>905</v>
      </c>
      <c r="J165" s="2" t="s">
        <v>371</v>
      </c>
      <c r="K165" s="2" t="s">
        <v>372</v>
      </c>
      <c r="L165" s="2"/>
      <c r="M165" s="2" t="s">
        <v>747</v>
      </c>
      <c r="N165" s="2" t="s">
        <v>906</v>
      </c>
    </row>
    <row r="166" spans="1:14" ht="21.6" thickBot="1">
      <c r="A166" s="2" t="s">
        <v>907</v>
      </c>
      <c r="B166" s="2" t="s">
        <v>908</v>
      </c>
      <c r="C166" s="5" t="s">
        <v>909</v>
      </c>
      <c r="D166" s="2" t="s">
        <v>909</v>
      </c>
      <c r="E166" s="2" t="s">
        <v>28</v>
      </c>
      <c r="F166" s="7">
        <v>2564</v>
      </c>
      <c r="G166" s="2" t="s">
        <v>729</v>
      </c>
      <c r="H166" s="2" t="s">
        <v>689</v>
      </c>
      <c r="I166" s="2" t="s">
        <v>911</v>
      </c>
      <c r="J166" s="2" t="s">
        <v>277</v>
      </c>
      <c r="K166" s="2" t="s">
        <v>150</v>
      </c>
      <c r="L166" s="2"/>
      <c r="M166" s="2" t="s">
        <v>792</v>
      </c>
      <c r="N166" s="2" t="s">
        <v>793</v>
      </c>
    </row>
    <row r="167" spans="1:14" ht="21.6" thickBot="1">
      <c r="A167" s="2" t="s">
        <v>382</v>
      </c>
      <c r="B167" s="2" t="s">
        <v>912</v>
      </c>
      <c r="C167" s="5" t="s">
        <v>913</v>
      </c>
      <c r="D167" s="2" t="s">
        <v>913</v>
      </c>
      <c r="E167" s="2" t="s">
        <v>28</v>
      </c>
      <c r="F167" s="7">
        <v>2564</v>
      </c>
      <c r="G167" s="2" t="s">
        <v>729</v>
      </c>
      <c r="H167" s="2" t="s">
        <v>689</v>
      </c>
      <c r="I167" s="2" t="s">
        <v>386</v>
      </c>
      <c r="J167" s="2" t="s">
        <v>197</v>
      </c>
      <c r="K167" s="2" t="s">
        <v>198</v>
      </c>
      <c r="L167" s="2"/>
      <c r="M167" s="2" t="s">
        <v>738</v>
      </c>
      <c r="N167" s="2" t="s">
        <v>744</v>
      </c>
    </row>
    <row r="168" spans="1:14" ht="21.6" thickBot="1">
      <c r="A168" s="2" t="s">
        <v>602</v>
      </c>
      <c r="B168" s="2" t="s">
        <v>915</v>
      </c>
      <c r="C168" s="5" t="s">
        <v>916</v>
      </c>
      <c r="D168" s="2" t="s">
        <v>916</v>
      </c>
      <c r="E168" s="2" t="s">
        <v>28</v>
      </c>
      <c r="F168" s="7">
        <v>2564</v>
      </c>
      <c r="G168" s="2" t="s">
        <v>729</v>
      </c>
      <c r="H168" s="2" t="s">
        <v>689</v>
      </c>
      <c r="I168" s="2" t="s">
        <v>606</v>
      </c>
      <c r="J168" s="2" t="s">
        <v>173</v>
      </c>
      <c r="K168" s="2" t="s">
        <v>71</v>
      </c>
      <c r="L168" s="2"/>
      <c r="M168" s="2" t="s">
        <v>738</v>
      </c>
      <c r="N168" s="2" t="s">
        <v>739</v>
      </c>
    </row>
    <row r="169" spans="1:14" ht="21.6" thickBot="1">
      <c r="A169" s="2" t="s">
        <v>918</v>
      </c>
      <c r="B169" s="2" t="s">
        <v>919</v>
      </c>
      <c r="C169" s="5" t="s">
        <v>920</v>
      </c>
      <c r="D169" s="2" t="s">
        <v>920</v>
      </c>
      <c r="E169" s="2" t="s">
        <v>28</v>
      </c>
      <c r="F169" s="7">
        <v>2564</v>
      </c>
      <c r="G169" s="2" t="s">
        <v>729</v>
      </c>
      <c r="H169" s="2" t="s">
        <v>689</v>
      </c>
      <c r="I169" s="2" t="s">
        <v>36</v>
      </c>
      <c r="J169" s="2" t="s">
        <v>922</v>
      </c>
      <c r="K169" s="2" t="s">
        <v>38</v>
      </c>
      <c r="L169" s="2"/>
      <c r="M169" s="2" t="s">
        <v>792</v>
      </c>
      <c r="N169" s="2" t="s">
        <v>923</v>
      </c>
    </row>
    <row r="170" spans="1:14" ht="21.6" thickBot="1">
      <c r="A170" s="2" t="s">
        <v>924</v>
      </c>
      <c r="B170" s="2" t="s">
        <v>925</v>
      </c>
      <c r="C170" s="5" t="s">
        <v>926</v>
      </c>
      <c r="D170" s="2" t="s">
        <v>926</v>
      </c>
      <c r="E170" s="2" t="s">
        <v>28</v>
      </c>
      <c r="F170" s="7">
        <v>2564</v>
      </c>
      <c r="G170" s="2" t="s">
        <v>928</v>
      </c>
      <c r="H170" s="2" t="s">
        <v>832</v>
      </c>
      <c r="I170" s="2" t="s">
        <v>929</v>
      </c>
      <c r="J170" s="2" t="s">
        <v>212</v>
      </c>
      <c r="K170" s="2" t="s">
        <v>213</v>
      </c>
      <c r="L170" s="2"/>
      <c r="M170" s="2" t="s">
        <v>792</v>
      </c>
      <c r="N170" s="2" t="s">
        <v>923</v>
      </c>
    </row>
    <row r="171" spans="1:14" ht="21.6" thickBot="1">
      <c r="A171" s="2" t="s">
        <v>181</v>
      </c>
      <c r="B171" s="2" t="s">
        <v>930</v>
      </c>
      <c r="C171" s="5" t="s">
        <v>931</v>
      </c>
      <c r="D171" s="2" t="s">
        <v>931</v>
      </c>
      <c r="E171" s="2" t="s">
        <v>274</v>
      </c>
      <c r="F171" s="7">
        <v>2564</v>
      </c>
      <c r="G171" s="2" t="s">
        <v>832</v>
      </c>
      <c r="H171" s="2" t="s">
        <v>904</v>
      </c>
      <c r="I171" s="2" t="s">
        <v>118</v>
      </c>
      <c r="J171" s="2" t="s">
        <v>186</v>
      </c>
      <c r="K171" s="2" t="s">
        <v>38</v>
      </c>
      <c r="L171" s="2"/>
      <c r="M171" s="2" t="s">
        <v>738</v>
      </c>
      <c r="N171" s="2" t="s">
        <v>744</v>
      </c>
    </row>
    <row r="172" spans="1:14" ht="21.6" thickBot="1">
      <c r="A172" s="2" t="s">
        <v>933</v>
      </c>
      <c r="B172" s="2" t="s">
        <v>934</v>
      </c>
      <c r="C172" s="5" t="s">
        <v>935</v>
      </c>
      <c r="D172" s="2" t="s">
        <v>935</v>
      </c>
      <c r="E172" s="2" t="s">
        <v>45</v>
      </c>
      <c r="F172" s="7">
        <v>2564</v>
      </c>
      <c r="G172" s="2" t="s">
        <v>219</v>
      </c>
      <c r="H172" s="2" t="s">
        <v>689</v>
      </c>
      <c r="I172" s="2" t="s">
        <v>937</v>
      </c>
      <c r="J172" s="2" t="s">
        <v>938</v>
      </c>
      <c r="K172" s="2" t="s">
        <v>939</v>
      </c>
      <c r="L172" s="2"/>
      <c r="M172" s="2" t="s">
        <v>738</v>
      </c>
      <c r="N172" s="2" t="s">
        <v>744</v>
      </c>
    </row>
    <row r="173" spans="1:14" ht="21.6" thickBot="1">
      <c r="A173" s="2" t="s">
        <v>181</v>
      </c>
      <c r="B173" s="2" t="s">
        <v>940</v>
      </c>
      <c r="C173" s="5" t="s">
        <v>183</v>
      </c>
      <c r="D173" s="2" t="s">
        <v>183</v>
      </c>
      <c r="E173" s="2" t="s">
        <v>75</v>
      </c>
      <c r="F173" s="7">
        <v>2564</v>
      </c>
      <c r="G173" s="2" t="s">
        <v>729</v>
      </c>
      <c r="H173" s="2" t="s">
        <v>689</v>
      </c>
      <c r="I173" s="2" t="s">
        <v>118</v>
      </c>
      <c r="J173" s="2" t="s">
        <v>186</v>
      </c>
      <c r="K173" s="2" t="s">
        <v>38</v>
      </c>
      <c r="L173" s="2"/>
      <c r="M173" s="2" t="s">
        <v>738</v>
      </c>
      <c r="N173" s="2" t="s">
        <v>744</v>
      </c>
    </row>
    <row r="174" spans="1:14" ht="21.6" thickBot="1">
      <c r="A174" s="2" t="s">
        <v>339</v>
      </c>
      <c r="B174" s="2" t="s">
        <v>942</v>
      </c>
      <c r="C174" s="5" t="s">
        <v>795</v>
      </c>
      <c r="D174" s="2" t="s">
        <v>795</v>
      </c>
      <c r="E174" s="2" t="s">
        <v>28</v>
      </c>
      <c r="F174" s="7">
        <v>2564</v>
      </c>
      <c r="G174" s="2" t="s">
        <v>729</v>
      </c>
      <c r="H174" s="2" t="s">
        <v>689</v>
      </c>
      <c r="I174" s="2" t="s">
        <v>343</v>
      </c>
      <c r="J174" s="2" t="s">
        <v>221</v>
      </c>
      <c r="K174" s="2" t="s">
        <v>198</v>
      </c>
      <c r="L174" s="2"/>
      <c r="M174" s="2" t="s">
        <v>738</v>
      </c>
      <c r="N174" s="2" t="s">
        <v>744</v>
      </c>
    </row>
    <row r="175" spans="1:14" ht="21.6" thickBot="1">
      <c r="A175" s="2" t="s">
        <v>339</v>
      </c>
      <c r="B175" s="2" t="s">
        <v>944</v>
      </c>
      <c r="C175" s="5" t="s">
        <v>341</v>
      </c>
      <c r="D175" s="2" t="s">
        <v>341</v>
      </c>
      <c r="E175" s="2" t="s">
        <v>28</v>
      </c>
      <c r="F175" s="7">
        <v>2564</v>
      </c>
      <c r="G175" s="2" t="s">
        <v>729</v>
      </c>
      <c r="H175" s="2" t="s">
        <v>689</v>
      </c>
      <c r="I175" s="2" t="s">
        <v>343</v>
      </c>
      <c r="J175" s="2" t="s">
        <v>221</v>
      </c>
      <c r="K175" s="2" t="s">
        <v>198</v>
      </c>
      <c r="L175" s="2"/>
      <c r="M175" s="2" t="s">
        <v>738</v>
      </c>
      <c r="N175" s="2" t="s">
        <v>744</v>
      </c>
    </row>
    <row r="176" spans="1:14" ht="21.6" thickBot="1">
      <c r="A176" s="2" t="s">
        <v>946</v>
      </c>
      <c r="B176" s="2" t="s">
        <v>947</v>
      </c>
      <c r="C176" s="5" t="s">
        <v>948</v>
      </c>
      <c r="D176" s="2" t="s">
        <v>949</v>
      </c>
      <c r="E176" s="2" t="s">
        <v>28</v>
      </c>
      <c r="F176" s="7">
        <v>2564</v>
      </c>
      <c r="G176" s="2" t="s">
        <v>635</v>
      </c>
      <c r="H176" s="2" t="s">
        <v>882</v>
      </c>
      <c r="I176" s="2" t="s">
        <v>951</v>
      </c>
      <c r="J176" s="2" t="s">
        <v>371</v>
      </c>
      <c r="K176" s="2" t="s">
        <v>372</v>
      </c>
      <c r="L176" s="2"/>
      <c r="M176" s="2" t="s">
        <v>738</v>
      </c>
      <c r="N176" s="2" t="s">
        <v>744</v>
      </c>
    </row>
    <row r="177" spans="1:14" ht="21.6" thickBot="1">
      <c r="A177" s="2" t="s">
        <v>952</v>
      </c>
      <c r="B177" s="2" t="s">
        <v>953</v>
      </c>
      <c r="C177" s="5" t="s">
        <v>954</v>
      </c>
      <c r="D177" s="2" t="s">
        <v>954</v>
      </c>
      <c r="E177" s="2" t="s">
        <v>28</v>
      </c>
      <c r="F177" s="7">
        <v>2564</v>
      </c>
      <c r="G177" s="2" t="s">
        <v>219</v>
      </c>
      <c r="H177" s="2" t="s">
        <v>689</v>
      </c>
      <c r="I177" s="2" t="s">
        <v>956</v>
      </c>
      <c r="J177" s="2" t="s">
        <v>197</v>
      </c>
      <c r="K177" s="2" t="s">
        <v>198</v>
      </c>
      <c r="L177" s="2"/>
      <c r="M177" s="2" t="s">
        <v>738</v>
      </c>
      <c r="N177" s="2" t="s">
        <v>744</v>
      </c>
    </row>
    <row r="178" spans="1:14" ht="21.6" thickBot="1">
      <c r="A178" s="2" t="s">
        <v>957</v>
      </c>
      <c r="B178" s="2" t="s">
        <v>958</v>
      </c>
      <c r="C178" s="5" t="s">
        <v>959</v>
      </c>
      <c r="D178" s="2" t="s">
        <v>959</v>
      </c>
      <c r="E178" s="2" t="s">
        <v>28</v>
      </c>
      <c r="F178" s="7">
        <v>2564</v>
      </c>
      <c r="G178" s="2" t="s">
        <v>729</v>
      </c>
      <c r="H178" s="2" t="s">
        <v>689</v>
      </c>
      <c r="I178" s="2"/>
      <c r="J178" s="2" t="s">
        <v>961</v>
      </c>
      <c r="K178" s="2" t="s">
        <v>450</v>
      </c>
      <c r="L178" s="2"/>
      <c r="M178" s="2" t="s">
        <v>792</v>
      </c>
      <c r="N178" s="2" t="s">
        <v>793</v>
      </c>
    </row>
    <row r="179" spans="1:14" ht="21.6" thickBot="1">
      <c r="A179" s="2" t="s">
        <v>962</v>
      </c>
      <c r="B179" s="2" t="s">
        <v>963</v>
      </c>
      <c r="C179" s="5" t="s">
        <v>964</v>
      </c>
      <c r="D179" s="2" t="s">
        <v>965</v>
      </c>
      <c r="E179" s="2" t="s">
        <v>28</v>
      </c>
      <c r="F179" s="7">
        <v>2564</v>
      </c>
      <c r="G179" s="2" t="s">
        <v>729</v>
      </c>
      <c r="H179" s="2" t="s">
        <v>689</v>
      </c>
      <c r="I179" s="2" t="s">
        <v>967</v>
      </c>
      <c r="J179" s="2" t="s">
        <v>277</v>
      </c>
      <c r="K179" s="2" t="s">
        <v>150</v>
      </c>
      <c r="L179" s="2"/>
      <c r="M179" s="2" t="s">
        <v>792</v>
      </c>
      <c r="N179" s="2" t="s">
        <v>793</v>
      </c>
    </row>
    <row r="180" spans="1:14" ht="21.6" thickBot="1">
      <c r="A180" s="2" t="s">
        <v>192</v>
      </c>
      <c r="B180" s="2" t="s">
        <v>968</v>
      </c>
      <c r="C180" s="5" t="s">
        <v>238</v>
      </c>
      <c r="D180" s="2" t="s">
        <v>238</v>
      </c>
      <c r="E180" s="2" t="s">
        <v>28</v>
      </c>
      <c r="F180" s="7">
        <v>2564</v>
      </c>
      <c r="G180" s="2" t="s">
        <v>928</v>
      </c>
      <c r="H180" s="2" t="s">
        <v>689</v>
      </c>
      <c r="I180" s="2" t="s">
        <v>196</v>
      </c>
      <c r="J180" s="2" t="s">
        <v>197</v>
      </c>
      <c r="K180" s="2" t="s">
        <v>198</v>
      </c>
      <c r="L180" s="2"/>
      <c r="M180" s="2" t="s">
        <v>738</v>
      </c>
      <c r="N180" s="2" t="s">
        <v>744</v>
      </c>
    </row>
    <row r="181" spans="1:14" ht="21.6" thickBot="1">
      <c r="A181" s="2" t="s">
        <v>970</v>
      </c>
      <c r="B181" s="2" t="s">
        <v>971</v>
      </c>
      <c r="C181" s="5" t="s">
        <v>972</v>
      </c>
      <c r="D181" s="2" t="s">
        <v>972</v>
      </c>
      <c r="E181" s="2" t="s">
        <v>28</v>
      </c>
      <c r="F181" s="7">
        <v>2564</v>
      </c>
      <c r="G181" s="2" t="s">
        <v>729</v>
      </c>
      <c r="H181" s="2" t="s">
        <v>689</v>
      </c>
      <c r="I181" s="2" t="s">
        <v>974</v>
      </c>
      <c r="J181" s="2" t="s">
        <v>173</v>
      </c>
      <c r="K181" s="2" t="s">
        <v>71</v>
      </c>
      <c r="L181" s="2"/>
      <c r="M181" s="2" t="s">
        <v>747</v>
      </c>
      <c r="N181" s="2" t="s">
        <v>788</v>
      </c>
    </row>
    <row r="182" spans="1:14" ht="21.6" thickBot="1">
      <c r="A182" s="2" t="s">
        <v>975</v>
      </c>
      <c r="B182" s="2" t="s">
        <v>976</v>
      </c>
      <c r="C182" s="5" t="s">
        <v>977</v>
      </c>
      <c r="D182" s="2" t="s">
        <v>977</v>
      </c>
      <c r="E182" s="2" t="s">
        <v>28</v>
      </c>
      <c r="F182" s="7">
        <v>2564</v>
      </c>
      <c r="G182" s="2" t="s">
        <v>904</v>
      </c>
      <c r="H182" s="2" t="s">
        <v>979</v>
      </c>
      <c r="I182" s="2" t="s">
        <v>980</v>
      </c>
      <c r="J182" s="2" t="s">
        <v>485</v>
      </c>
      <c r="K182" s="2" t="s">
        <v>150</v>
      </c>
      <c r="L182" s="2"/>
      <c r="M182" s="2" t="s">
        <v>738</v>
      </c>
      <c r="N182" s="2" t="s">
        <v>744</v>
      </c>
    </row>
    <row r="183" spans="1:14" ht="21.6" thickBot="1">
      <c r="A183" s="2" t="s">
        <v>981</v>
      </c>
      <c r="B183" s="2" t="s">
        <v>982</v>
      </c>
      <c r="C183" s="5" t="s">
        <v>983</v>
      </c>
      <c r="D183" s="2" t="s">
        <v>983</v>
      </c>
      <c r="E183" s="2" t="s">
        <v>28</v>
      </c>
      <c r="F183" s="7">
        <v>2564</v>
      </c>
      <c r="G183" s="2" t="s">
        <v>219</v>
      </c>
      <c r="H183" s="2" t="s">
        <v>689</v>
      </c>
      <c r="I183" s="2" t="s">
        <v>985</v>
      </c>
      <c r="J183" s="2" t="s">
        <v>277</v>
      </c>
      <c r="K183" s="2" t="s">
        <v>150</v>
      </c>
      <c r="L183" s="2"/>
      <c r="M183" s="2" t="s">
        <v>738</v>
      </c>
      <c r="N183" s="2" t="s">
        <v>744</v>
      </c>
    </row>
    <row r="184" spans="1:14" ht="21.6" thickBot="1">
      <c r="A184" s="2" t="s">
        <v>986</v>
      </c>
      <c r="B184" s="2" t="s">
        <v>987</v>
      </c>
      <c r="C184" s="5" t="s">
        <v>988</v>
      </c>
      <c r="D184" s="2" t="s">
        <v>988</v>
      </c>
      <c r="E184" s="2" t="s">
        <v>28</v>
      </c>
      <c r="F184" s="7">
        <v>2564</v>
      </c>
      <c r="G184" s="2" t="s">
        <v>832</v>
      </c>
      <c r="H184" s="2" t="s">
        <v>979</v>
      </c>
      <c r="I184" s="2" t="s">
        <v>990</v>
      </c>
      <c r="J184" s="2" t="s">
        <v>371</v>
      </c>
      <c r="K184" s="2" t="s">
        <v>372</v>
      </c>
      <c r="L184" s="2"/>
      <c r="M184" s="2" t="s">
        <v>738</v>
      </c>
      <c r="N184" s="2" t="s">
        <v>744</v>
      </c>
    </row>
    <row r="185" spans="1:14" ht="21.6" thickBot="1">
      <c r="A185" s="2" t="s">
        <v>991</v>
      </c>
      <c r="B185" s="2" t="s">
        <v>992</v>
      </c>
      <c r="C185" s="5" t="s">
        <v>993</v>
      </c>
      <c r="D185" s="2" t="s">
        <v>993</v>
      </c>
      <c r="E185" s="2" t="s">
        <v>28</v>
      </c>
      <c r="F185" s="7">
        <v>2564</v>
      </c>
      <c r="G185" s="2" t="s">
        <v>729</v>
      </c>
      <c r="H185" s="2" t="s">
        <v>689</v>
      </c>
      <c r="I185" s="2"/>
      <c r="J185" s="2" t="s">
        <v>995</v>
      </c>
      <c r="K185" s="2" t="s">
        <v>450</v>
      </c>
      <c r="L185" s="2"/>
      <c r="M185" s="2" t="s">
        <v>747</v>
      </c>
      <c r="N185" s="2" t="s">
        <v>906</v>
      </c>
    </row>
    <row r="186" spans="1:14" ht="21.6" thickBot="1">
      <c r="A186" s="2" t="s">
        <v>996</v>
      </c>
      <c r="B186" s="2" t="s">
        <v>997</v>
      </c>
      <c r="C186" s="5" t="s">
        <v>998</v>
      </c>
      <c r="D186" s="2" t="s">
        <v>998</v>
      </c>
      <c r="E186" s="2" t="s">
        <v>28</v>
      </c>
      <c r="F186" s="7">
        <v>2564</v>
      </c>
      <c r="G186" s="2" t="s">
        <v>729</v>
      </c>
      <c r="H186" s="2" t="s">
        <v>689</v>
      </c>
      <c r="I186" s="2" t="s">
        <v>1000</v>
      </c>
      <c r="J186" s="2" t="s">
        <v>426</v>
      </c>
      <c r="K186" s="2" t="s">
        <v>372</v>
      </c>
      <c r="L186" s="2"/>
      <c r="M186" s="2" t="s">
        <v>738</v>
      </c>
      <c r="N186" s="2" t="s">
        <v>739</v>
      </c>
    </row>
    <row r="187" spans="1:14" ht="21.6" thickBot="1">
      <c r="A187" s="2" t="s">
        <v>1001</v>
      </c>
      <c r="B187" s="2" t="s">
        <v>1002</v>
      </c>
      <c r="C187" s="5" t="s">
        <v>1003</v>
      </c>
      <c r="D187" s="2" t="s">
        <v>1003</v>
      </c>
      <c r="E187" s="2" t="s">
        <v>28</v>
      </c>
      <c r="F187" s="7">
        <v>2564</v>
      </c>
      <c r="G187" s="2" t="s">
        <v>729</v>
      </c>
      <c r="H187" s="2" t="s">
        <v>689</v>
      </c>
      <c r="I187" s="2" t="s">
        <v>1005</v>
      </c>
      <c r="J187" s="2" t="s">
        <v>277</v>
      </c>
      <c r="K187" s="2" t="s">
        <v>150</v>
      </c>
      <c r="L187" s="2"/>
      <c r="M187" s="2" t="s">
        <v>738</v>
      </c>
      <c r="N187" s="2" t="s">
        <v>744</v>
      </c>
    </row>
    <row r="188" spans="1:14" ht="21.6" thickBot="1">
      <c r="A188" s="2" t="s">
        <v>1006</v>
      </c>
      <c r="B188" s="2" t="s">
        <v>1007</v>
      </c>
      <c r="C188" s="5" t="s">
        <v>1008</v>
      </c>
      <c r="D188" s="2" t="s">
        <v>1008</v>
      </c>
      <c r="E188" s="2" t="s">
        <v>28</v>
      </c>
      <c r="F188" s="7">
        <v>2564</v>
      </c>
      <c r="G188" s="2" t="s">
        <v>729</v>
      </c>
      <c r="H188" s="2" t="s">
        <v>689</v>
      </c>
      <c r="I188" s="2" t="s">
        <v>1010</v>
      </c>
      <c r="J188" s="2" t="s">
        <v>706</v>
      </c>
      <c r="K188" s="2" t="s">
        <v>71</v>
      </c>
      <c r="L188" s="2"/>
      <c r="M188" s="2" t="s">
        <v>738</v>
      </c>
      <c r="N188" s="2" t="s">
        <v>744</v>
      </c>
    </row>
    <row r="189" spans="1:14" ht="21.6" thickBot="1">
      <c r="A189" s="2" t="s">
        <v>1011</v>
      </c>
      <c r="B189" s="2" t="s">
        <v>1012</v>
      </c>
      <c r="C189" s="5" t="s">
        <v>1013</v>
      </c>
      <c r="D189" s="2" t="s">
        <v>1013</v>
      </c>
      <c r="E189" s="2" t="s">
        <v>28</v>
      </c>
      <c r="F189" s="7">
        <v>2564</v>
      </c>
      <c r="G189" s="2" t="s">
        <v>979</v>
      </c>
      <c r="H189" s="2" t="s">
        <v>689</v>
      </c>
      <c r="I189" s="2" t="s">
        <v>1015</v>
      </c>
      <c r="J189" s="2" t="s">
        <v>1016</v>
      </c>
      <c r="K189" s="2" t="s">
        <v>1017</v>
      </c>
      <c r="L189" s="2"/>
      <c r="M189" s="2" t="s">
        <v>792</v>
      </c>
      <c r="N189" s="2" t="s">
        <v>793</v>
      </c>
    </row>
    <row r="190" spans="1:14" ht="21.6" thickBot="1">
      <c r="A190" s="2" t="s">
        <v>1018</v>
      </c>
      <c r="B190" s="2" t="s">
        <v>1019</v>
      </c>
      <c r="C190" s="5" t="s">
        <v>1020</v>
      </c>
      <c r="D190" s="2" t="s">
        <v>1020</v>
      </c>
      <c r="E190" s="2" t="s">
        <v>28</v>
      </c>
      <c r="F190" s="7">
        <v>2564</v>
      </c>
      <c r="G190" s="2" t="s">
        <v>729</v>
      </c>
      <c r="H190" s="2" t="s">
        <v>689</v>
      </c>
      <c r="I190" s="2" t="s">
        <v>1022</v>
      </c>
      <c r="J190" s="2" t="s">
        <v>197</v>
      </c>
      <c r="K190" s="2" t="s">
        <v>198</v>
      </c>
      <c r="L190" s="2"/>
      <c r="M190" s="2" t="s">
        <v>738</v>
      </c>
      <c r="N190" s="2" t="s">
        <v>744</v>
      </c>
    </row>
    <row r="191" spans="1:14" ht="21.6" thickBot="1">
      <c r="A191" s="2" t="s">
        <v>962</v>
      </c>
      <c r="B191" s="2" t="s">
        <v>1023</v>
      </c>
      <c r="C191" s="5" t="s">
        <v>1024</v>
      </c>
      <c r="D191" s="2" t="s">
        <v>1025</v>
      </c>
      <c r="E191" s="2" t="s">
        <v>28</v>
      </c>
      <c r="F191" s="7">
        <v>2564</v>
      </c>
      <c r="G191" s="2" t="s">
        <v>729</v>
      </c>
      <c r="H191" s="2" t="s">
        <v>689</v>
      </c>
      <c r="I191" s="2" t="s">
        <v>967</v>
      </c>
      <c r="J191" s="2" t="s">
        <v>277</v>
      </c>
      <c r="K191" s="2" t="s">
        <v>150</v>
      </c>
      <c r="L191" s="2"/>
      <c r="M191" s="2" t="s">
        <v>792</v>
      </c>
      <c r="N191" s="2" t="s">
        <v>793</v>
      </c>
    </row>
    <row r="192" spans="1:14" ht="21.6" thickBot="1">
      <c r="A192" s="2" t="s">
        <v>491</v>
      </c>
      <c r="B192" s="2" t="s">
        <v>1027</v>
      </c>
      <c r="C192" s="5" t="s">
        <v>1028</v>
      </c>
      <c r="D192" s="2" t="s">
        <v>1028</v>
      </c>
      <c r="E192" s="2" t="s">
        <v>28</v>
      </c>
      <c r="F192" s="7">
        <v>2564</v>
      </c>
      <c r="G192" s="2" t="s">
        <v>729</v>
      </c>
      <c r="H192" s="2" t="s">
        <v>689</v>
      </c>
      <c r="I192" s="2" t="s">
        <v>495</v>
      </c>
      <c r="J192" s="2" t="s">
        <v>485</v>
      </c>
      <c r="K192" s="2" t="s">
        <v>150</v>
      </c>
      <c r="L192" s="2"/>
      <c r="M192" s="2" t="s">
        <v>738</v>
      </c>
      <c r="N192" s="2" t="s">
        <v>744</v>
      </c>
    </row>
    <row r="193" spans="1:14" ht="21.6" thickBot="1">
      <c r="A193" s="2" t="s">
        <v>1030</v>
      </c>
      <c r="B193" s="2" t="s">
        <v>1031</v>
      </c>
      <c r="C193" s="5" t="s">
        <v>1032</v>
      </c>
      <c r="D193" s="2" t="s">
        <v>1032</v>
      </c>
      <c r="E193" s="2" t="s">
        <v>28</v>
      </c>
      <c r="F193" s="7">
        <v>2564</v>
      </c>
      <c r="G193" s="2" t="s">
        <v>219</v>
      </c>
      <c r="H193" s="2" t="s">
        <v>882</v>
      </c>
      <c r="I193" s="2" t="s">
        <v>1034</v>
      </c>
      <c r="J193" s="2" t="s">
        <v>197</v>
      </c>
      <c r="K193" s="2" t="s">
        <v>198</v>
      </c>
      <c r="L193" s="2"/>
      <c r="M193" s="2" t="s">
        <v>738</v>
      </c>
      <c r="N193" s="2" t="s">
        <v>744</v>
      </c>
    </row>
    <row r="194" spans="1:14" ht="21.6" thickBot="1">
      <c r="A194" s="2" t="s">
        <v>1035</v>
      </c>
      <c r="B194" s="2" t="s">
        <v>1036</v>
      </c>
      <c r="C194" s="5" t="s">
        <v>1037</v>
      </c>
      <c r="D194" s="2" t="s">
        <v>1037</v>
      </c>
      <c r="E194" s="2" t="s">
        <v>28</v>
      </c>
      <c r="F194" s="7">
        <v>2564</v>
      </c>
      <c r="G194" s="2" t="s">
        <v>729</v>
      </c>
      <c r="H194" s="2" t="s">
        <v>689</v>
      </c>
      <c r="I194" s="2" t="s">
        <v>1039</v>
      </c>
      <c r="J194" s="2" t="s">
        <v>221</v>
      </c>
      <c r="K194" s="2" t="s">
        <v>198</v>
      </c>
      <c r="L194" s="2"/>
      <c r="M194" s="2" t="s">
        <v>738</v>
      </c>
      <c r="N194" s="2" t="s">
        <v>744</v>
      </c>
    </row>
    <row r="195" spans="1:14" ht="21.6" thickBot="1">
      <c r="A195" s="2" t="s">
        <v>1040</v>
      </c>
      <c r="B195" s="2" t="s">
        <v>1041</v>
      </c>
      <c r="C195" s="5" t="s">
        <v>1042</v>
      </c>
      <c r="D195" s="2" t="s">
        <v>1042</v>
      </c>
      <c r="E195" s="2" t="s">
        <v>28</v>
      </c>
      <c r="F195" s="7">
        <v>2564</v>
      </c>
      <c r="G195" s="2" t="s">
        <v>729</v>
      </c>
      <c r="H195" s="2" t="s">
        <v>689</v>
      </c>
      <c r="I195" s="2"/>
      <c r="J195" s="2" t="s">
        <v>1044</v>
      </c>
      <c r="K195" s="2" t="s">
        <v>450</v>
      </c>
      <c r="L195" s="2"/>
      <c r="M195" s="2" t="s">
        <v>738</v>
      </c>
      <c r="N195" s="2" t="s">
        <v>739</v>
      </c>
    </row>
    <row r="196" spans="1:14" ht="21.6" thickBot="1">
      <c r="A196" s="2" t="s">
        <v>1045</v>
      </c>
      <c r="B196" s="2" t="s">
        <v>1046</v>
      </c>
      <c r="C196" s="5" t="s">
        <v>1047</v>
      </c>
      <c r="D196" s="2" t="s">
        <v>1048</v>
      </c>
      <c r="E196" s="2" t="s">
        <v>28</v>
      </c>
      <c r="F196" s="7">
        <v>2564</v>
      </c>
      <c r="G196" s="2" t="s">
        <v>729</v>
      </c>
      <c r="H196" s="2" t="s">
        <v>689</v>
      </c>
      <c r="I196" s="2" t="s">
        <v>1050</v>
      </c>
      <c r="J196" s="2" t="s">
        <v>277</v>
      </c>
      <c r="K196" s="2" t="s">
        <v>150</v>
      </c>
      <c r="L196" s="2"/>
      <c r="M196" s="2" t="s">
        <v>792</v>
      </c>
      <c r="N196" s="2" t="s">
        <v>833</v>
      </c>
    </row>
    <row r="197" spans="1:14" ht="21.6" thickBot="1">
      <c r="A197" s="2" t="s">
        <v>1035</v>
      </c>
      <c r="B197" s="2" t="s">
        <v>1051</v>
      </c>
      <c r="C197" s="5" t="s">
        <v>1052</v>
      </c>
      <c r="D197" s="2" t="s">
        <v>1052</v>
      </c>
      <c r="E197" s="2" t="s">
        <v>28</v>
      </c>
      <c r="F197" s="7">
        <v>2564</v>
      </c>
      <c r="G197" s="2" t="s">
        <v>729</v>
      </c>
      <c r="H197" s="2" t="s">
        <v>689</v>
      </c>
      <c r="I197" s="2" t="s">
        <v>1039</v>
      </c>
      <c r="J197" s="2" t="s">
        <v>221</v>
      </c>
      <c r="K197" s="2" t="s">
        <v>198</v>
      </c>
      <c r="L197" s="2"/>
      <c r="M197" s="2" t="s">
        <v>738</v>
      </c>
      <c r="N197" s="2" t="s">
        <v>744</v>
      </c>
    </row>
    <row r="198" spans="1:14" ht="21.6" thickBot="1">
      <c r="A198" s="2" t="s">
        <v>1054</v>
      </c>
      <c r="B198" s="2" t="s">
        <v>1055</v>
      </c>
      <c r="C198" s="5" t="s">
        <v>1056</v>
      </c>
      <c r="D198" s="2" t="s">
        <v>1056</v>
      </c>
      <c r="E198" s="2" t="s">
        <v>28</v>
      </c>
      <c r="F198" s="7">
        <v>2564</v>
      </c>
      <c r="G198" s="2" t="s">
        <v>729</v>
      </c>
      <c r="H198" s="2" t="s">
        <v>689</v>
      </c>
      <c r="I198" s="2" t="s">
        <v>1058</v>
      </c>
      <c r="J198" s="2" t="s">
        <v>485</v>
      </c>
      <c r="K198" s="2" t="s">
        <v>150</v>
      </c>
      <c r="L198" s="2"/>
      <c r="M198" s="2" t="s">
        <v>792</v>
      </c>
      <c r="N198" s="2" t="s">
        <v>833</v>
      </c>
    </row>
    <row r="199" spans="1:14" ht="21.6" thickBot="1">
      <c r="A199" s="2" t="s">
        <v>1054</v>
      </c>
      <c r="B199" s="2" t="s">
        <v>1059</v>
      </c>
      <c r="C199" s="5" t="s">
        <v>1060</v>
      </c>
      <c r="D199" s="2" t="s">
        <v>1060</v>
      </c>
      <c r="E199" s="2" t="s">
        <v>28</v>
      </c>
      <c r="F199" s="7">
        <v>2564</v>
      </c>
      <c r="G199" s="2" t="s">
        <v>729</v>
      </c>
      <c r="H199" s="2" t="s">
        <v>689</v>
      </c>
      <c r="I199" s="2" t="s">
        <v>1058</v>
      </c>
      <c r="J199" s="2" t="s">
        <v>485</v>
      </c>
      <c r="K199" s="2" t="s">
        <v>150</v>
      </c>
      <c r="L199" s="2"/>
      <c r="M199" s="2" t="s">
        <v>747</v>
      </c>
      <c r="N199" s="2" t="s">
        <v>906</v>
      </c>
    </row>
    <row r="200" spans="1:14" ht="21.6" thickBot="1">
      <c r="A200" s="2" t="s">
        <v>480</v>
      </c>
      <c r="B200" s="2" t="s">
        <v>1062</v>
      </c>
      <c r="C200" s="5" t="s">
        <v>1063</v>
      </c>
      <c r="D200" s="2" t="s">
        <v>1063</v>
      </c>
      <c r="E200" s="2" t="s">
        <v>28</v>
      </c>
      <c r="F200" s="7">
        <v>2564</v>
      </c>
      <c r="G200" s="2" t="s">
        <v>729</v>
      </c>
      <c r="H200" s="2" t="s">
        <v>689</v>
      </c>
      <c r="I200" s="2" t="s">
        <v>484</v>
      </c>
      <c r="J200" s="2" t="s">
        <v>485</v>
      </c>
      <c r="K200" s="2" t="s">
        <v>150</v>
      </c>
      <c r="L200" s="2"/>
      <c r="M200" s="2" t="s">
        <v>738</v>
      </c>
      <c r="N200" s="2" t="s">
        <v>739</v>
      </c>
    </row>
    <row r="201" spans="1:14" ht="21.6" thickBot="1">
      <c r="A201" s="2" t="s">
        <v>1065</v>
      </c>
      <c r="B201" s="2" t="s">
        <v>1066</v>
      </c>
      <c r="C201" s="5" t="s">
        <v>1067</v>
      </c>
      <c r="D201" s="2" t="s">
        <v>1067</v>
      </c>
      <c r="E201" s="2" t="s">
        <v>28</v>
      </c>
      <c r="F201" s="7">
        <v>2564</v>
      </c>
      <c r="G201" s="2" t="s">
        <v>729</v>
      </c>
      <c r="H201" s="2" t="s">
        <v>689</v>
      </c>
      <c r="I201" s="2" t="s">
        <v>1069</v>
      </c>
      <c r="J201" s="2" t="s">
        <v>277</v>
      </c>
      <c r="K201" s="2" t="s">
        <v>150</v>
      </c>
      <c r="L201" s="2"/>
      <c r="M201" s="2" t="s">
        <v>738</v>
      </c>
      <c r="N201" s="2" t="s">
        <v>744</v>
      </c>
    </row>
    <row r="202" spans="1:14" ht="21.6" thickBot="1">
      <c r="A202" s="2" t="s">
        <v>1054</v>
      </c>
      <c r="B202" s="2" t="s">
        <v>1076</v>
      </c>
      <c r="C202" s="5" t="s">
        <v>1077</v>
      </c>
      <c r="D202" s="2" t="s">
        <v>1077</v>
      </c>
      <c r="E202" s="2" t="s">
        <v>28</v>
      </c>
      <c r="F202" s="7">
        <v>2564</v>
      </c>
      <c r="G202" s="2" t="s">
        <v>729</v>
      </c>
      <c r="H202" s="2" t="s">
        <v>689</v>
      </c>
      <c r="I202" s="2" t="s">
        <v>1058</v>
      </c>
      <c r="J202" s="2" t="s">
        <v>485</v>
      </c>
      <c r="K202" s="2" t="s">
        <v>150</v>
      </c>
      <c r="L202" s="2"/>
      <c r="M202" s="2" t="s">
        <v>747</v>
      </c>
      <c r="N202" s="2" t="s">
        <v>906</v>
      </c>
    </row>
    <row r="203" spans="1:14" ht="21.6" thickBot="1">
      <c r="A203" s="2" t="s">
        <v>1079</v>
      </c>
      <c r="B203" s="2" t="s">
        <v>1080</v>
      </c>
      <c r="C203" s="5" t="s">
        <v>1081</v>
      </c>
      <c r="D203" s="2" t="s">
        <v>1081</v>
      </c>
      <c r="E203" s="2" t="s">
        <v>274</v>
      </c>
      <c r="F203" s="7">
        <v>2564</v>
      </c>
      <c r="G203" s="2" t="s">
        <v>729</v>
      </c>
      <c r="H203" s="2" t="s">
        <v>689</v>
      </c>
      <c r="I203" s="2" t="s">
        <v>1083</v>
      </c>
      <c r="J203" s="2" t="s">
        <v>197</v>
      </c>
      <c r="K203" s="2" t="s">
        <v>198</v>
      </c>
      <c r="L203" s="2"/>
      <c r="M203" s="2" t="s">
        <v>738</v>
      </c>
      <c r="N203" s="2" t="s">
        <v>744</v>
      </c>
    </row>
    <row r="204" spans="1:14" ht="21.6" thickBot="1">
      <c r="A204" s="2" t="s">
        <v>1070</v>
      </c>
      <c r="B204" s="2" t="s">
        <v>1084</v>
      </c>
      <c r="C204" s="5" t="s">
        <v>1085</v>
      </c>
      <c r="D204" s="2" t="s">
        <v>1085</v>
      </c>
      <c r="E204" s="2" t="s">
        <v>28</v>
      </c>
      <c r="F204" s="7">
        <v>2564</v>
      </c>
      <c r="G204" s="2" t="s">
        <v>729</v>
      </c>
      <c r="H204" s="2" t="s">
        <v>689</v>
      </c>
      <c r="I204" s="2" t="s">
        <v>1075</v>
      </c>
      <c r="J204" s="2" t="s">
        <v>197</v>
      </c>
      <c r="K204" s="2" t="s">
        <v>198</v>
      </c>
      <c r="L204" s="2"/>
      <c r="M204" s="2" t="s">
        <v>738</v>
      </c>
      <c r="N204" s="2" t="s">
        <v>744</v>
      </c>
    </row>
    <row r="205" spans="1:14" ht="21.6" thickBot="1">
      <c r="A205" s="2" t="s">
        <v>480</v>
      </c>
      <c r="B205" s="2" t="s">
        <v>1087</v>
      </c>
      <c r="C205" s="5" t="s">
        <v>1088</v>
      </c>
      <c r="D205" s="2" t="s">
        <v>1088</v>
      </c>
      <c r="E205" s="2" t="s">
        <v>28</v>
      </c>
      <c r="F205" s="7">
        <v>2564</v>
      </c>
      <c r="G205" s="2" t="s">
        <v>729</v>
      </c>
      <c r="H205" s="2" t="s">
        <v>689</v>
      </c>
      <c r="I205" s="2" t="s">
        <v>484</v>
      </c>
      <c r="J205" s="2" t="s">
        <v>485</v>
      </c>
      <c r="K205" s="2" t="s">
        <v>150</v>
      </c>
      <c r="L205" s="2"/>
      <c r="M205" s="2" t="s">
        <v>792</v>
      </c>
      <c r="N205" s="2" t="s">
        <v>923</v>
      </c>
    </row>
    <row r="206" spans="1:14" ht="21.6" thickBot="1">
      <c r="A206" s="2" t="s">
        <v>1090</v>
      </c>
      <c r="B206" s="2" t="s">
        <v>1091</v>
      </c>
      <c r="C206" s="5" t="s">
        <v>1092</v>
      </c>
      <c r="D206" s="2" t="s">
        <v>1092</v>
      </c>
      <c r="E206" s="2" t="s">
        <v>28</v>
      </c>
      <c r="F206" s="7">
        <v>2564</v>
      </c>
      <c r="G206" s="2" t="s">
        <v>729</v>
      </c>
      <c r="H206" s="2" t="s">
        <v>689</v>
      </c>
      <c r="I206" s="2" t="s">
        <v>758</v>
      </c>
      <c r="J206" s="2" t="s">
        <v>1094</v>
      </c>
      <c r="K206" s="2" t="s">
        <v>38</v>
      </c>
      <c r="L206" s="2"/>
      <c r="M206" s="2" t="s">
        <v>738</v>
      </c>
      <c r="N206" s="2" t="s">
        <v>744</v>
      </c>
    </row>
    <row r="207" spans="1:14" ht="21.6" thickBot="1">
      <c r="A207" s="2" t="s">
        <v>1095</v>
      </c>
      <c r="B207" s="2" t="s">
        <v>1096</v>
      </c>
      <c r="C207" s="5" t="s">
        <v>1097</v>
      </c>
      <c r="D207" s="2" t="s">
        <v>1097</v>
      </c>
      <c r="E207" s="2" t="s">
        <v>28</v>
      </c>
      <c r="F207" s="7">
        <v>2564</v>
      </c>
      <c r="G207" s="2" t="s">
        <v>729</v>
      </c>
      <c r="H207" s="2" t="s">
        <v>689</v>
      </c>
      <c r="I207" s="2" t="s">
        <v>1099</v>
      </c>
      <c r="J207" s="2" t="s">
        <v>173</v>
      </c>
      <c r="K207" s="2" t="s">
        <v>71</v>
      </c>
      <c r="L207" s="2"/>
      <c r="M207" s="2" t="s">
        <v>792</v>
      </c>
      <c r="N207" s="2" t="s">
        <v>923</v>
      </c>
    </row>
    <row r="208" spans="1:14" ht="21.6" thickBot="1">
      <c r="A208" s="2" t="s">
        <v>507</v>
      </c>
      <c r="B208" s="2" t="s">
        <v>1100</v>
      </c>
      <c r="C208" s="5" t="s">
        <v>1101</v>
      </c>
      <c r="D208" s="2" t="s">
        <v>1101</v>
      </c>
      <c r="E208" s="2" t="s">
        <v>28</v>
      </c>
      <c r="F208" s="7">
        <v>2564</v>
      </c>
      <c r="G208" s="2" t="s">
        <v>928</v>
      </c>
      <c r="H208" s="2" t="s">
        <v>832</v>
      </c>
      <c r="I208" s="2" t="s">
        <v>511</v>
      </c>
      <c r="J208" s="2" t="s">
        <v>197</v>
      </c>
      <c r="K208" s="2" t="s">
        <v>198</v>
      </c>
      <c r="L208" s="2"/>
      <c r="M208" s="2" t="s">
        <v>738</v>
      </c>
      <c r="N208" s="2" t="s">
        <v>744</v>
      </c>
    </row>
    <row r="209" spans="1:14" ht="21.6" thickBot="1">
      <c r="A209" s="2" t="s">
        <v>538</v>
      </c>
      <c r="B209" s="2" t="s">
        <v>1103</v>
      </c>
      <c r="C209" s="5" t="s">
        <v>1104</v>
      </c>
      <c r="D209" s="2" t="s">
        <v>1104</v>
      </c>
      <c r="E209" s="2" t="s">
        <v>28</v>
      </c>
      <c r="F209" s="7">
        <v>2564</v>
      </c>
      <c r="G209" s="2" t="s">
        <v>635</v>
      </c>
      <c r="H209" s="2" t="s">
        <v>689</v>
      </c>
      <c r="I209" s="2"/>
      <c r="J209" s="2" t="s">
        <v>542</v>
      </c>
      <c r="K209" s="2" t="s">
        <v>450</v>
      </c>
      <c r="L209" s="2"/>
      <c r="M209" s="2" t="s">
        <v>752</v>
      </c>
      <c r="N209" s="2" t="s">
        <v>846</v>
      </c>
    </row>
    <row r="210" spans="1:14" ht="21.6" thickBot="1">
      <c r="A210" s="2" t="s">
        <v>1035</v>
      </c>
      <c r="B210" s="2" t="s">
        <v>1106</v>
      </c>
      <c r="C210" s="5" t="s">
        <v>1107</v>
      </c>
      <c r="D210" s="2" t="s">
        <v>1107</v>
      </c>
      <c r="E210" s="2" t="s">
        <v>28</v>
      </c>
      <c r="F210" s="7">
        <v>2564</v>
      </c>
      <c r="G210" s="2" t="s">
        <v>729</v>
      </c>
      <c r="H210" s="2" t="s">
        <v>689</v>
      </c>
      <c r="I210" s="2" t="s">
        <v>1039</v>
      </c>
      <c r="J210" s="2" t="s">
        <v>221</v>
      </c>
      <c r="K210" s="2" t="s">
        <v>198</v>
      </c>
      <c r="L210" s="2"/>
      <c r="M210" s="2" t="s">
        <v>738</v>
      </c>
      <c r="N210" s="2" t="s">
        <v>744</v>
      </c>
    </row>
    <row r="211" spans="1:14" ht="21.6" thickBot="1">
      <c r="A211" s="2" t="s">
        <v>1109</v>
      </c>
      <c r="B211" s="2" t="s">
        <v>1110</v>
      </c>
      <c r="C211" s="5" t="s">
        <v>1111</v>
      </c>
      <c r="D211" s="2" t="s">
        <v>1111</v>
      </c>
      <c r="E211" s="2" t="s">
        <v>28</v>
      </c>
      <c r="F211" s="7">
        <v>2564</v>
      </c>
      <c r="G211" s="2" t="s">
        <v>729</v>
      </c>
      <c r="H211" s="2" t="s">
        <v>689</v>
      </c>
      <c r="I211" s="2" t="s">
        <v>758</v>
      </c>
      <c r="J211" s="2" t="s">
        <v>1113</v>
      </c>
      <c r="K211" s="2" t="s">
        <v>38</v>
      </c>
      <c r="L211" s="2"/>
      <c r="M211" s="2" t="s">
        <v>792</v>
      </c>
      <c r="N211" s="2" t="s">
        <v>833</v>
      </c>
    </row>
    <row r="212" spans="1:14" ht="21.6" thickBot="1">
      <c r="A212" s="2" t="s">
        <v>1114</v>
      </c>
      <c r="B212" s="2" t="s">
        <v>1115</v>
      </c>
      <c r="C212" s="5" t="s">
        <v>1116</v>
      </c>
      <c r="D212" s="2" t="s">
        <v>1116</v>
      </c>
      <c r="E212" s="2" t="s">
        <v>28</v>
      </c>
      <c r="F212" s="7">
        <v>2564</v>
      </c>
      <c r="G212" s="2" t="s">
        <v>635</v>
      </c>
      <c r="H212" s="2" t="s">
        <v>689</v>
      </c>
      <c r="I212" s="2" t="s">
        <v>1118</v>
      </c>
      <c r="J212" s="2" t="s">
        <v>277</v>
      </c>
      <c r="K212" s="2" t="s">
        <v>150</v>
      </c>
      <c r="L212" s="2"/>
      <c r="M212" s="2" t="s">
        <v>738</v>
      </c>
      <c r="N212" s="2" t="s">
        <v>744</v>
      </c>
    </row>
    <row r="213" spans="1:14" ht="21.6" thickBot="1">
      <c r="A213" s="2" t="s">
        <v>1119</v>
      </c>
      <c r="B213" s="2" t="s">
        <v>1120</v>
      </c>
      <c r="C213" s="5" t="s">
        <v>1121</v>
      </c>
      <c r="D213" s="2" t="s">
        <v>1121</v>
      </c>
      <c r="E213" s="2" t="s">
        <v>28</v>
      </c>
      <c r="F213" s="7">
        <v>2564</v>
      </c>
      <c r="G213" s="2" t="s">
        <v>729</v>
      </c>
      <c r="H213" s="2" t="s">
        <v>689</v>
      </c>
      <c r="I213" s="2" t="s">
        <v>1123</v>
      </c>
      <c r="J213" s="2" t="s">
        <v>197</v>
      </c>
      <c r="K213" s="2" t="s">
        <v>198</v>
      </c>
      <c r="L213" s="2"/>
      <c r="M213" s="2" t="s">
        <v>738</v>
      </c>
      <c r="N213" s="2" t="s">
        <v>744</v>
      </c>
    </row>
    <row r="214" spans="1:14" ht="21.6" thickBot="1">
      <c r="A214" s="2" t="s">
        <v>1124</v>
      </c>
      <c r="B214" s="2" t="s">
        <v>1125</v>
      </c>
      <c r="C214" s="5" t="s">
        <v>1126</v>
      </c>
      <c r="D214" s="2" t="s">
        <v>1126</v>
      </c>
      <c r="E214" s="2" t="s">
        <v>28</v>
      </c>
      <c r="F214" s="7">
        <v>2564</v>
      </c>
      <c r="G214" s="2" t="s">
        <v>635</v>
      </c>
      <c r="H214" s="2" t="s">
        <v>1128</v>
      </c>
      <c r="I214" s="2" t="s">
        <v>1129</v>
      </c>
      <c r="J214" s="2" t="s">
        <v>1130</v>
      </c>
      <c r="K214" s="2" t="s">
        <v>1017</v>
      </c>
      <c r="L214" s="2"/>
      <c r="M214" s="2" t="s">
        <v>792</v>
      </c>
      <c r="N214" s="2" t="s">
        <v>793</v>
      </c>
    </row>
    <row r="215" spans="1:14" ht="21.6" thickBot="1">
      <c r="A215" s="2" t="s">
        <v>1131</v>
      </c>
      <c r="B215" s="2" t="s">
        <v>1132</v>
      </c>
      <c r="C215" s="5" t="s">
        <v>1133</v>
      </c>
      <c r="D215" s="2" t="s">
        <v>1133</v>
      </c>
      <c r="E215" s="2" t="s">
        <v>28</v>
      </c>
      <c r="F215" s="7">
        <v>2564</v>
      </c>
      <c r="G215" s="2" t="s">
        <v>729</v>
      </c>
      <c r="H215" s="2" t="s">
        <v>689</v>
      </c>
      <c r="I215" s="2" t="s">
        <v>1134</v>
      </c>
      <c r="J215" s="2" t="s">
        <v>764</v>
      </c>
      <c r="K215" s="2" t="s">
        <v>198</v>
      </c>
      <c r="L215" s="2" t="s">
        <v>845</v>
      </c>
      <c r="M215" s="2" t="s">
        <v>738</v>
      </c>
      <c r="N215" s="2" t="s">
        <v>744</v>
      </c>
    </row>
    <row r="216" spans="1:14" ht="21.6" thickBot="1">
      <c r="A216" s="2" t="s">
        <v>1135</v>
      </c>
      <c r="B216" s="2" t="s">
        <v>1136</v>
      </c>
      <c r="C216" s="5" t="s">
        <v>1137</v>
      </c>
      <c r="D216" s="2" t="s">
        <v>1137</v>
      </c>
      <c r="E216" s="2" t="s">
        <v>28</v>
      </c>
      <c r="F216" s="7">
        <v>2564</v>
      </c>
      <c r="G216" s="2" t="s">
        <v>729</v>
      </c>
      <c r="H216" s="2" t="s">
        <v>689</v>
      </c>
      <c r="I216" s="2" t="s">
        <v>1139</v>
      </c>
      <c r="J216" s="2" t="s">
        <v>1140</v>
      </c>
      <c r="K216" s="2" t="s">
        <v>38</v>
      </c>
      <c r="L216" s="2"/>
      <c r="M216" s="2" t="s">
        <v>738</v>
      </c>
      <c r="N216" s="2" t="s">
        <v>744</v>
      </c>
    </row>
    <row r="217" spans="1:14" ht="21.6" thickBot="1">
      <c r="A217" s="2" t="s">
        <v>1141</v>
      </c>
      <c r="B217" s="2" t="s">
        <v>1142</v>
      </c>
      <c r="C217" s="5" t="s">
        <v>1143</v>
      </c>
      <c r="D217" s="2" t="s">
        <v>1143</v>
      </c>
      <c r="E217" s="2" t="s">
        <v>75</v>
      </c>
      <c r="F217" s="7">
        <v>2564</v>
      </c>
      <c r="G217" s="2" t="s">
        <v>928</v>
      </c>
      <c r="H217" s="2" t="s">
        <v>1145</v>
      </c>
      <c r="I217" s="2" t="s">
        <v>1146</v>
      </c>
      <c r="J217" s="2" t="s">
        <v>1147</v>
      </c>
      <c r="K217" s="2" t="s">
        <v>180</v>
      </c>
      <c r="L217" s="2"/>
      <c r="M217" s="2" t="s">
        <v>738</v>
      </c>
      <c r="N217" s="2" t="s">
        <v>744</v>
      </c>
    </row>
    <row r="218" spans="1:14" ht="21.6" thickBot="1">
      <c r="A218" s="2" t="s">
        <v>615</v>
      </c>
      <c r="B218" s="2" t="s">
        <v>1148</v>
      </c>
      <c r="C218" s="5" t="s">
        <v>1149</v>
      </c>
      <c r="D218" s="2" t="s">
        <v>1149</v>
      </c>
      <c r="E218" s="2" t="s">
        <v>28</v>
      </c>
      <c r="F218" s="7">
        <v>2564</v>
      </c>
      <c r="G218" s="2" t="s">
        <v>729</v>
      </c>
      <c r="H218" s="2" t="s">
        <v>689</v>
      </c>
      <c r="I218" s="2" t="s">
        <v>619</v>
      </c>
      <c r="J218" s="2" t="s">
        <v>485</v>
      </c>
      <c r="K218" s="2" t="s">
        <v>150</v>
      </c>
      <c r="L218" s="2"/>
      <c r="M218" s="2" t="s">
        <v>738</v>
      </c>
      <c r="N218" s="2" t="s">
        <v>744</v>
      </c>
    </row>
    <row r="219" spans="1:14" ht="21.6" thickBot="1">
      <c r="A219" s="2" t="s">
        <v>1151</v>
      </c>
      <c r="B219" s="2" t="s">
        <v>1152</v>
      </c>
      <c r="C219" s="5" t="s">
        <v>1153</v>
      </c>
      <c r="D219" s="2" t="s">
        <v>1153</v>
      </c>
      <c r="E219" s="2" t="s">
        <v>45</v>
      </c>
      <c r="F219" s="7">
        <v>2564</v>
      </c>
      <c r="G219" s="2" t="s">
        <v>729</v>
      </c>
      <c r="H219" s="2" t="s">
        <v>689</v>
      </c>
      <c r="I219" s="2" t="s">
        <v>1155</v>
      </c>
      <c r="J219" s="2" t="s">
        <v>485</v>
      </c>
      <c r="K219" s="2" t="s">
        <v>150</v>
      </c>
      <c r="L219" s="2"/>
      <c r="M219" s="2" t="s">
        <v>792</v>
      </c>
      <c r="N219" s="2" t="s">
        <v>793</v>
      </c>
    </row>
    <row r="220" spans="1:14" ht="21.6" thickBot="1">
      <c r="A220" s="2" t="s">
        <v>1156</v>
      </c>
      <c r="B220" s="2" t="s">
        <v>1157</v>
      </c>
      <c r="C220" s="5" t="s">
        <v>1158</v>
      </c>
      <c r="D220" s="2" t="s">
        <v>1158</v>
      </c>
      <c r="E220" s="2" t="s">
        <v>28</v>
      </c>
      <c r="F220" s="7">
        <v>2564</v>
      </c>
      <c r="G220" s="2" t="s">
        <v>729</v>
      </c>
      <c r="H220" s="2" t="s">
        <v>689</v>
      </c>
      <c r="I220" s="2" t="s">
        <v>1160</v>
      </c>
      <c r="J220" s="2" t="s">
        <v>485</v>
      </c>
      <c r="K220" s="2" t="s">
        <v>150</v>
      </c>
      <c r="L220" s="2"/>
      <c r="M220" s="2" t="s">
        <v>738</v>
      </c>
      <c r="N220" s="2" t="s">
        <v>744</v>
      </c>
    </row>
    <row r="221" spans="1:14" ht="21.6" thickBot="1">
      <c r="A221" s="2" t="s">
        <v>1161</v>
      </c>
      <c r="B221" s="2" t="s">
        <v>1162</v>
      </c>
      <c r="C221" s="5" t="s">
        <v>1163</v>
      </c>
      <c r="D221" s="2" t="s">
        <v>1163</v>
      </c>
      <c r="E221" s="2" t="s">
        <v>28</v>
      </c>
      <c r="F221" s="7">
        <v>2564</v>
      </c>
      <c r="G221" s="2" t="s">
        <v>678</v>
      </c>
      <c r="H221" s="2" t="s">
        <v>678</v>
      </c>
      <c r="I221" s="2" t="s">
        <v>1165</v>
      </c>
      <c r="J221" s="2" t="s">
        <v>485</v>
      </c>
      <c r="K221" s="2" t="s">
        <v>150</v>
      </c>
      <c r="L221" s="2"/>
      <c r="M221" s="2" t="s">
        <v>738</v>
      </c>
      <c r="N221" s="2" t="s">
        <v>744</v>
      </c>
    </row>
    <row r="222" spans="1:14" ht="21.6" thickBot="1">
      <c r="A222" s="2" t="s">
        <v>1166</v>
      </c>
      <c r="B222" s="2" t="s">
        <v>1167</v>
      </c>
      <c r="C222" s="5" t="s">
        <v>1168</v>
      </c>
      <c r="D222" s="2" t="s">
        <v>1168</v>
      </c>
      <c r="E222" s="2" t="s">
        <v>28</v>
      </c>
      <c r="F222" s="7">
        <v>2564</v>
      </c>
      <c r="G222" s="2" t="s">
        <v>678</v>
      </c>
      <c r="H222" s="2" t="s">
        <v>689</v>
      </c>
      <c r="I222" s="2" t="s">
        <v>1170</v>
      </c>
      <c r="J222" s="2" t="s">
        <v>173</v>
      </c>
      <c r="K222" s="2" t="s">
        <v>71</v>
      </c>
      <c r="L222" s="2"/>
      <c r="M222" s="2" t="s">
        <v>792</v>
      </c>
      <c r="N222" s="2" t="s">
        <v>793</v>
      </c>
    </row>
    <row r="223" spans="1:14" ht="21.6" thickBot="1">
      <c r="A223" s="2" t="s">
        <v>1171</v>
      </c>
      <c r="B223" s="2" t="s">
        <v>1172</v>
      </c>
      <c r="C223" s="5" t="s">
        <v>1173</v>
      </c>
      <c r="D223" s="2" t="s">
        <v>1173</v>
      </c>
      <c r="E223" s="2" t="s">
        <v>28</v>
      </c>
      <c r="F223" s="7">
        <v>2564</v>
      </c>
      <c r="G223" s="2" t="s">
        <v>729</v>
      </c>
      <c r="H223" s="2" t="s">
        <v>689</v>
      </c>
      <c r="I223" s="2" t="s">
        <v>1175</v>
      </c>
      <c r="J223" s="2" t="s">
        <v>485</v>
      </c>
      <c r="K223" s="2" t="s">
        <v>150</v>
      </c>
      <c r="L223" s="2"/>
      <c r="M223" s="2" t="s">
        <v>738</v>
      </c>
      <c r="N223" s="2" t="s">
        <v>744</v>
      </c>
    </row>
    <row r="224" spans="1:14" ht="21.6" thickBot="1">
      <c r="A224" s="2" t="s">
        <v>685</v>
      </c>
      <c r="B224" s="2" t="s">
        <v>1176</v>
      </c>
      <c r="C224" s="5" t="s">
        <v>687</v>
      </c>
      <c r="D224" s="2" t="s">
        <v>687</v>
      </c>
      <c r="E224" s="2" t="s">
        <v>28</v>
      </c>
      <c r="F224" s="7">
        <v>2564</v>
      </c>
      <c r="G224" s="2" t="s">
        <v>729</v>
      </c>
      <c r="H224" s="2" t="s">
        <v>689</v>
      </c>
      <c r="I224" s="2" t="s">
        <v>690</v>
      </c>
      <c r="J224" s="2" t="s">
        <v>691</v>
      </c>
      <c r="K224" s="2" t="s">
        <v>51</v>
      </c>
      <c r="L224" s="2"/>
      <c r="M224" s="2" t="s">
        <v>738</v>
      </c>
      <c r="N224" s="2" t="s">
        <v>804</v>
      </c>
    </row>
    <row r="225" spans="1:14" ht="21.6" thickBot="1">
      <c r="A225" s="2" t="s">
        <v>1178</v>
      </c>
      <c r="B225" s="2" t="s">
        <v>1179</v>
      </c>
      <c r="C225" s="5" t="s">
        <v>1180</v>
      </c>
      <c r="D225" s="2" t="s">
        <v>1180</v>
      </c>
      <c r="E225" s="2" t="s">
        <v>28</v>
      </c>
      <c r="F225" s="7">
        <v>2564</v>
      </c>
      <c r="G225" s="2" t="s">
        <v>729</v>
      </c>
      <c r="H225" s="2" t="s">
        <v>689</v>
      </c>
      <c r="I225" s="2"/>
      <c r="J225" s="2" t="s">
        <v>1182</v>
      </c>
      <c r="K225" s="2" t="s">
        <v>450</v>
      </c>
      <c r="L225" s="2"/>
      <c r="M225" s="2" t="s">
        <v>738</v>
      </c>
      <c r="N225" s="2" t="s">
        <v>744</v>
      </c>
    </row>
    <row r="226" spans="1:14" ht="21.6" thickBot="1">
      <c r="A226" s="2" t="s">
        <v>1187</v>
      </c>
      <c r="B226" s="2" t="s">
        <v>1188</v>
      </c>
      <c r="C226" s="5" t="s">
        <v>1189</v>
      </c>
      <c r="D226" s="2" t="s">
        <v>1189</v>
      </c>
      <c r="E226" s="2" t="s">
        <v>28</v>
      </c>
      <c r="F226" s="7">
        <v>2564</v>
      </c>
      <c r="G226" s="2" t="s">
        <v>635</v>
      </c>
      <c r="H226" s="2" t="s">
        <v>1191</v>
      </c>
      <c r="I226" s="2" t="s">
        <v>1192</v>
      </c>
      <c r="J226" s="2" t="s">
        <v>149</v>
      </c>
      <c r="K226" s="2" t="s">
        <v>150</v>
      </c>
      <c r="L226" s="2"/>
      <c r="M226" s="2"/>
      <c r="N226" s="2"/>
    </row>
    <row r="227" spans="1:14" ht="21.6" thickBot="1">
      <c r="A227" s="2" t="s">
        <v>1193</v>
      </c>
      <c r="B227" s="2" t="s">
        <v>1194</v>
      </c>
      <c r="C227" s="5" t="s">
        <v>1195</v>
      </c>
      <c r="D227" s="2" t="s">
        <v>1195</v>
      </c>
      <c r="E227" s="2" t="s">
        <v>28</v>
      </c>
      <c r="F227" s="7">
        <v>2564</v>
      </c>
      <c r="G227" s="2" t="s">
        <v>678</v>
      </c>
      <c r="H227" s="2" t="s">
        <v>689</v>
      </c>
      <c r="I227" s="2" t="s">
        <v>1197</v>
      </c>
      <c r="J227" s="2" t="s">
        <v>1198</v>
      </c>
      <c r="K227" s="2" t="s">
        <v>1199</v>
      </c>
      <c r="L227" s="2"/>
      <c r="M227" s="2" t="s">
        <v>738</v>
      </c>
      <c r="N227" s="2" t="s">
        <v>744</v>
      </c>
    </row>
    <row r="228" spans="1:14" ht="21.6" thickBot="1">
      <c r="A228" s="2" t="s">
        <v>125</v>
      </c>
      <c r="B228" s="2" t="s">
        <v>1200</v>
      </c>
      <c r="C228" s="5" t="s">
        <v>1201</v>
      </c>
      <c r="D228" s="2" t="s">
        <v>1201</v>
      </c>
      <c r="E228" s="2" t="s">
        <v>28</v>
      </c>
      <c r="F228" s="7">
        <v>2564</v>
      </c>
      <c r="G228" s="2" t="s">
        <v>729</v>
      </c>
      <c r="H228" s="2" t="s">
        <v>689</v>
      </c>
      <c r="I228" s="2" t="s">
        <v>118</v>
      </c>
      <c r="J228" s="2" t="s">
        <v>130</v>
      </c>
      <c r="K228" s="2" t="s">
        <v>38</v>
      </c>
      <c r="L228" s="2"/>
      <c r="M228" s="2" t="s">
        <v>738</v>
      </c>
      <c r="N228" s="2" t="s">
        <v>744</v>
      </c>
    </row>
    <row r="229" spans="1:14" ht="21.6" thickBot="1">
      <c r="A229" s="2" t="s">
        <v>602</v>
      </c>
      <c r="B229" s="2" t="s">
        <v>1203</v>
      </c>
      <c r="C229" s="5" t="s">
        <v>1204</v>
      </c>
      <c r="D229" s="2" t="s">
        <v>1204</v>
      </c>
      <c r="E229" s="2" t="s">
        <v>28</v>
      </c>
      <c r="F229" s="7">
        <v>2564</v>
      </c>
      <c r="G229" s="2" t="s">
        <v>979</v>
      </c>
      <c r="H229" s="2" t="s">
        <v>689</v>
      </c>
      <c r="I229" s="2" t="s">
        <v>606</v>
      </c>
      <c r="J229" s="2" t="s">
        <v>173</v>
      </c>
      <c r="K229" s="2" t="s">
        <v>71</v>
      </c>
      <c r="L229" s="2"/>
      <c r="M229" s="2" t="s">
        <v>747</v>
      </c>
      <c r="N229" s="2" t="s">
        <v>748</v>
      </c>
    </row>
    <row r="230" spans="1:14" ht="21.6" thickBot="1">
      <c r="A230" s="2" t="s">
        <v>307</v>
      </c>
      <c r="B230" s="2" t="s">
        <v>1206</v>
      </c>
      <c r="C230" s="5" t="s">
        <v>1207</v>
      </c>
      <c r="D230" s="2" t="s">
        <v>1207</v>
      </c>
      <c r="E230" s="2" t="s">
        <v>28</v>
      </c>
      <c r="F230" s="7">
        <v>2564</v>
      </c>
      <c r="G230" s="2" t="s">
        <v>882</v>
      </c>
      <c r="H230" s="2" t="s">
        <v>689</v>
      </c>
      <c r="I230" s="2" t="s">
        <v>311</v>
      </c>
      <c r="J230" s="2" t="s">
        <v>173</v>
      </c>
      <c r="K230" s="2" t="s">
        <v>71</v>
      </c>
      <c r="L230" s="2"/>
      <c r="M230" s="2" t="s">
        <v>752</v>
      </c>
      <c r="N230" s="2" t="s">
        <v>862</v>
      </c>
    </row>
    <row r="231" spans="1:14" ht="21.6" thickBot="1">
      <c r="A231" s="2" t="s">
        <v>355</v>
      </c>
      <c r="B231" s="2" t="s">
        <v>1209</v>
      </c>
      <c r="C231" s="5" t="s">
        <v>1210</v>
      </c>
      <c r="D231" s="2" t="s">
        <v>1210</v>
      </c>
      <c r="E231" s="2" t="s">
        <v>28</v>
      </c>
      <c r="F231" s="7">
        <v>2564</v>
      </c>
      <c r="G231" s="2" t="s">
        <v>729</v>
      </c>
      <c r="H231" s="2" t="s">
        <v>735</v>
      </c>
      <c r="I231" s="2" t="s">
        <v>359</v>
      </c>
      <c r="J231" s="2" t="s">
        <v>360</v>
      </c>
      <c r="K231" s="2" t="s">
        <v>96</v>
      </c>
      <c r="L231" s="2" t="s">
        <v>845</v>
      </c>
      <c r="M231" s="2" t="s">
        <v>738</v>
      </c>
      <c r="N231" s="2" t="s">
        <v>739</v>
      </c>
    </row>
    <row r="232" spans="1:14" ht="21.6" thickBot="1">
      <c r="A232" s="2" t="s">
        <v>1222</v>
      </c>
      <c r="B232" s="2" t="s">
        <v>1223</v>
      </c>
      <c r="C232" s="5" t="s">
        <v>1224</v>
      </c>
      <c r="D232" s="2" t="s">
        <v>1224</v>
      </c>
      <c r="E232" s="2" t="s">
        <v>28</v>
      </c>
      <c r="F232" s="7">
        <v>2564</v>
      </c>
      <c r="G232" s="2" t="s">
        <v>1226</v>
      </c>
      <c r="H232" s="2" t="s">
        <v>689</v>
      </c>
      <c r="I232" s="2" t="s">
        <v>1227</v>
      </c>
      <c r="J232" s="2" t="s">
        <v>1228</v>
      </c>
      <c r="K232" s="2" t="s">
        <v>1229</v>
      </c>
      <c r="L232" s="2"/>
      <c r="M232" s="2" t="s">
        <v>792</v>
      </c>
      <c r="N232" s="2" t="s">
        <v>923</v>
      </c>
    </row>
    <row r="233" spans="1:14" ht="21.6" thickBot="1">
      <c r="A233" s="2" t="s">
        <v>355</v>
      </c>
      <c r="B233" s="2" t="s">
        <v>1230</v>
      </c>
      <c r="C233" s="5" t="s">
        <v>1231</v>
      </c>
      <c r="D233" s="2" t="s">
        <v>1231</v>
      </c>
      <c r="E233" s="2" t="s">
        <v>28</v>
      </c>
      <c r="F233" s="7">
        <v>2564</v>
      </c>
      <c r="G233" s="2" t="s">
        <v>729</v>
      </c>
      <c r="H233" s="2" t="s">
        <v>689</v>
      </c>
      <c r="I233" s="2" t="s">
        <v>359</v>
      </c>
      <c r="J233" s="2" t="s">
        <v>360</v>
      </c>
      <c r="K233" s="2" t="s">
        <v>96</v>
      </c>
      <c r="L233" s="2" t="s">
        <v>845</v>
      </c>
      <c r="M233" s="2" t="s">
        <v>738</v>
      </c>
      <c r="N233" s="2" t="s">
        <v>739</v>
      </c>
    </row>
    <row r="234" spans="1:14" ht="21.6" thickBot="1">
      <c r="A234" s="2" t="s">
        <v>355</v>
      </c>
      <c r="B234" s="2" t="s">
        <v>1233</v>
      </c>
      <c r="C234" s="5" t="s">
        <v>1234</v>
      </c>
      <c r="D234" s="2" t="s">
        <v>1234</v>
      </c>
      <c r="E234" s="2" t="s">
        <v>28</v>
      </c>
      <c r="F234" s="7">
        <v>2564</v>
      </c>
      <c r="G234" s="2" t="s">
        <v>729</v>
      </c>
      <c r="H234" s="2" t="s">
        <v>689</v>
      </c>
      <c r="I234" s="2" t="s">
        <v>359</v>
      </c>
      <c r="J234" s="2" t="s">
        <v>360</v>
      </c>
      <c r="K234" s="2" t="s">
        <v>96</v>
      </c>
      <c r="L234" s="2" t="s">
        <v>845</v>
      </c>
      <c r="M234" s="2" t="s">
        <v>738</v>
      </c>
      <c r="N234" s="2" t="s">
        <v>739</v>
      </c>
    </row>
    <row r="235" spans="1:14" ht="21.6" thickBot="1">
      <c r="A235" s="2" t="s">
        <v>355</v>
      </c>
      <c r="B235" s="2" t="s">
        <v>1236</v>
      </c>
      <c r="C235" s="5" t="s">
        <v>1237</v>
      </c>
      <c r="D235" s="2" t="s">
        <v>1237</v>
      </c>
      <c r="E235" s="2" t="s">
        <v>28</v>
      </c>
      <c r="F235" s="7">
        <v>2564</v>
      </c>
      <c r="G235" s="2" t="s">
        <v>729</v>
      </c>
      <c r="H235" s="2" t="s">
        <v>689</v>
      </c>
      <c r="I235" s="2" t="s">
        <v>359</v>
      </c>
      <c r="J235" s="2" t="s">
        <v>360</v>
      </c>
      <c r="K235" s="2" t="s">
        <v>96</v>
      </c>
      <c r="L235" s="2" t="s">
        <v>845</v>
      </c>
      <c r="M235" s="2" t="s">
        <v>738</v>
      </c>
      <c r="N235" s="2" t="s">
        <v>739</v>
      </c>
    </row>
    <row r="236" spans="1:14" ht="21.6" thickBot="1">
      <c r="A236" s="2" t="s">
        <v>355</v>
      </c>
      <c r="B236" s="2" t="s">
        <v>1357</v>
      </c>
      <c r="C236" s="5" t="s">
        <v>1242</v>
      </c>
      <c r="D236" s="2" t="s">
        <v>1242</v>
      </c>
      <c r="E236" s="2" t="s">
        <v>28</v>
      </c>
      <c r="F236" s="7">
        <v>2564</v>
      </c>
      <c r="G236" s="2" t="s">
        <v>729</v>
      </c>
      <c r="H236" s="2" t="s">
        <v>689</v>
      </c>
      <c r="I236" s="2" t="s">
        <v>359</v>
      </c>
      <c r="J236" s="2" t="s">
        <v>360</v>
      </c>
      <c r="K236" s="2" t="s">
        <v>96</v>
      </c>
      <c r="L236" s="2" t="s">
        <v>845</v>
      </c>
      <c r="M236" s="2" t="s">
        <v>738</v>
      </c>
      <c r="N236" s="2" t="s">
        <v>739</v>
      </c>
    </row>
    <row r="237" spans="1:14" ht="21.6" thickBot="1">
      <c r="A237" s="2" t="s">
        <v>1362</v>
      </c>
      <c r="B237" s="2" t="s">
        <v>1363</v>
      </c>
      <c r="C237" s="5" t="s">
        <v>1364</v>
      </c>
      <c r="D237" s="2" t="s">
        <v>1364</v>
      </c>
      <c r="E237" s="2" t="s">
        <v>75</v>
      </c>
      <c r="F237" s="7">
        <v>2564</v>
      </c>
      <c r="G237" s="2" t="s">
        <v>635</v>
      </c>
      <c r="H237" s="2" t="s">
        <v>689</v>
      </c>
      <c r="I237" s="2" t="s">
        <v>1366</v>
      </c>
      <c r="J237" s="2" t="s">
        <v>1367</v>
      </c>
      <c r="K237" s="2" t="s">
        <v>38</v>
      </c>
      <c r="L237" s="2"/>
      <c r="M237" s="2" t="s">
        <v>738</v>
      </c>
      <c r="N237" s="2" t="s">
        <v>744</v>
      </c>
    </row>
    <row r="238" spans="1:14" ht="21.6" thickBot="1">
      <c r="A238" s="2" t="s">
        <v>1368</v>
      </c>
      <c r="B238" s="2" t="s">
        <v>1369</v>
      </c>
      <c r="C238" s="5" t="s">
        <v>1370</v>
      </c>
      <c r="D238" s="2" t="s">
        <v>1370</v>
      </c>
      <c r="E238" s="2" t="s">
        <v>28</v>
      </c>
      <c r="F238" s="7">
        <v>2564</v>
      </c>
      <c r="G238" s="2" t="s">
        <v>1128</v>
      </c>
      <c r="H238" s="2" t="s">
        <v>689</v>
      </c>
      <c r="I238" s="2" t="s">
        <v>1372</v>
      </c>
      <c r="J238" s="2" t="s">
        <v>349</v>
      </c>
      <c r="K238" s="2" t="s">
        <v>96</v>
      </c>
      <c r="L238" s="2"/>
      <c r="M238" s="2" t="s">
        <v>792</v>
      </c>
      <c r="N238" s="2" t="s">
        <v>793</v>
      </c>
    </row>
    <row r="239" spans="1:14" ht="21.6" thickBot="1">
      <c r="A239" s="2" t="s">
        <v>307</v>
      </c>
      <c r="B239" s="2" t="s">
        <v>1373</v>
      </c>
      <c r="C239" s="5" t="s">
        <v>1374</v>
      </c>
      <c r="D239" s="2" t="s">
        <v>1374</v>
      </c>
      <c r="E239" s="2" t="s">
        <v>28</v>
      </c>
      <c r="F239" s="7">
        <v>2564</v>
      </c>
      <c r="G239" s="2" t="s">
        <v>689</v>
      </c>
      <c r="H239" s="2" t="s">
        <v>689</v>
      </c>
      <c r="I239" s="2" t="s">
        <v>311</v>
      </c>
      <c r="J239" s="2" t="s">
        <v>173</v>
      </c>
      <c r="K239" s="2" t="s">
        <v>71</v>
      </c>
      <c r="L239" s="2"/>
      <c r="M239" s="2" t="s">
        <v>752</v>
      </c>
      <c r="N239" s="2" t="s">
        <v>866</v>
      </c>
    </row>
    <row r="240" spans="1:14" ht="21.6" thickBot="1">
      <c r="A240" s="2" t="s">
        <v>1376</v>
      </c>
      <c r="B240" s="2" t="s">
        <v>1377</v>
      </c>
      <c r="C240" s="5" t="s">
        <v>1378</v>
      </c>
      <c r="D240" s="2" t="s">
        <v>1378</v>
      </c>
      <c r="E240" s="2" t="s">
        <v>28</v>
      </c>
      <c r="F240" s="7">
        <v>2564</v>
      </c>
      <c r="G240" s="2" t="s">
        <v>689</v>
      </c>
      <c r="H240" s="2" t="s">
        <v>689</v>
      </c>
      <c r="I240" s="2" t="s">
        <v>1380</v>
      </c>
      <c r="J240" s="2" t="s">
        <v>197</v>
      </c>
      <c r="K240" s="2" t="s">
        <v>198</v>
      </c>
      <c r="L240" s="2"/>
      <c r="M240" s="2" t="s">
        <v>747</v>
      </c>
      <c r="N240" s="2" t="s">
        <v>788</v>
      </c>
    </row>
    <row r="241" spans="1:14" ht="21.6" thickBot="1">
      <c r="A241" s="2" t="s">
        <v>1381</v>
      </c>
      <c r="B241" s="2" t="s">
        <v>1382</v>
      </c>
      <c r="C241" s="5" t="s">
        <v>1383</v>
      </c>
      <c r="D241" s="2" t="s">
        <v>1383</v>
      </c>
      <c r="E241" s="2" t="s">
        <v>45</v>
      </c>
      <c r="F241" s="7">
        <v>2564</v>
      </c>
      <c r="G241" s="2" t="s">
        <v>729</v>
      </c>
      <c r="H241" s="2" t="s">
        <v>689</v>
      </c>
      <c r="I241" s="2" t="s">
        <v>1385</v>
      </c>
      <c r="J241" s="2" t="s">
        <v>277</v>
      </c>
      <c r="K241" s="2" t="s">
        <v>150</v>
      </c>
      <c r="L241" s="2"/>
      <c r="M241" s="2" t="s">
        <v>738</v>
      </c>
      <c r="N241" s="2" t="s">
        <v>744</v>
      </c>
    </row>
    <row r="242" spans="1:14" ht="21.6" thickBot="1">
      <c r="A242" s="2" t="s">
        <v>1386</v>
      </c>
      <c r="B242" s="2" t="s">
        <v>1387</v>
      </c>
      <c r="C242" s="5" t="s">
        <v>1388</v>
      </c>
      <c r="D242" s="2" t="s">
        <v>1388</v>
      </c>
      <c r="E242" s="2" t="s">
        <v>45</v>
      </c>
      <c r="F242" s="7">
        <v>2564</v>
      </c>
      <c r="G242" s="2" t="s">
        <v>928</v>
      </c>
      <c r="H242" s="2" t="s">
        <v>689</v>
      </c>
      <c r="I242" s="2" t="s">
        <v>1390</v>
      </c>
      <c r="J242" s="2" t="s">
        <v>1391</v>
      </c>
      <c r="K242" s="2" t="s">
        <v>38</v>
      </c>
      <c r="L242" s="2"/>
      <c r="M242" s="2" t="s">
        <v>738</v>
      </c>
      <c r="N242" s="2" t="s">
        <v>744</v>
      </c>
    </row>
    <row r="243" spans="1:14" ht="21.6" thickBot="1">
      <c r="A243" s="2" t="s">
        <v>91</v>
      </c>
      <c r="B243" s="2" t="s">
        <v>1424</v>
      </c>
      <c r="C243" s="5" t="s">
        <v>703</v>
      </c>
      <c r="D243" s="2" t="s">
        <v>703</v>
      </c>
      <c r="E243" s="2" t="s">
        <v>28</v>
      </c>
      <c r="F243" s="7">
        <v>2564</v>
      </c>
      <c r="G243" s="2" t="s">
        <v>729</v>
      </c>
      <c r="H243" s="2" t="s">
        <v>689</v>
      </c>
      <c r="I243" s="2"/>
      <c r="J243" s="2" t="s">
        <v>706</v>
      </c>
      <c r="K243" s="2" t="s">
        <v>71</v>
      </c>
      <c r="L243" s="2"/>
      <c r="M243" s="2" t="s">
        <v>752</v>
      </c>
      <c r="N243" s="2" t="s">
        <v>769</v>
      </c>
    </row>
    <row r="244" spans="1:14" ht="21.6" thickBot="1">
      <c r="A244" s="2" t="s">
        <v>1585</v>
      </c>
      <c r="B244" s="2" t="s">
        <v>1586</v>
      </c>
      <c r="C244" s="5" t="s">
        <v>1587</v>
      </c>
      <c r="D244" s="2" t="s">
        <v>1587</v>
      </c>
      <c r="E244" s="2" t="s">
        <v>28</v>
      </c>
      <c r="F244" s="7">
        <v>2564</v>
      </c>
      <c r="G244" s="2" t="s">
        <v>729</v>
      </c>
      <c r="H244" s="2" t="s">
        <v>689</v>
      </c>
      <c r="I244" s="2" t="s">
        <v>1589</v>
      </c>
      <c r="J244" s="2" t="s">
        <v>106</v>
      </c>
      <c r="K244" s="2" t="s">
        <v>38</v>
      </c>
      <c r="L244" s="2"/>
      <c r="M244" s="2" t="s">
        <v>747</v>
      </c>
      <c r="N244" s="2" t="s">
        <v>906</v>
      </c>
    </row>
    <row r="245" spans="1:14" ht="21.6" hidden="1" thickBot="1">
      <c r="A245" s="2" t="s">
        <v>730</v>
      </c>
      <c r="B245" s="2" t="s">
        <v>731</v>
      </c>
      <c r="C245" s="5" t="s">
        <v>732</v>
      </c>
      <c r="D245" s="2" t="s">
        <v>732</v>
      </c>
      <c r="E245" s="2" t="s">
        <v>28</v>
      </c>
      <c r="F245" s="7">
        <v>2565</v>
      </c>
      <c r="G245" s="2" t="s">
        <v>734</v>
      </c>
      <c r="H245" s="2" t="s">
        <v>735</v>
      </c>
      <c r="I245" s="2" t="s">
        <v>736</v>
      </c>
      <c r="J245" s="2" t="s">
        <v>70</v>
      </c>
      <c r="K245" s="2" t="s">
        <v>71</v>
      </c>
      <c r="L245" s="2" t="s">
        <v>737</v>
      </c>
      <c r="M245" s="2" t="s">
        <v>738</v>
      </c>
      <c r="N245" s="2" t="s">
        <v>739</v>
      </c>
    </row>
    <row r="246" spans="1:14" ht="21.6" hidden="1" thickBot="1">
      <c r="A246" s="2" t="s">
        <v>730</v>
      </c>
      <c r="B246" s="2" t="s">
        <v>740</v>
      </c>
      <c r="C246" s="5" t="s">
        <v>741</v>
      </c>
      <c r="D246" s="2" t="s">
        <v>741</v>
      </c>
      <c r="E246" s="2" t="s">
        <v>28</v>
      </c>
      <c r="F246" s="7">
        <v>2565</v>
      </c>
      <c r="G246" s="2" t="s">
        <v>734</v>
      </c>
      <c r="H246" s="2" t="s">
        <v>735</v>
      </c>
      <c r="I246" s="2" t="s">
        <v>736</v>
      </c>
      <c r="J246" s="2" t="s">
        <v>70</v>
      </c>
      <c r="K246" s="2" t="s">
        <v>71</v>
      </c>
      <c r="L246" s="2" t="s">
        <v>743</v>
      </c>
      <c r="M246" s="2" t="s">
        <v>738</v>
      </c>
      <c r="N246" s="2" t="s">
        <v>744</v>
      </c>
    </row>
    <row r="247" spans="1:14" ht="21.6" hidden="1" thickBot="1">
      <c r="A247" s="2" t="s">
        <v>730</v>
      </c>
      <c r="B247" s="2" t="s">
        <v>745</v>
      </c>
      <c r="C247" s="5" t="s">
        <v>746</v>
      </c>
      <c r="D247" s="2" t="s">
        <v>746</v>
      </c>
      <c r="E247" s="2" t="s">
        <v>28</v>
      </c>
      <c r="F247" s="7">
        <v>2565</v>
      </c>
      <c r="G247" s="2" t="s">
        <v>734</v>
      </c>
      <c r="H247" s="2" t="s">
        <v>735</v>
      </c>
      <c r="I247" s="2" t="s">
        <v>736</v>
      </c>
      <c r="J247" s="2" t="s">
        <v>70</v>
      </c>
      <c r="K247" s="2" t="s">
        <v>71</v>
      </c>
      <c r="L247" s="2" t="s">
        <v>737</v>
      </c>
      <c r="M247" s="2" t="s">
        <v>747</v>
      </c>
      <c r="N247" s="2" t="s">
        <v>748</v>
      </c>
    </row>
    <row r="248" spans="1:14" ht="21.6" thickBot="1">
      <c r="A248" s="2" t="s">
        <v>730</v>
      </c>
      <c r="B248" s="2" t="s">
        <v>749</v>
      </c>
      <c r="C248" s="5" t="s">
        <v>750</v>
      </c>
      <c r="D248" s="2" t="s">
        <v>750</v>
      </c>
      <c r="E248" s="2" t="s">
        <v>28</v>
      </c>
      <c r="F248" s="7">
        <v>2565</v>
      </c>
      <c r="G248" s="2" t="s">
        <v>734</v>
      </c>
      <c r="H248" s="2" t="s">
        <v>735</v>
      </c>
      <c r="I248" s="2" t="s">
        <v>736</v>
      </c>
      <c r="J248" s="2" t="s">
        <v>70</v>
      </c>
      <c r="K248" s="2" t="s">
        <v>71</v>
      </c>
      <c r="L248" s="2"/>
      <c r="M248" s="2" t="s">
        <v>752</v>
      </c>
      <c r="N248" s="2" t="s">
        <v>753</v>
      </c>
    </row>
    <row r="249" spans="1:14" ht="21.6" hidden="1" thickBot="1">
      <c r="A249" s="2" t="s">
        <v>760</v>
      </c>
      <c r="B249" s="2" t="s">
        <v>761</v>
      </c>
      <c r="C249" s="5" t="s">
        <v>762</v>
      </c>
      <c r="D249" s="2" t="s">
        <v>762</v>
      </c>
      <c r="E249" s="2" t="s">
        <v>28</v>
      </c>
      <c r="F249" s="7">
        <v>2565</v>
      </c>
      <c r="G249" s="2" t="s">
        <v>734</v>
      </c>
      <c r="H249" s="2" t="s">
        <v>735</v>
      </c>
      <c r="I249" s="2" t="s">
        <v>736</v>
      </c>
      <c r="J249" s="2" t="s">
        <v>764</v>
      </c>
      <c r="K249" s="2" t="s">
        <v>198</v>
      </c>
      <c r="L249" s="2" t="s">
        <v>743</v>
      </c>
      <c r="M249" s="2" t="s">
        <v>738</v>
      </c>
      <c r="N249" s="2" t="s">
        <v>744</v>
      </c>
    </row>
    <row r="250" spans="1:14" ht="21.6" hidden="1" thickBot="1">
      <c r="A250" s="2" t="s">
        <v>770</v>
      </c>
      <c r="B250" s="2" t="s">
        <v>771</v>
      </c>
      <c r="C250" s="5" t="s">
        <v>772</v>
      </c>
      <c r="D250" s="2" t="s">
        <v>772</v>
      </c>
      <c r="E250" s="2" t="s">
        <v>28</v>
      </c>
      <c r="F250" s="7">
        <v>2565</v>
      </c>
      <c r="G250" s="2" t="s">
        <v>734</v>
      </c>
      <c r="H250" s="2" t="s">
        <v>768</v>
      </c>
      <c r="I250" s="2" t="s">
        <v>773</v>
      </c>
      <c r="J250" s="2" t="s">
        <v>173</v>
      </c>
      <c r="K250" s="2" t="s">
        <v>71</v>
      </c>
      <c r="L250" s="2" t="s">
        <v>737</v>
      </c>
      <c r="M250" s="2" t="s">
        <v>738</v>
      </c>
      <c r="N250" s="2" t="s">
        <v>739</v>
      </c>
    </row>
    <row r="251" spans="1:14" ht="21.6" hidden="1" thickBot="1">
      <c r="A251" s="2" t="s">
        <v>754</v>
      </c>
      <c r="B251" s="2" t="s">
        <v>774</v>
      </c>
      <c r="C251" s="5" t="s">
        <v>775</v>
      </c>
      <c r="D251" s="2" t="s">
        <v>775</v>
      </c>
      <c r="E251" s="2" t="s">
        <v>45</v>
      </c>
      <c r="F251" s="7">
        <v>2565</v>
      </c>
      <c r="G251" s="2" t="s">
        <v>734</v>
      </c>
      <c r="H251" s="2" t="s">
        <v>735</v>
      </c>
      <c r="I251" s="2" t="s">
        <v>758</v>
      </c>
      <c r="J251" s="2" t="s">
        <v>759</v>
      </c>
      <c r="K251" s="2" t="s">
        <v>38</v>
      </c>
      <c r="L251" s="2" t="s">
        <v>743</v>
      </c>
      <c r="M251" s="2" t="s">
        <v>738</v>
      </c>
      <c r="N251" s="2" t="s">
        <v>744</v>
      </c>
    </row>
    <row r="252" spans="1:14" ht="21.6" hidden="1" thickBot="1">
      <c r="A252" s="2" t="s">
        <v>777</v>
      </c>
      <c r="B252" s="2" t="s">
        <v>778</v>
      </c>
      <c r="C252" s="5" t="s">
        <v>779</v>
      </c>
      <c r="D252" s="2" t="s">
        <v>779</v>
      </c>
      <c r="E252" s="2" t="s">
        <v>28</v>
      </c>
      <c r="F252" s="7">
        <v>2565</v>
      </c>
      <c r="G252" s="2" t="s">
        <v>734</v>
      </c>
      <c r="H252" s="2" t="s">
        <v>735</v>
      </c>
      <c r="I252" s="2" t="s">
        <v>781</v>
      </c>
      <c r="J252" s="2" t="s">
        <v>782</v>
      </c>
      <c r="K252" s="2" t="s">
        <v>38</v>
      </c>
      <c r="L252" s="2" t="s">
        <v>743</v>
      </c>
      <c r="M252" s="2" t="s">
        <v>747</v>
      </c>
      <c r="N252" s="2" t="s">
        <v>748</v>
      </c>
    </row>
    <row r="253" spans="1:14" ht="21.6" hidden="1" thickBot="1">
      <c r="A253" s="2" t="s">
        <v>783</v>
      </c>
      <c r="B253" s="2" t="s">
        <v>784</v>
      </c>
      <c r="C253" s="5" t="s">
        <v>785</v>
      </c>
      <c r="D253" s="2" t="s">
        <v>785</v>
      </c>
      <c r="E253" s="2" t="s">
        <v>28</v>
      </c>
      <c r="F253" s="7">
        <v>2565</v>
      </c>
      <c r="G253" s="2" t="s">
        <v>734</v>
      </c>
      <c r="H253" s="2" t="s">
        <v>735</v>
      </c>
      <c r="I253" s="2" t="s">
        <v>758</v>
      </c>
      <c r="J253" s="2" t="s">
        <v>787</v>
      </c>
      <c r="K253" s="2" t="s">
        <v>38</v>
      </c>
      <c r="L253" s="2" t="s">
        <v>743</v>
      </c>
      <c r="M253" s="2" t="s">
        <v>747</v>
      </c>
      <c r="N253" s="2" t="s">
        <v>788</v>
      </c>
    </row>
    <row r="254" spans="1:14" ht="21.6" hidden="1" thickBot="1">
      <c r="A254" s="2" t="s">
        <v>783</v>
      </c>
      <c r="B254" s="2" t="s">
        <v>789</v>
      </c>
      <c r="C254" s="5" t="s">
        <v>790</v>
      </c>
      <c r="D254" s="2" t="s">
        <v>790</v>
      </c>
      <c r="E254" s="2" t="s">
        <v>28</v>
      </c>
      <c r="F254" s="7">
        <v>2565</v>
      </c>
      <c r="G254" s="2" t="s">
        <v>734</v>
      </c>
      <c r="H254" s="2" t="s">
        <v>735</v>
      </c>
      <c r="I254" s="2" t="s">
        <v>758</v>
      </c>
      <c r="J254" s="2" t="s">
        <v>787</v>
      </c>
      <c r="K254" s="2" t="s">
        <v>38</v>
      </c>
      <c r="L254" s="2" t="s">
        <v>743</v>
      </c>
      <c r="M254" s="2" t="s">
        <v>792</v>
      </c>
      <c r="N254" s="2" t="s">
        <v>793</v>
      </c>
    </row>
    <row r="255" spans="1:14" ht="21.6" hidden="1" thickBot="1">
      <c r="A255" s="2" t="s">
        <v>339</v>
      </c>
      <c r="B255" s="2" t="s">
        <v>794</v>
      </c>
      <c r="C255" s="5" t="s">
        <v>795</v>
      </c>
      <c r="D255" s="2" t="s">
        <v>795</v>
      </c>
      <c r="E255" s="2" t="s">
        <v>28</v>
      </c>
      <c r="F255" s="7">
        <v>2565</v>
      </c>
      <c r="G255" s="2" t="s">
        <v>734</v>
      </c>
      <c r="H255" s="2" t="s">
        <v>735</v>
      </c>
      <c r="I255" s="2" t="s">
        <v>343</v>
      </c>
      <c r="J255" s="2" t="s">
        <v>221</v>
      </c>
      <c r="K255" s="2" t="s">
        <v>198</v>
      </c>
      <c r="L255" s="2" t="s">
        <v>743</v>
      </c>
      <c r="M255" s="2" t="s">
        <v>738</v>
      </c>
      <c r="N255" s="2" t="s">
        <v>744</v>
      </c>
    </row>
    <row r="256" spans="1:14" ht="21.6" hidden="1" thickBot="1">
      <c r="A256" s="2" t="s">
        <v>339</v>
      </c>
      <c r="B256" s="2" t="s">
        <v>797</v>
      </c>
      <c r="C256" s="5" t="s">
        <v>341</v>
      </c>
      <c r="D256" s="2" t="s">
        <v>341</v>
      </c>
      <c r="E256" s="2" t="s">
        <v>28</v>
      </c>
      <c r="F256" s="7">
        <v>2565</v>
      </c>
      <c r="G256" s="2" t="s">
        <v>734</v>
      </c>
      <c r="H256" s="2" t="s">
        <v>735</v>
      </c>
      <c r="I256" s="2" t="s">
        <v>343</v>
      </c>
      <c r="J256" s="2" t="s">
        <v>221</v>
      </c>
      <c r="K256" s="2" t="s">
        <v>198</v>
      </c>
      <c r="L256" s="2" t="s">
        <v>743</v>
      </c>
      <c r="M256" s="2" t="s">
        <v>738</v>
      </c>
      <c r="N256" s="2" t="s">
        <v>744</v>
      </c>
    </row>
    <row r="257" spans="1:14" ht="21.6" hidden="1" thickBot="1">
      <c r="A257" s="2" t="s">
        <v>805</v>
      </c>
      <c r="B257" s="2" t="s">
        <v>806</v>
      </c>
      <c r="C257" s="5" t="s">
        <v>807</v>
      </c>
      <c r="D257" s="2" t="s">
        <v>807</v>
      </c>
      <c r="E257" s="2" t="s">
        <v>28</v>
      </c>
      <c r="F257" s="7">
        <v>2565</v>
      </c>
      <c r="G257" s="2" t="s">
        <v>734</v>
      </c>
      <c r="H257" s="2" t="s">
        <v>735</v>
      </c>
      <c r="I257" s="2" t="s">
        <v>736</v>
      </c>
      <c r="J257" s="2" t="s">
        <v>652</v>
      </c>
      <c r="K257" s="2" t="s">
        <v>198</v>
      </c>
      <c r="L257" s="2" t="s">
        <v>743</v>
      </c>
      <c r="M257" s="2" t="s">
        <v>738</v>
      </c>
      <c r="N257" s="2" t="s">
        <v>744</v>
      </c>
    </row>
    <row r="258" spans="1:14" ht="21.6" thickBot="1">
      <c r="A258" s="2" t="s">
        <v>65</v>
      </c>
      <c r="B258" s="2" t="s">
        <v>867</v>
      </c>
      <c r="C258" s="5" t="s">
        <v>732</v>
      </c>
      <c r="D258" s="2" t="s">
        <v>732</v>
      </c>
      <c r="E258" s="2" t="s">
        <v>28</v>
      </c>
      <c r="F258" s="7">
        <v>2565</v>
      </c>
      <c r="G258" s="2" t="s">
        <v>734</v>
      </c>
      <c r="H258" s="2" t="s">
        <v>735</v>
      </c>
      <c r="I258" s="2" t="s">
        <v>69</v>
      </c>
      <c r="J258" s="2" t="s">
        <v>70</v>
      </c>
      <c r="K258" s="2" t="s">
        <v>71</v>
      </c>
      <c r="L258" s="2" t="s">
        <v>845</v>
      </c>
      <c r="M258" s="2" t="s">
        <v>738</v>
      </c>
      <c r="N258" s="2" t="s">
        <v>739</v>
      </c>
    </row>
    <row r="259" spans="1:14" ht="21.6" hidden="1" thickBot="1">
      <c r="A259" s="2" t="s">
        <v>65</v>
      </c>
      <c r="B259" s="2" t="s">
        <v>869</v>
      </c>
      <c r="C259" s="5" t="s">
        <v>870</v>
      </c>
      <c r="D259" s="2" t="s">
        <v>870</v>
      </c>
      <c r="E259" s="2" t="s">
        <v>28</v>
      </c>
      <c r="F259" s="7">
        <v>2565</v>
      </c>
      <c r="G259" s="2" t="s">
        <v>734</v>
      </c>
      <c r="H259" s="2" t="s">
        <v>735</v>
      </c>
      <c r="I259" s="2" t="s">
        <v>69</v>
      </c>
      <c r="J259" s="2" t="s">
        <v>70</v>
      </c>
      <c r="K259" s="2" t="s">
        <v>71</v>
      </c>
      <c r="L259" s="2" t="s">
        <v>872</v>
      </c>
      <c r="M259" s="2" t="s">
        <v>747</v>
      </c>
      <c r="N259" s="2" t="s">
        <v>748</v>
      </c>
    </row>
    <row r="260" spans="1:14" ht="21.6" thickBot="1">
      <c r="A260" s="2" t="s">
        <v>1070</v>
      </c>
      <c r="B260" s="2" t="s">
        <v>1071</v>
      </c>
      <c r="C260" s="5" t="s">
        <v>1072</v>
      </c>
      <c r="D260" s="2" t="s">
        <v>1072</v>
      </c>
      <c r="E260" s="2" t="s">
        <v>28</v>
      </c>
      <c r="F260" s="7">
        <v>2565</v>
      </c>
      <c r="G260" s="2" t="s">
        <v>734</v>
      </c>
      <c r="H260" s="2" t="s">
        <v>1074</v>
      </c>
      <c r="I260" s="2" t="s">
        <v>1075</v>
      </c>
      <c r="J260" s="2" t="s">
        <v>197</v>
      </c>
      <c r="K260" s="2" t="s">
        <v>198</v>
      </c>
      <c r="L260" s="2"/>
      <c r="M260" s="2" t="s">
        <v>738</v>
      </c>
      <c r="N260" s="2" t="s">
        <v>744</v>
      </c>
    </row>
    <row r="261" spans="1:14" ht="21.6" hidden="1" thickBot="1">
      <c r="A261" s="2" t="s">
        <v>1183</v>
      </c>
      <c r="B261" s="2" t="s">
        <v>1184</v>
      </c>
      <c r="C261" s="5" t="s">
        <v>772</v>
      </c>
      <c r="D261" s="2" t="s">
        <v>772</v>
      </c>
      <c r="E261" s="2" t="s">
        <v>28</v>
      </c>
      <c r="F261" s="7">
        <v>2565</v>
      </c>
      <c r="G261" s="2" t="s">
        <v>734</v>
      </c>
      <c r="H261" s="2" t="s">
        <v>768</v>
      </c>
      <c r="I261" s="2" t="s">
        <v>1186</v>
      </c>
      <c r="J261" s="2" t="s">
        <v>173</v>
      </c>
      <c r="K261" s="2" t="s">
        <v>71</v>
      </c>
      <c r="L261" s="2" t="s">
        <v>872</v>
      </c>
      <c r="M261" s="2" t="s">
        <v>738</v>
      </c>
      <c r="N261" s="2" t="s">
        <v>739</v>
      </c>
    </row>
    <row r="262" spans="1:14" ht="21.6" thickBot="1">
      <c r="A262" s="2" t="s">
        <v>1392</v>
      </c>
      <c r="B262" s="2" t="s">
        <v>1393</v>
      </c>
      <c r="C262" s="5" t="s">
        <v>1394</v>
      </c>
      <c r="D262" s="2" t="s">
        <v>1394</v>
      </c>
      <c r="E262" s="2" t="s">
        <v>28</v>
      </c>
      <c r="F262" s="7">
        <v>2565</v>
      </c>
      <c r="G262" s="2" t="s">
        <v>734</v>
      </c>
      <c r="H262" s="2" t="s">
        <v>735</v>
      </c>
      <c r="I262" s="2"/>
      <c r="J262" s="2" t="s">
        <v>1396</v>
      </c>
      <c r="K262" s="2" t="s">
        <v>450</v>
      </c>
      <c r="L262" s="2"/>
      <c r="M262" s="2" t="s">
        <v>738</v>
      </c>
      <c r="N262" s="2" t="s">
        <v>739</v>
      </c>
    </row>
    <row r="263" spans="1:14" ht="21.6" thickBot="1">
      <c r="A263" s="2" t="s">
        <v>1397</v>
      </c>
      <c r="B263" s="2" t="s">
        <v>1398</v>
      </c>
      <c r="C263" s="5" t="s">
        <v>1399</v>
      </c>
      <c r="D263" s="2" t="s">
        <v>1399</v>
      </c>
      <c r="E263" s="2" t="s">
        <v>28</v>
      </c>
      <c r="F263" s="7">
        <v>2565</v>
      </c>
      <c r="G263" s="2" t="s">
        <v>734</v>
      </c>
      <c r="H263" s="2" t="s">
        <v>1401</v>
      </c>
      <c r="I263" s="2" t="s">
        <v>1402</v>
      </c>
      <c r="J263" s="2" t="s">
        <v>173</v>
      </c>
      <c r="K263" s="2" t="s">
        <v>71</v>
      </c>
      <c r="L263" s="2"/>
      <c r="M263" s="2" t="s">
        <v>752</v>
      </c>
      <c r="N263" s="2" t="s">
        <v>862</v>
      </c>
    </row>
    <row r="264" spans="1:14" ht="21.6" thickBot="1">
      <c r="A264" s="2" t="s">
        <v>1403</v>
      </c>
      <c r="B264" s="2" t="s">
        <v>1404</v>
      </c>
      <c r="C264" s="5" t="s">
        <v>1405</v>
      </c>
      <c r="D264" s="2" t="s">
        <v>1405</v>
      </c>
      <c r="E264" s="2" t="s">
        <v>28</v>
      </c>
      <c r="F264" s="7">
        <v>2565</v>
      </c>
      <c r="G264" s="2" t="s">
        <v>734</v>
      </c>
      <c r="H264" s="2" t="s">
        <v>735</v>
      </c>
      <c r="I264" s="2"/>
      <c r="J264" s="2" t="s">
        <v>1407</v>
      </c>
      <c r="K264" s="2" t="s">
        <v>450</v>
      </c>
      <c r="L264" s="2"/>
      <c r="M264" s="2" t="s">
        <v>738</v>
      </c>
      <c r="N264" s="2" t="s">
        <v>744</v>
      </c>
    </row>
    <row r="265" spans="1:14" ht="21.6" thickBot="1">
      <c r="A265" s="2" t="s">
        <v>1408</v>
      </c>
      <c r="B265" s="2" t="s">
        <v>1409</v>
      </c>
      <c r="C265" s="5" t="s">
        <v>1410</v>
      </c>
      <c r="D265" s="2" t="s">
        <v>1410</v>
      </c>
      <c r="E265" s="2" t="s">
        <v>28</v>
      </c>
      <c r="F265" s="7">
        <v>2565</v>
      </c>
      <c r="G265" s="2" t="s">
        <v>1412</v>
      </c>
      <c r="H265" s="2" t="s">
        <v>1401</v>
      </c>
      <c r="I265" s="2"/>
      <c r="J265" s="2" t="s">
        <v>1413</v>
      </c>
      <c r="K265" s="2" t="s">
        <v>450</v>
      </c>
      <c r="L265" s="2"/>
      <c r="M265" s="2" t="s">
        <v>738</v>
      </c>
      <c r="N265" s="2" t="s">
        <v>744</v>
      </c>
    </row>
    <row r="266" spans="1:14" ht="21.6" thickBot="1">
      <c r="A266" s="2" t="s">
        <v>192</v>
      </c>
      <c r="B266" s="2" t="s">
        <v>1414</v>
      </c>
      <c r="C266" s="5" t="s">
        <v>1415</v>
      </c>
      <c r="D266" s="2" t="s">
        <v>1415</v>
      </c>
      <c r="E266" s="2" t="s">
        <v>28</v>
      </c>
      <c r="F266" s="7">
        <v>2565</v>
      </c>
      <c r="G266" s="2" t="s">
        <v>734</v>
      </c>
      <c r="H266" s="2" t="s">
        <v>735</v>
      </c>
      <c r="I266" s="2" t="s">
        <v>196</v>
      </c>
      <c r="J266" s="2" t="s">
        <v>197</v>
      </c>
      <c r="K266" s="2" t="s">
        <v>198</v>
      </c>
      <c r="L266" s="2"/>
      <c r="M266" s="2" t="s">
        <v>738</v>
      </c>
      <c r="N266" s="2" t="s">
        <v>744</v>
      </c>
    </row>
    <row r="267" spans="1:14" ht="21.6" thickBot="1">
      <c r="A267" s="2" t="s">
        <v>355</v>
      </c>
      <c r="B267" s="2" t="s">
        <v>1417</v>
      </c>
      <c r="C267" s="5" t="s">
        <v>848</v>
      </c>
      <c r="D267" s="2" t="s">
        <v>848</v>
      </c>
      <c r="E267" s="2" t="s">
        <v>28</v>
      </c>
      <c r="F267" s="7">
        <v>2565</v>
      </c>
      <c r="G267" s="2" t="s">
        <v>734</v>
      </c>
      <c r="H267" s="2" t="s">
        <v>735</v>
      </c>
      <c r="I267" s="2" t="s">
        <v>359</v>
      </c>
      <c r="J267" s="2" t="s">
        <v>360</v>
      </c>
      <c r="K267" s="2" t="s">
        <v>96</v>
      </c>
      <c r="L267" s="2"/>
      <c r="M267" s="2" t="s">
        <v>738</v>
      </c>
      <c r="N267" s="2" t="s">
        <v>739</v>
      </c>
    </row>
    <row r="268" spans="1:14" ht="21.6" thickBot="1">
      <c r="A268" s="2" t="s">
        <v>339</v>
      </c>
      <c r="B268" s="2" t="s">
        <v>1419</v>
      </c>
      <c r="C268" s="5" t="s">
        <v>703</v>
      </c>
      <c r="D268" s="2" t="s">
        <v>703</v>
      </c>
      <c r="E268" s="2" t="s">
        <v>28</v>
      </c>
      <c r="F268" s="7">
        <v>2565</v>
      </c>
      <c r="G268" s="2" t="s">
        <v>734</v>
      </c>
      <c r="H268" s="2" t="s">
        <v>735</v>
      </c>
      <c r="I268" s="2" t="s">
        <v>343</v>
      </c>
      <c r="J268" s="2" t="s">
        <v>221</v>
      </c>
      <c r="K268" s="2" t="s">
        <v>198</v>
      </c>
      <c r="L268" s="2"/>
      <c r="M268" s="2" t="s">
        <v>738</v>
      </c>
      <c r="N268" s="2" t="s">
        <v>744</v>
      </c>
    </row>
    <row r="269" spans="1:14" ht="21.6" thickBot="1">
      <c r="A269" s="2" t="s">
        <v>339</v>
      </c>
      <c r="B269" s="2" t="s">
        <v>1421</v>
      </c>
      <c r="C269" s="5" t="s">
        <v>1422</v>
      </c>
      <c r="D269" s="2" t="s">
        <v>1422</v>
      </c>
      <c r="E269" s="2" t="s">
        <v>28</v>
      </c>
      <c r="F269" s="7">
        <v>2565</v>
      </c>
      <c r="G269" s="2" t="s">
        <v>734</v>
      </c>
      <c r="H269" s="2" t="s">
        <v>735</v>
      </c>
      <c r="I269" s="2" t="s">
        <v>343</v>
      </c>
      <c r="J269" s="2" t="s">
        <v>221</v>
      </c>
      <c r="K269" s="2" t="s">
        <v>198</v>
      </c>
      <c r="L269" s="2"/>
      <c r="M269" s="2" t="s">
        <v>738</v>
      </c>
      <c r="N269" s="2" t="s">
        <v>744</v>
      </c>
    </row>
    <row r="270" spans="1:14" ht="21.6" thickBot="1">
      <c r="A270" s="2" t="s">
        <v>1426</v>
      </c>
      <c r="B270" s="2" t="s">
        <v>1427</v>
      </c>
      <c r="C270" s="5" t="s">
        <v>1428</v>
      </c>
      <c r="D270" s="2" t="s">
        <v>1428</v>
      </c>
      <c r="E270" s="2" t="s">
        <v>28</v>
      </c>
      <c r="F270" s="7">
        <v>2565</v>
      </c>
      <c r="G270" s="2" t="s">
        <v>734</v>
      </c>
      <c r="H270" s="2" t="s">
        <v>735</v>
      </c>
      <c r="I270" s="2" t="s">
        <v>1430</v>
      </c>
      <c r="J270" s="2" t="s">
        <v>1431</v>
      </c>
      <c r="K270" s="2" t="s">
        <v>51</v>
      </c>
      <c r="L270" s="2"/>
      <c r="M270" s="2" t="s">
        <v>738</v>
      </c>
      <c r="N270" s="2" t="s">
        <v>739</v>
      </c>
    </row>
    <row r="271" spans="1:14" ht="21.6" thickBot="1">
      <c r="A271" s="2" t="s">
        <v>1131</v>
      </c>
      <c r="B271" s="2" t="s">
        <v>1432</v>
      </c>
      <c r="C271" s="5" t="s">
        <v>1433</v>
      </c>
      <c r="D271" s="2" t="s">
        <v>1433</v>
      </c>
      <c r="E271" s="2" t="s">
        <v>28</v>
      </c>
      <c r="F271" s="7">
        <v>2565</v>
      </c>
      <c r="G271" s="2" t="s">
        <v>734</v>
      </c>
      <c r="H271" s="2" t="s">
        <v>735</v>
      </c>
      <c r="I271" s="2" t="s">
        <v>1134</v>
      </c>
      <c r="J271" s="2" t="s">
        <v>764</v>
      </c>
      <c r="K271" s="2" t="s">
        <v>198</v>
      </c>
      <c r="L271" s="2"/>
      <c r="M271" s="2" t="s">
        <v>747</v>
      </c>
      <c r="N271" s="2" t="s">
        <v>788</v>
      </c>
    </row>
    <row r="272" spans="1:14" ht="21.6" thickBot="1">
      <c r="A272" s="2" t="s">
        <v>1131</v>
      </c>
      <c r="B272" s="2" t="s">
        <v>1435</v>
      </c>
      <c r="C272" s="5" t="s">
        <v>1436</v>
      </c>
      <c r="D272" s="2" t="s">
        <v>1436</v>
      </c>
      <c r="E272" s="2" t="s">
        <v>28</v>
      </c>
      <c r="F272" s="7">
        <v>2565</v>
      </c>
      <c r="G272" s="2" t="s">
        <v>734</v>
      </c>
      <c r="H272" s="2" t="s">
        <v>735</v>
      </c>
      <c r="I272" s="2" t="s">
        <v>1134</v>
      </c>
      <c r="J272" s="2" t="s">
        <v>764</v>
      </c>
      <c r="K272" s="2" t="s">
        <v>198</v>
      </c>
      <c r="L272" s="2"/>
      <c r="M272" s="2" t="s">
        <v>747</v>
      </c>
      <c r="N272" s="2" t="s">
        <v>788</v>
      </c>
    </row>
    <row r="273" spans="1:14" ht="21.6" thickBot="1">
      <c r="A273" s="2" t="s">
        <v>355</v>
      </c>
      <c r="B273" s="2" t="s">
        <v>1438</v>
      </c>
      <c r="C273" s="5" t="s">
        <v>1242</v>
      </c>
      <c r="D273" s="2" t="s">
        <v>1242</v>
      </c>
      <c r="E273" s="2" t="s">
        <v>28</v>
      </c>
      <c r="F273" s="7">
        <v>2565</v>
      </c>
      <c r="G273" s="2" t="s">
        <v>734</v>
      </c>
      <c r="H273" s="2" t="s">
        <v>735</v>
      </c>
      <c r="I273" s="2" t="s">
        <v>359</v>
      </c>
      <c r="J273" s="2" t="s">
        <v>360</v>
      </c>
      <c r="K273" s="2" t="s">
        <v>96</v>
      </c>
      <c r="L273" s="2"/>
      <c r="M273" s="2" t="s">
        <v>738</v>
      </c>
      <c r="N273" s="2" t="s">
        <v>739</v>
      </c>
    </row>
    <row r="274" spans="1:14" ht="21.6" thickBot="1">
      <c r="A274" s="2" t="s">
        <v>355</v>
      </c>
      <c r="B274" s="2" t="s">
        <v>1440</v>
      </c>
      <c r="C274" s="5" t="s">
        <v>1245</v>
      </c>
      <c r="D274" s="2" t="s">
        <v>1245</v>
      </c>
      <c r="E274" s="2" t="s">
        <v>28</v>
      </c>
      <c r="F274" s="7">
        <v>2565</v>
      </c>
      <c r="G274" s="2" t="s">
        <v>734</v>
      </c>
      <c r="H274" s="2" t="s">
        <v>735</v>
      </c>
      <c r="I274" s="2" t="s">
        <v>359</v>
      </c>
      <c r="J274" s="2" t="s">
        <v>360</v>
      </c>
      <c r="K274" s="2" t="s">
        <v>96</v>
      </c>
      <c r="L274" s="2"/>
      <c r="M274" s="2" t="s">
        <v>738</v>
      </c>
      <c r="N274" s="2" t="s">
        <v>739</v>
      </c>
    </row>
    <row r="275" spans="1:14" ht="21.6" thickBot="1">
      <c r="A275" s="2" t="s">
        <v>1442</v>
      </c>
      <c r="B275" s="2" t="s">
        <v>1443</v>
      </c>
      <c r="C275" s="5" t="s">
        <v>1444</v>
      </c>
      <c r="D275" s="2" t="s">
        <v>1444</v>
      </c>
      <c r="E275" s="2" t="s">
        <v>28</v>
      </c>
      <c r="F275" s="7">
        <v>2565</v>
      </c>
      <c r="G275" s="2" t="s">
        <v>734</v>
      </c>
      <c r="H275" s="2" t="s">
        <v>735</v>
      </c>
      <c r="I275" s="2" t="s">
        <v>1446</v>
      </c>
      <c r="J275" s="2" t="s">
        <v>149</v>
      </c>
      <c r="K275" s="2" t="s">
        <v>150</v>
      </c>
      <c r="L275" s="2"/>
      <c r="M275" s="2" t="s">
        <v>752</v>
      </c>
      <c r="N275" s="2" t="s">
        <v>753</v>
      </c>
    </row>
    <row r="276" spans="1:14" ht="21.6" thickBot="1">
      <c r="A276" s="2" t="s">
        <v>1442</v>
      </c>
      <c r="B276" s="2" t="s">
        <v>1447</v>
      </c>
      <c r="C276" s="5" t="s">
        <v>1448</v>
      </c>
      <c r="D276" s="2" t="s">
        <v>1448</v>
      </c>
      <c r="E276" s="2" t="s">
        <v>28</v>
      </c>
      <c r="F276" s="7">
        <v>2565</v>
      </c>
      <c r="G276" s="2" t="s">
        <v>734</v>
      </c>
      <c r="H276" s="2" t="s">
        <v>735</v>
      </c>
      <c r="I276" s="2" t="s">
        <v>1446</v>
      </c>
      <c r="J276" s="2" t="s">
        <v>149</v>
      </c>
      <c r="K276" s="2" t="s">
        <v>150</v>
      </c>
      <c r="L276" s="2"/>
      <c r="M276" s="2" t="s">
        <v>752</v>
      </c>
      <c r="N276" s="2" t="s">
        <v>862</v>
      </c>
    </row>
    <row r="277" spans="1:14" ht="21.6" thickBot="1">
      <c r="A277" s="2" t="s">
        <v>873</v>
      </c>
      <c r="B277" s="2" t="s">
        <v>1450</v>
      </c>
      <c r="C277" s="5" t="s">
        <v>1451</v>
      </c>
      <c r="D277" s="2" t="s">
        <v>1451</v>
      </c>
      <c r="E277" s="2" t="s">
        <v>28</v>
      </c>
      <c r="F277" s="7">
        <v>2565</v>
      </c>
      <c r="G277" s="2" t="s">
        <v>734</v>
      </c>
      <c r="H277" s="2" t="s">
        <v>735</v>
      </c>
      <c r="I277" s="2" t="s">
        <v>877</v>
      </c>
      <c r="J277" s="2" t="s">
        <v>173</v>
      </c>
      <c r="K277" s="2" t="s">
        <v>71</v>
      </c>
      <c r="L277" s="2"/>
      <c r="M277" s="2" t="s">
        <v>738</v>
      </c>
      <c r="N277" s="2" t="s">
        <v>804</v>
      </c>
    </row>
    <row r="278" spans="1:14" ht="21.6" thickBot="1">
      <c r="A278" s="2" t="s">
        <v>1453</v>
      </c>
      <c r="B278" s="2" t="s">
        <v>1454</v>
      </c>
      <c r="C278" s="5" t="s">
        <v>1455</v>
      </c>
      <c r="D278" s="2" t="s">
        <v>1455</v>
      </c>
      <c r="E278" s="2" t="s">
        <v>28</v>
      </c>
      <c r="F278" s="7">
        <v>2565</v>
      </c>
      <c r="G278" s="2" t="s">
        <v>734</v>
      </c>
      <c r="H278" s="2" t="s">
        <v>735</v>
      </c>
      <c r="I278" s="2" t="s">
        <v>1457</v>
      </c>
      <c r="J278" s="2" t="s">
        <v>485</v>
      </c>
      <c r="K278" s="2" t="s">
        <v>150</v>
      </c>
      <c r="L278" s="2"/>
      <c r="M278" s="2" t="s">
        <v>738</v>
      </c>
      <c r="N278" s="2" t="s">
        <v>744</v>
      </c>
    </row>
    <row r="279" spans="1:14" ht="21.6" thickBot="1">
      <c r="A279" s="2" t="s">
        <v>1018</v>
      </c>
      <c r="B279" s="2" t="s">
        <v>1458</v>
      </c>
      <c r="C279" s="5" t="s">
        <v>1459</v>
      </c>
      <c r="D279" s="2" t="s">
        <v>1459</v>
      </c>
      <c r="E279" s="2" t="s">
        <v>28</v>
      </c>
      <c r="F279" s="7">
        <v>2565</v>
      </c>
      <c r="G279" s="2" t="s">
        <v>734</v>
      </c>
      <c r="H279" s="2" t="s">
        <v>735</v>
      </c>
      <c r="I279" s="2" t="s">
        <v>1022</v>
      </c>
      <c r="J279" s="2" t="s">
        <v>197</v>
      </c>
      <c r="K279" s="2" t="s">
        <v>198</v>
      </c>
      <c r="L279" s="2"/>
      <c r="M279" s="2" t="s">
        <v>738</v>
      </c>
      <c r="N279" s="2" t="s">
        <v>744</v>
      </c>
    </row>
    <row r="280" spans="1:14" ht="21.6" thickBot="1">
      <c r="A280" s="2" t="s">
        <v>1018</v>
      </c>
      <c r="B280" s="2" t="s">
        <v>1461</v>
      </c>
      <c r="C280" s="5" t="s">
        <v>1462</v>
      </c>
      <c r="D280" s="2" t="s">
        <v>1462</v>
      </c>
      <c r="E280" s="2" t="s">
        <v>28</v>
      </c>
      <c r="F280" s="7">
        <v>2565</v>
      </c>
      <c r="G280" s="2" t="s">
        <v>734</v>
      </c>
      <c r="H280" s="2" t="s">
        <v>735</v>
      </c>
      <c r="I280" s="2" t="s">
        <v>1022</v>
      </c>
      <c r="J280" s="2" t="s">
        <v>197</v>
      </c>
      <c r="K280" s="2" t="s">
        <v>198</v>
      </c>
      <c r="L280" s="2"/>
      <c r="M280" s="2" t="s">
        <v>738</v>
      </c>
      <c r="N280" s="2" t="s">
        <v>744</v>
      </c>
    </row>
    <row r="281" spans="1:14" ht="21.6" thickBot="1">
      <c r="A281" s="2" t="s">
        <v>1464</v>
      </c>
      <c r="B281" s="2" t="s">
        <v>1465</v>
      </c>
      <c r="C281" s="5" t="s">
        <v>1466</v>
      </c>
      <c r="D281" s="2" t="s">
        <v>1466</v>
      </c>
      <c r="E281" s="2" t="s">
        <v>274</v>
      </c>
      <c r="F281" s="7">
        <v>2565</v>
      </c>
      <c r="G281" s="2" t="s">
        <v>734</v>
      </c>
      <c r="H281" s="2" t="s">
        <v>735</v>
      </c>
      <c r="I281" s="2" t="s">
        <v>1468</v>
      </c>
      <c r="J281" s="2" t="s">
        <v>205</v>
      </c>
      <c r="K281" s="2" t="s">
        <v>150</v>
      </c>
      <c r="L281" s="2"/>
      <c r="M281" s="2" t="s">
        <v>752</v>
      </c>
      <c r="N281" s="2" t="s">
        <v>862</v>
      </c>
    </row>
    <row r="282" spans="1:14" ht="21.6" thickBot="1">
      <c r="A282" s="2" t="s">
        <v>685</v>
      </c>
      <c r="B282" s="2" t="s">
        <v>1469</v>
      </c>
      <c r="C282" s="5" t="s">
        <v>1470</v>
      </c>
      <c r="D282" s="2" t="s">
        <v>1470</v>
      </c>
      <c r="E282" s="2" t="s">
        <v>28</v>
      </c>
      <c r="F282" s="7">
        <v>2565</v>
      </c>
      <c r="G282" s="2" t="s">
        <v>734</v>
      </c>
      <c r="H282" s="2" t="s">
        <v>735</v>
      </c>
      <c r="I282" s="2" t="s">
        <v>690</v>
      </c>
      <c r="J282" s="2" t="s">
        <v>691</v>
      </c>
      <c r="K282" s="2" t="s">
        <v>51</v>
      </c>
      <c r="L282" s="2"/>
      <c r="M282" s="2" t="s">
        <v>738</v>
      </c>
      <c r="N282" s="2" t="s">
        <v>804</v>
      </c>
    </row>
    <row r="283" spans="1:14" ht="21.6" thickBot="1">
      <c r="A283" s="2" t="s">
        <v>1472</v>
      </c>
      <c r="B283" s="2" t="s">
        <v>1473</v>
      </c>
      <c r="C283" s="5" t="s">
        <v>1474</v>
      </c>
      <c r="D283" s="2" t="s">
        <v>1474</v>
      </c>
      <c r="E283" s="2" t="s">
        <v>28</v>
      </c>
      <c r="F283" s="7">
        <v>2565</v>
      </c>
      <c r="G283" s="2" t="s">
        <v>734</v>
      </c>
      <c r="H283" s="2" t="s">
        <v>735</v>
      </c>
      <c r="I283" s="2" t="s">
        <v>1476</v>
      </c>
      <c r="J283" s="2" t="s">
        <v>197</v>
      </c>
      <c r="K283" s="2" t="s">
        <v>198</v>
      </c>
      <c r="L283" s="2"/>
      <c r="M283" s="2" t="s">
        <v>738</v>
      </c>
      <c r="N283" s="2" t="s">
        <v>744</v>
      </c>
    </row>
    <row r="284" spans="1:14" ht="21.6" thickBot="1">
      <c r="A284" s="2" t="s">
        <v>1477</v>
      </c>
      <c r="B284" s="2" t="s">
        <v>1478</v>
      </c>
      <c r="C284" s="5" t="s">
        <v>1479</v>
      </c>
      <c r="D284" s="2" t="s">
        <v>1480</v>
      </c>
      <c r="E284" s="2" t="s">
        <v>28</v>
      </c>
      <c r="F284" s="7">
        <v>2565</v>
      </c>
      <c r="G284" s="2" t="s">
        <v>734</v>
      </c>
      <c r="H284" s="2" t="s">
        <v>735</v>
      </c>
      <c r="I284" s="2" t="s">
        <v>1482</v>
      </c>
      <c r="J284" s="2" t="s">
        <v>173</v>
      </c>
      <c r="K284" s="2" t="s">
        <v>71</v>
      </c>
      <c r="L284" s="2"/>
      <c r="M284" s="2" t="s">
        <v>752</v>
      </c>
      <c r="N284" s="2" t="s">
        <v>846</v>
      </c>
    </row>
    <row r="285" spans="1:14" ht="21.6" thickBot="1">
      <c r="A285" s="2" t="s">
        <v>674</v>
      </c>
      <c r="B285" s="2" t="s">
        <v>1483</v>
      </c>
      <c r="C285" s="5" t="s">
        <v>1484</v>
      </c>
      <c r="D285" s="2" t="s">
        <v>1484</v>
      </c>
      <c r="E285" s="2" t="s">
        <v>28</v>
      </c>
      <c r="F285" s="7">
        <v>2565</v>
      </c>
      <c r="G285" s="2" t="s">
        <v>1412</v>
      </c>
      <c r="H285" s="2" t="s">
        <v>1486</v>
      </c>
      <c r="I285" s="2" t="s">
        <v>679</v>
      </c>
      <c r="J285" s="2" t="s">
        <v>485</v>
      </c>
      <c r="K285" s="2" t="s">
        <v>150</v>
      </c>
      <c r="L285" s="2"/>
      <c r="M285" s="2" t="s">
        <v>792</v>
      </c>
      <c r="N285" s="2" t="s">
        <v>923</v>
      </c>
    </row>
    <row r="286" spans="1:14" ht="21.6" thickBot="1">
      <c r="A286" s="2" t="s">
        <v>307</v>
      </c>
      <c r="B286" s="2" t="s">
        <v>1487</v>
      </c>
      <c r="C286" s="5" t="s">
        <v>1488</v>
      </c>
      <c r="D286" s="2" t="s">
        <v>1488</v>
      </c>
      <c r="E286" s="2" t="s">
        <v>28</v>
      </c>
      <c r="F286" s="7">
        <v>2565</v>
      </c>
      <c r="G286" s="2" t="s">
        <v>734</v>
      </c>
      <c r="H286" s="2" t="s">
        <v>735</v>
      </c>
      <c r="I286" s="2" t="s">
        <v>311</v>
      </c>
      <c r="J286" s="2" t="s">
        <v>173</v>
      </c>
      <c r="K286" s="2" t="s">
        <v>71</v>
      </c>
      <c r="L286" s="2"/>
      <c r="M286" s="2" t="s">
        <v>752</v>
      </c>
      <c r="N286" s="2" t="s">
        <v>862</v>
      </c>
    </row>
    <row r="287" spans="1:14" ht="21.6" thickBot="1">
      <c r="A287" s="2" t="s">
        <v>1490</v>
      </c>
      <c r="B287" s="2" t="s">
        <v>1491</v>
      </c>
      <c r="C287" s="5" t="s">
        <v>1492</v>
      </c>
      <c r="D287" s="2" t="s">
        <v>1492</v>
      </c>
      <c r="E287" s="2" t="s">
        <v>28</v>
      </c>
      <c r="F287" s="7">
        <v>2565</v>
      </c>
      <c r="G287" s="2" t="s">
        <v>734</v>
      </c>
      <c r="H287" s="2" t="s">
        <v>735</v>
      </c>
      <c r="I287" s="2" t="s">
        <v>1494</v>
      </c>
      <c r="J287" s="2" t="s">
        <v>173</v>
      </c>
      <c r="K287" s="2" t="s">
        <v>71</v>
      </c>
      <c r="L287" s="2"/>
      <c r="M287" s="2" t="s">
        <v>747</v>
      </c>
      <c r="N287" s="2" t="s">
        <v>788</v>
      </c>
    </row>
    <row r="288" spans="1:14" ht="21.6" thickBot="1">
      <c r="A288" s="2" t="s">
        <v>1495</v>
      </c>
      <c r="B288" s="2" t="s">
        <v>1496</v>
      </c>
      <c r="C288" s="5" t="s">
        <v>1497</v>
      </c>
      <c r="D288" s="2" t="s">
        <v>1497</v>
      </c>
      <c r="E288" s="2" t="s">
        <v>28</v>
      </c>
      <c r="F288" s="7">
        <v>2565</v>
      </c>
      <c r="G288" s="2" t="s">
        <v>734</v>
      </c>
      <c r="H288" s="2" t="s">
        <v>735</v>
      </c>
      <c r="I288" s="2" t="s">
        <v>1499</v>
      </c>
      <c r="J288" s="2" t="s">
        <v>1431</v>
      </c>
      <c r="K288" s="2" t="s">
        <v>51</v>
      </c>
      <c r="L288" s="2"/>
      <c r="M288" s="2" t="s">
        <v>738</v>
      </c>
      <c r="N288" s="2" t="s">
        <v>804</v>
      </c>
    </row>
    <row r="289" spans="1:14" ht="21.6" thickBot="1">
      <c r="A289" s="2" t="s">
        <v>1500</v>
      </c>
      <c r="B289" s="2" t="s">
        <v>1501</v>
      </c>
      <c r="C289" s="5" t="s">
        <v>1502</v>
      </c>
      <c r="D289" s="2" t="s">
        <v>1502</v>
      </c>
      <c r="E289" s="2" t="s">
        <v>28</v>
      </c>
      <c r="F289" s="7">
        <v>2565</v>
      </c>
      <c r="G289" s="2" t="s">
        <v>1074</v>
      </c>
      <c r="H289" s="2" t="s">
        <v>1504</v>
      </c>
      <c r="I289" s="2" t="s">
        <v>1505</v>
      </c>
      <c r="J289" s="2" t="s">
        <v>371</v>
      </c>
      <c r="K289" s="2" t="s">
        <v>372</v>
      </c>
      <c r="L289" s="2"/>
      <c r="M289" s="2" t="s">
        <v>792</v>
      </c>
      <c r="N289" s="2" t="s">
        <v>833</v>
      </c>
    </row>
    <row r="290" spans="1:14" ht="21.6" thickBot="1">
      <c r="A290" s="2" t="s">
        <v>1500</v>
      </c>
      <c r="B290" s="2" t="s">
        <v>1506</v>
      </c>
      <c r="C290" s="5" t="s">
        <v>1502</v>
      </c>
      <c r="D290" s="2" t="s">
        <v>1502</v>
      </c>
      <c r="E290" s="2" t="s">
        <v>28</v>
      </c>
      <c r="F290" s="7">
        <v>2565</v>
      </c>
      <c r="G290" s="2" t="s">
        <v>1074</v>
      </c>
      <c r="H290" s="2" t="s">
        <v>1504</v>
      </c>
      <c r="I290" s="2" t="s">
        <v>1505</v>
      </c>
      <c r="J290" s="2" t="s">
        <v>371</v>
      </c>
      <c r="K290" s="2" t="s">
        <v>372</v>
      </c>
      <c r="L290" s="2"/>
      <c r="M290" s="2" t="s">
        <v>792</v>
      </c>
      <c r="N290" s="2" t="s">
        <v>793</v>
      </c>
    </row>
    <row r="291" spans="1:14" ht="21.6" thickBot="1">
      <c r="A291" s="2" t="s">
        <v>1500</v>
      </c>
      <c r="B291" s="2" t="s">
        <v>1508</v>
      </c>
      <c r="C291" s="5" t="s">
        <v>1509</v>
      </c>
      <c r="D291" s="2" t="s">
        <v>1509</v>
      </c>
      <c r="E291" s="2" t="s">
        <v>28</v>
      </c>
      <c r="F291" s="7">
        <v>2565</v>
      </c>
      <c r="G291" s="2" t="s">
        <v>1074</v>
      </c>
      <c r="H291" s="2" t="s">
        <v>1504</v>
      </c>
      <c r="I291" s="2" t="s">
        <v>1505</v>
      </c>
      <c r="J291" s="2" t="s">
        <v>371</v>
      </c>
      <c r="K291" s="2" t="s">
        <v>372</v>
      </c>
      <c r="L291" s="2"/>
      <c r="M291" s="2" t="s">
        <v>792</v>
      </c>
      <c r="N291" s="2" t="s">
        <v>793</v>
      </c>
    </row>
    <row r="292" spans="1:14" ht="21.6" thickBot="1">
      <c r="A292" s="2" t="s">
        <v>1500</v>
      </c>
      <c r="B292" s="2" t="s">
        <v>1511</v>
      </c>
      <c r="C292" s="5" t="s">
        <v>1512</v>
      </c>
      <c r="D292" s="2" t="s">
        <v>1512</v>
      </c>
      <c r="E292" s="2" t="s">
        <v>28</v>
      </c>
      <c r="F292" s="7">
        <v>2565</v>
      </c>
      <c r="G292" s="2" t="s">
        <v>1074</v>
      </c>
      <c r="H292" s="2" t="s">
        <v>1504</v>
      </c>
      <c r="I292" s="2" t="s">
        <v>1505</v>
      </c>
      <c r="J292" s="2" t="s">
        <v>371</v>
      </c>
      <c r="K292" s="2" t="s">
        <v>372</v>
      </c>
      <c r="L292" s="2"/>
      <c r="M292" s="2" t="s">
        <v>792</v>
      </c>
      <c r="N292" s="2" t="s">
        <v>833</v>
      </c>
    </row>
    <row r="293" spans="1:14" ht="21.6" thickBot="1">
      <c r="A293" s="2" t="s">
        <v>1500</v>
      </c>
      <c r="B293" s="2" t="s">
        <v>1514</v>
      </c>
      <c r="C293" s="5" t="s">
        <v>1509</v>
      </c>
      <c r="D293" s="2" t="s">
        <v>1509</v>
      </c>
      <c r="E293" s="2" t="s">
        <v>28</v>
      </c>
      <c r="F293" s="7">
        <v>2565</v>
      </c>
      <c r="G293" s="2" t="s">
        <v>1074</v>
      </c>
      <c r="H293" s="2" t="s">
        <v>136</v>
      </c>
      <c r="I293" s="2" t="s">
        <v>1505</v>
      </c>
      <c r="J293" s="2" t="s">
        <v>371</v>
      </c>
      <c r="K293" s="2" t="s">
        <v>372</v>
      </c>
      <c r="L293" s="2"/>
      <c r="M293" s="2" t="s">
        <v>792</v>
      </c>
      <c r="N293" s="2" t="s">
        <v>793</v>
      </c>
    </row>
    <row r="294" spans="1:14" ht="21.6" thickBot="1">
      <c r="A294" s="2" t="s">
        <v>1500</v>
      </c>
      <c r="B294" s="2" t="s">
        <v>1516</v>
      </c>
      <c r="C294" s="5" t="s">
        <v>1509</v>
      </c>
      <c r="D294" s="2" t="s">
        <v>1509</v>
      </c>
      <c r="E294" s="2" t="s">
        <v>28</v>
      </c>
      <c r="F294" s="7">
        <v>2565</v>
      </c>
      <c r="G294" s="2" t="s">
        <v>1074</v>
      </c>
      <c r="H294" s="2" t="s">
        <v>1504</v>
      </c>
      <c r="I294" s="2" t="s">
        <v>1505</v>
      </c>
      <c r="J294" s="2" t="s">
        <v>371</v>
      </c>
      <c r="K294" s="2" t="s">
        <v>372</v>
      </c>
      <c r="L294" s="2"/>
      <c r="M294" s="2" t="s">
        <v>792</v>
      </c>
      <c r="N294" s="2" t="s">
        <v>793</v>
      </c>
    </row>
    <row r="295" spans="1:14" ht="21.6" thickBot="1">
      <c r="A295" s="2" t="s">
        <v>1518</v>
      </c>
      <c r="B295" s="2" t="s">
        <v>1519</v>
      </c>
      <c r="C295" s="5" t="s">
        <v>1520</v>
      </c>
      <c r="D295" s="2" t="s">
        <v>1520</v>
      </c>
      <c r="E295" s="2" t="s">
        <v>28</v>
      </c>
      <c r="F295" s="7">
        <v>2565</v>
      </c>
      <c r="G295" s="2" t="s">
        <v>734</v>
      </c>
      <c r="H295" s="2" t="s">
        <v>734</v>
      </c>
      <c r="I295" s="2" t="s">
        <v>1522</v>
      </c>
      <c r="J295" s="2" t="s">
        <v>485</v>
      </c>
      <c r="K295" s="2" t="s">
        <v>150</v>
      </c>
      <c r="L295" s="2"/>
      <c r="M295" s="2" t="s">
        <v>738</v>
      </c>
      <c r="N295" s="2" t="s">
        <v>744</v>
      </c>
    </row>
    <row r="296" spans="1:14" ht="21.6" thickBot="1">
      <c r="A296" s="2" t="s">
        <v>1523</v>
      </c>
      <c r="B296" s="2" t="s">
        <v>1524</v>
      </c>
      <c r="C296" s="5" t="s">
        <v>1525</v>
      </c>
      <c r="D296" s="2" t="s">
        <v>1525</v>
      </c>
      <c r="E296" s="2" t="s">
        <v>28</v>
      </c>
      <c r="F296" s="7">
        <v>2565</v>
      </c>
      <c r="G296" s="2" t="s">
        <v>734</v>
      </c>
      <c r="H296" s="2" t="s">
        <v>735</v>
      </c>
      <c r="I296" s="2" t="s">
        <v>1527</v>
      </c>
      <c r="J296" s="2" t="s">
        <v>1431</v>
      </c>
      <c r="K296" s="2" t="s">
        <v>51</v>
      </c>
      <c r="L296" s="2"/>
      <c r="M296" s="2" t="s">
        <v>792</v>
      </c>
      <c r="N296" s="2" t="s">
        <v>793</v>
      </c>
    </row>
    <row r="297" spans="1:14" ht="21.6" thickBot="1">
      <c r="A297" s="2" t="s">
        <v>1528</v>
      </c>
      <c r="B297" s="2" t="s">
        <v>1529</v>
      </c>
      <c r="C297" s="5" t="s">
        <v>1530</v>
      </c>
      <c r="D297" s="2" t="s">
        <v>1530</v>
      </c>
      <c r="E297" s="2" t="s">
        <v>274</v>
      </c>
      <c r="F297" s="7">
        <v>2565</v>
      </c>
      <c r="G297" s="2" t="s">
        <v>1532</v>
      </c>
      <c r="H297" s="2" t="s">
        <v>1504</v>
      </c>
      <c r="I297" s="2" t="s">
        <v>1533</v>
      </c>
      <c r="J297" s="2" t="s">
        <v>173</v>
      </c>
      <c r="K297" s="2" t="s">
        <v>71</v>
      </c>
      <c r="L297" s="2"/>
      <c r="M297" s="2" t="s">
        <v>738</v>
      </c>
      <c r="N297" s="2" t="s">
        <v>744</v>
      </c>
    </row>
    <row r="298" spans="1:14" ht="21.6" thickBot="1">
      <c r="A298" s="2" t="s">
        <v>1534</v>
      </c>
      <c r="B298" s="2" t="s">
        <v>1535</v>
      </c>
      <c r="C298" s="5" t="s">
        <v>1536</v>
      </c>
      <c r="D298" s="2" t="s">
        <v>1536</v>
      </c>
      <c r="E298" s="2" t="s">
        <v>28</v>
      </c>
      <c r="F298" s="7">
        <v>2565</v>
      </c>
      <c r="G298" s="2" t="s">
        <v>1532</v>
      </c>
      <c r="H298" s="2" t="s">
        <v>1401</v>
      </c>
      <c r="I298" s="2" t="s">
        <v>1538</v>
      </c>
      <c r="J298" s="2" t="s">
        <v>173</v>
      </c>
      <c r="K298" s="2" t="s">
        <v>71</v>
      </c>
      <c r="L298" s="2"/>
      <c r="M298" s="2" t="s">
        <v>747</v>
      </c>
      <c r="N298" s="2" t="s">
        <v>788</v>
      </c>
    </row>
    <row r="299" spans="1:14" ht="21.6" thickBot="1">
      <c r="A299" s="2" t="s">
        <v>962</v>
      </c>
      <c r="B299" s="2" t="s">
        <v>1539</v>
      </c>
      <c r="C299" s="5" t="s">
        <v>1540</v>
      </c>
      <c r="D299" s="2" t="s">
        <v>1540</v>
      </c>
      <c r="E299" s="2" t="s">
        <v>28</v>
      </c>
      <c r="F299" s="7">
        <v>2565</v>
      </c>
      <c r="G299" s="2" t="s">
        <v>1074</v>
      </c>
      <c r="H299" s="2" t="s">
        <v>735</v>
      </c>
      <c r="I299" s="2" t="s">
        <v>967</v>
      </c>
      <c r="J299" s="2" t="s">
        <v>277</v>
      </c>
      <c r="K299" s="2" t="s">
        <v>150</v>
      </c>
      <c r="L299" s="2"/>
      <c r="M299" s="2" t="s">
        <v>738</v>
      </c>
      <c r="N299" s="2" t="s">
        <v>744</v>
      </c>
    </row>
    <row r="300" spans="1:14" ht="21.6" thickBot="1">
      <c r="A300" s="2" t="s">
        <v>1542</v>
      </c>
      <c r="B300" s="2" t="s">
        <v>1543</v>
      </c>
      <c r="C300" s="5" t="s">
        <v>1530</v>
      </c>
      <c r="D300" s="2" t="s">
        <v>1530</v>
      </c>
      <c r="E300" s="2" t="s">
        <v>28</v>
      </c>
      <c r="F300" s="7">
        <v>2565</v>
      </c>
      <c r="G300" s="2" t="s">
        <v>1532</v>
      </c>
      <c r="H300" s="2" t="s">
        <v>1401</v>
      </c>
      <c r="I300" s="2" t="s">
        <v>1545</v>
      </c>
      <c r="J300" s="2" t="s">
        <v>173</v>
      </c>
      <c r="K300" s="2" t="s">
        <v>71</v>
      </c>
      <c r="L300" s="2"/>
      <c r="M300" s="2" t="s">
        <v>738</v>
      </c>
      <c r="N300" s="2" t="s">
        <v>744</v>
      </c>
    </row>
    <row r="301" spans="1:14" ht="21.6" thickBot="1">
      <c r="A301" s="2" t="s">
        <v>1546</v>
      </c>
      <c r="B301" s="2" t="s">
        <v>1547</v>
      </c>
      <c r="C301" s="5" t="s">
        <v>1548</v>
      </c>
      <c r="D301" s="2" t="s">
        <v>1548</v>
      </c>
      <c r="E301" s="2" t="s">
        <v>28</v>
      </c>
      <c r="F301" s="7">
        <v>2565</v>
      </c>
      <c r="G301" s="2" t="s">
        <v>734</v>
      </c>
      <c r="H301" s="2" t="s">
        <v>735</v>
      </c>
      <c r="I301" s="2" t="s">
        <v>1550</v>
      </c>
      <c r="J301" s="2" t="s">
        <v>371</v>
      </c>
      <c r="K301" s="2" t="s">
        <v>372</v>
      </c>
      <c r="L301" s="2"/>
      <c r="M301" s="2" t="s">
        <v>792</v>
      </c>
      <c r="N301" s="2" t="s">
        <v>793</v>
      </c>
    </row>
    <row r="302" spans="1:14" ht="21.6" thickBot="1">
      <c r="A302" s="2" t="s">
        <v>1551</v>
      </c>
      <c r="B302" s="2" t="s">
        <v>1552</v>
      </c>
      <c r="C302" s="5" t="s">
        <v>1553</v>
      </c>
      <c r="D302" s="2" t="s">
        <v>1553</v>
      </c>
      <c r="E302" s="2" t="s">
        <v>28</v>
      </c>
      <c r="F302" s="7">
        <v>2565</v>
      </c>
      <c r="G302" s="2" t="s">
        <v>734</v>
      </c>
      <c r="H302" s="2" t="s">
        <v>735</v>
      </c>
      <c r="I302" s="2" t="s">
        <v>1555</v>
      </c>
      <c r="J302" s="2" t="s">
        <v>426</v>
      </c>
      <c r="K302" s="2" t="s">
        <v>372</v>
      </c>
      <c r="L302" s="2"/>
      <c r="M302" s="2" t="s">
        <v>792</v>
      </c>
      <c r="N302" s="2" t="s">
        <v>793</v>
      </c>
    </row>
    <row r="303" spans="1:14" ht="21.6" thickBot="1">
      <c r="A303" s="2" t="s">
        <v>1403</v>
      </c>
      <c r="B303" s="2" t="s">
        <v>1556</v>
      </c>
      <c r="C303" s="5" t="s">
        <v>1557</v>
      </c>
      <c r="D303" s="2" t="s">
        <v>1557</v>
      </c>
      <c r="E303" s="2" t="s">
        <v>28</v>
      </c>
      <c r="F303" s="7">
        <v>2565</v>
      </c>
      <c r="G303" s="2" t="s">
        <v>734</v>
      </c>
      <c r="H303" s="2" t="s">
        <v>735</v>
      </c>
      <c r="I303" s="2"/>
      <c r="J303" s="2" t="s">
        <v>1407</v>
      </c>
      <c r="K303" s="2" t="s">
        <v>450</v>
      </c>
      <c r="L303" s="2"/>
      <c r="M303" s="2" t="s">
        <v>738</v>
      </c>
      <c r="N303" s="2" t="s">
        <v>744</v>
      </c>
    </row>
    <row r="304" spans="1:14" ht="21.6" thickBot="1">
      <c r="A304" s="2" t="s">
        <v>1559</v>
      </c>
      <c r="B304" s="2" t="s">
        <v>1560</v>
      </c>
      <c r="C304" s="5" t="s">
        <v>1561</v>
      </c>
      <c r="D304" s="2" t="s">
        <v>1561</v>
      </c>
      <c r="E304" s="2" t="s">
        <v>274</v>
      </c>
      <c r="F304" s="7">
        <v>2565</v>
      </c>
      <c r="G304" s="2" t="s">
        <v>734</v>
      </c>
      <c r="H304" s="2" t="s">
        <v>735</v>
      </c>
      <c r="I304" s="2"/>
      <c r="J304" s="2" t="s">
        <v>1563</v>
      </c>
      <c r="K304" s="2" t="s">
        <v>450</v>
      </c>
      <c r="L304" s="2"/>
      <c r="M304" s="2" t="s">
        <v>747</v>
      </c>
      <c r="N304" s="2" t="s">
        <v>906</v>
      </c>
    </row>
    <row r="305" spans="1:14" ht="21.6" thickBot="1">
      <c r="A305" s="2" t="s">
        <v>1564</v>
      </c>
      <c r="B305" s="2" t="s">
        <v>1565</v>
      </c>
      <c r="C305" s="5" t="s">
        <v>1566</v>
      </c>
      <c r="D305" s="2" t="s">
        <v>1566</v>
      </c>
      <c r="E305" s="2" t="s">
        <v>28</v>
      </c>
      <c r="F305" s="7">
        <v>2565</v>
      </c>
      <c r="G305" s="2" t="s">
        <v>734</v>
      </c>
      <c r="H305" s="2" t="s">
        <v>735</v>
      </c>
      <c r="I305" s="2" t="s">
        <v>1568</v>
      </c>
      <c r="J305" s="2" t="s">
        <v>277</v>
      </c>
      <c r="K305" s="2" t="s">
        <v>150</v>
      </c>
      <c r="L305" s="2"/>
      <c r="M305" s="2" t="s">
        <v>738</v>
      </c>
      <c r="N305" s="2" t="s">
        <v>744</v>
      </c>
    </row>
    <row r="306" spans="1:14" ht="21.6" thickBot="1">
      <c r="A306" s="2" t="s">
        <v>1119</v>
      </c>
      <c r="B306" s="2" t="s">
        <v>1569</v>
      </c>
      <c r="C306" s="5" t="s">
        <v>1121</v>
      </c>
      <c r="D306" s="2" t="s">
        <v>1121</v>
      </c>
      <c r="E306" s="2" t="s">
        <v>28</v>
      </c>
      <c r="F306" s="7">
        <v>2565</v>
      </c>
      <c r="G306" s="2" t="s">
        <v>1412</v>
      </c>
      <c r="H306" s="2" t="s">
        <v>735</v>
      </c>
      <c r="I306" s="2" t="s">
        <v>1123</v>
      </c>
      <c r="J306" s="2" t="s">
        <v>197</v>
      </c>
      <c r="K306" s="2" t="s">
        <v>198</v>
      </c>
      <c r="L306" s="2"/>
      <c r="M306" s="2" t="s">
        <v>738</v>
      </c>
      <c r="N306" s="2" t="s">
        <v>744</v>
      </c>
    </row>
    <row r="307" spans="1:14" ht="21.6" thickBot="1">
      <c r="A307" s="2" t="s">
        <v>1571</v>
      </c>
      <c r="B307" s="2" t="s">
        <v>1572</v>
      </c>
      <c r="C307" s="5" t="s">
        <v>1573</v>
      </c>
      <c r="D307" s="2" t="s">
        <v>1573</v>
      </c>
      <c r="E307" s="2" t="s">
        <v>28</v>
      </c>
      <c r="F307" s="7">
        <v>2565</v>
      </c>
      <c r="G307" s="2" t="s">
        <v>1412</v>
      </c>
      <c r="H307" s="2" t="s">
        <v>1486</v>
      </c>
      <c r="I307" s="2" t="s">
        <v>1575</v>
      </c>
      <c r="J307" s="2" t="s">
        <v>426</v>
      </c>
      <c r="K307" s="2" t="s">
        <v>372</v>
      </c>
      <c r="L307" s="2"/>
      <c r="M307" s="2" t="s">
        <v>752</v>
      </c>
      <c r="N307" s="2" t="s">
        <v>866</v>
      </c>
    </row>
    <row r="308" spans="1:14" ht="21.6" thickBot="1">
      <c r="A308" s="2" t="s">
        <v>1576</v>
      </c>
      <c r="B308" s="2" t="s">
        <v>1577</v>
      </c>
      <c r="C308" s="5" t="s">
        <v>1578</v>
      </c>
      <c r="D308" s="2" t="s">
        <v>1578</v>
      </c>
      <c r="E308" s="2" t="s">
        <v>28</v>
      </c>
      <c r="F308" s="7">
        <v>2565</v>
      </c>
      <c r="G308" s="2" t="s">
        <v>1532</v>
      </c>
      <c r="H308" s="2" t="s">
        <v>1580</v>
      </c>
      <c r="I308" s="2" t="s">
        <v>1581</v>
      </c>
      <c r="J308" s="2" t="s">
        <v>173</v>
      </c>
      <c r="K308" s="2" t="s">
        <v>71</v>
      </c>
      <c r="L308" s="2"/>
      <c r="M308" s="2" t="s">
        <v>738</v>
      </c>
      <c r="N308" s="2" t="s">
        <v>744</v>
      </c>
    </row>
    <row r="309" spans="1:14" ht="21.6" thickBot="1">
      <c r="A309" s="2" t="s">
        <v>1576</v>
      </c>
      <c r="B309" s="2" t="s">
        <v>1582</v>
      </c>
      <c r="C309" s="5" t="s">
        <v>1583</v>
      </c>
      <c r="D309" s="2" t="s">
        <v>1583</v>
      </c>
      <c r="E309" s="2" t="s">
        <v>28</v>
      </c>
      <c r="F309" s="7">
        <v>2565</v>
      </c>
      <c r="G309" s="2" t="s">
        <v>1532</v>
      </c>
      <c r="H309" s="2" t="s">
        <v>1580</v>
      </c>
      <c r="I309" s="2" t="s">
        <v>1581</v>
      </c>
      <c r="J309" s="2" t="s">
        <v>173</v>
      </c>
      <c r="K309" s="2" t="s">
        <v>71</v>
      </c>
      <c r="L309" s="2"/>
      <c r="M309" s="2" t="s">
        <v>738</v>
      </c>
      <c r="N309" s="2" t="s">
        <v>744</v>
      </c>
    </row>
    <row r="310" spans="1:14" ht="21.6" thickBot="1">
      <c r="A310" s="2" t="s">
        <v>1590</v>
      </c>
      <c r="B310" s="2" t="s">
        <v>1591</v>
      </c>
      <c r="C310" s="5" t="s">
        <v>1592</v>
      </c>
      <c r="D310" s="2" t="s">
        <v>1592</v>
      </c>
      <c r="E310" s="2" t="s">
        <v>28</v>
      </c>
      <c r="F310" s="7">
        <v>2565</v>
      </c>
      <c r="G310" s="2" t="s">
        <v>1486</v>
      </c>
      <c r="H310" s="2" t="s">
        <v>1486</v>
      </c>
      <c r="I310" s="2"/>
      <c r="J310" s="2" t="s">
        <v>1594</v>
      </c>
      <c r="K310" s="2" t="s">
        <v>450</v>
      </c>
      <c r="L310" s="2"/>
      <c r="M310" s="2" t="s">
        <v>792</v>
      </c>
      <c r="N310" s="2" t="s">
        <v>833</v>
      </c>
    </row>
    <row r="311" spans="1:14" ht="21.6" thickBot="1">
      <c r="A311" s="2" t="s">
        <v>1595</v>
      </c>
      <c r="B311" s="2" t="s">
        <v>1596</v>
      </c>
      <c r="C311" s="5" t="s">
        <v>1597</v>
      </c>
      <c r="D311" s="2" t="s">
        <v>1597</v>
      </c>
      <c r="E311" s="2" t="s">
        <v>28</v>
      </c>
      <c r="F311" s="7">
        <v>2565</v>
      </c>
      <c r="G311" s="2" t="s">
        <v>735</v>
      </c>
      <c r="H311" s="2" t="s">
        <v>735</v>
      </c>
      <c r="I311" s="2" t="s">
        <v>1599</v>
      </c>
      <c r="J311" s="2" t="s">
        <v>485</v>
      </c>
      <c r="K311" s="2" t="s">
        <v>150</v>
      </c>
      <c r="L311" s="2"/>
      <c r="M311" s="2" t="s">
        <v>738</v>
      </c>
      <c r="N311" s="2" t="s">
        <v>744</v>
      </c>
    </row>
    <row r="312" spans="1:14" ht="21.6" thickBot="1">
      <c r="A312" s="2" t="s">
        <v>1600</v>
      </c>
      <c r="B312" s="2" t="s">
        <v>1601</v>
      </c>
      <c r="C312" s="5" t="s">
        <v>1602</v>
      </c>
      <c r="D312" s="2" t="s">
        <v>1603</v>
      </c>
      <c r="E312" s="2" t="s">
        <v>28</v>
      </c>
      <c r="F312" s="7">
        <v>2565</v>
      </c>
      <c r="G312" s="2" t="s">
        <v>734</v>
      </c>
      <c r="H312" s="2" t="s">
        <v>735</v>
      </c>
      <c r="I312" s="2" t="s">
        <v>1604</v>
      </c>
      <c r="J312" s="2" t="s">
        <v>1605</v>
      </c>
      <c r="K312" s="2" t="s">
        <v>1017</v>
      </c>
      <c r="L312" s="2"/>
      <c r="M312" s="2" t="s">
        <v>738</v>
      </c>
      <c r="N312" s="2" t="s">
        <v>804</v>
      </c>
    </row>
    <row r="313" spans="1:14" ht="21.6" thickBot="1">
      <c r="A313" s="2" t="s">
        <v>1606</v>
      </c>
      <c r="B313" s="2" t="s">
        <v>1607</v>
      </c>
      <c r="C313" s="5" t="s">
        <v>1608</v>
      </c>
      <c r="D313" s="2" t="s">
        <v>1609</v>
      </c>
      <c r="E313" s="2" t="s">
        <v>28</v>
      </c>
      <c r="F313" s="7">
        <v>2565</v>
      </c>
      <c r="G313" s="2" t="s">
        <v>734</v>
      </c>
      <c r="H313" s="2" t="s">
        <v>735</v>
      </c>
      <c r="I313" s="2" t="s">
        <v>1611</v>
      </c>
      <c r="J313" s="2" t="s">
        <v>173</v>
      </c>
      <c r="K313" s="2" t="s">
        <v>71</v>
      </c>
      <c r="L313" s="2"/>
      <c r="M313" s="2" t="s">
        <v>752</v>
      </c>
      <c r="N313" s="2" t="s">
        <v>753</v>
      </c>
    </row>
    <row r="314" spans="1:14" ht="21.6" thickBot="1">
      <c r="A314" s="2" t="s">
        <v>1612</v>
      </c>
      <c r="B314" s="2" t="s">
        <v>1613</v>
      </c>
      <c r="C314" s="5" t="s">
        <v>1614</v>
      </c>
      <c r="D314" s="2" t="s">
        <v>1614</v>
      </c>
      <c r="E314" s="2" t="s">
        <v>274</v>
      </c>
      <c r="F314" s="7">
        <v>2565</v>
      </c>
      <c r="G314" s="2" t="s">
        <v>734</v>
      </c>
      <c r="H314" s="2" t="s">
        <v>136</v>
      </c>
      <c r="I314" s="2" t="s">
        <v>1616</v>
      </c>
      <c r="J314" s="2" t="s">
        <v>1617</v>
      </c>
      <c r="K314" s="2" t="s">
        <v>198</v>
      </c>
      <c r="L314" s="2"/>
      <c r="M314" s="2" t="s">
        <v>792</v>
      </c>
      <c r="N314" s="2" t="s">
        <v>833</v>
      </c>
    </row>
    <row r="315" spans="1:14" ht="21.6" thickBot="1">
      <c r="A315" s="2" t="s">
        <v>1618</v>
      </c>
      <c r="B315" s="2" t="s">
        <v>1619</v>
      </c>
      <c r="C315" s="5" t="s">
        <v>1620</v>
      </c>
      <c r="D315" s="2" t="s">
        <v>1620</v>
      </c>
      <c r="E315" s="2" t="s">
        <v>75</v>
      </c>
      <c r="F315" s="7">
        <v>2565</v>
      </c>
      <c r="G315" s="2" t="s">
        <v>734</v>
      </c>
      <c r="H315" s="2" t="s">
        <v>735</v>
      </c>
      <c r="I315" s="2" t="s">
        <v>1622</v>
      </c>
      <c r="J315" s="2" t="s">
        <v>212</v>
      </c>
      <c r="K315" s="2" t="s">
        <v>213</v>
      </c>
      <c r="L315" s="2"/>
      <c r="M315" s="2" t="s">
        <v>792</v>
      </c>
      <c r="N315" s="2" t="s">
        <v>923</v>
      </c>
    </row>
    <row r="316" spans="1:14" ht="21.6" thickBot="1">
      <c r="A316" s="2" t="s">
        <v>65</v>
      </c>
      <c r="B316" s="2" t="s">
        <v>1623</v>
      </c>
      <c r="C316" s="5" t="s">
        <v>732</v>
      </c>
      <c r="D316" s="2" t="s">
        <v>732</v>
      </c>
      <c r="E316" s="2" t="s">
        <v>28</v>
      </c>
      <c r="F316" s="7">
        <v>2565</v>
      </c>
      <c r="G316" s="2" t="s">
        <v>734</v>
      </c>
      <c r="H316" s="2" t="s">
        <v>735</v>
      </c>
      <c r="I316" s="2" t="s">
        <v>69</v>
      </c>
      <c r="J316" s="2" t="s">
        <v>70</v>
      </c>
      <c r="K316" s="2" t="s">
        <v>71</v>
      </c>
      <c r="L316" s="2"/>
      <c r="M316" s="2" t="s">
        <v>738</v>
      </c>
      <c r="N316" s="2" t="s">
        <v>739</v>
      </c>
    </row>
    <row r="317" spans="1:14" ht="21.6" thickBot="1">
      <c r="A317" s="2" t="s">
        <v>1625</v>
      </c>
      <c r="B317" s="2" t="s">
        <v>1626</v>
      </c>
      <c r="C317" s="5" t="s">
        <v>1627</v>
      </c>
      <c r="D317" s="2" t="s">
        <v>1627</v>
      </c>
      <c r="E317" s="2" t="s">
        <v>274</v>
      </c>
      <c r="F317" s="7">
        <v>2565</v>
      </c>
      <c r="G317" s="2" t="s">
        <v>734</v>
      </c>
      <c r="H317" s="2" t="s">
        <v>1401</v>
      </c>
      <c r="I317" s="2" t="s">
        <v>1629</v>
      </c>
      <c r="J317" s="2" t="s">
        <v>1630</v>
      </c>
      <c r="K317" s="2" t="s">
        <v>1631</v>
      </c>
      <c r="L317" s="2"/>
      <c r="M317" s="2" t="s">
        <v>792</v>
      </c>
      <c r="N317" s="2" t="s">
        <v>923</v>
      </c>
    </row>
    <row r="318" spans="1:14" ht="21.6" thickBot="1">
      <c r="A318" s="2" t="s">
        <v>1632</v>
      </c>
      <c r="B318" s="2" t="s">
        <v>1633</v>
      </c>
      <c r="C318" s="5" t="s">
        <v>1634</v>
      </c>
      <c r="D318" s="2" t="s">
        <v>1634</v>
      </c>
      <c r="E318" s="2" t="s">
        <v>28</v>
      </c>
      <c r="F318" s="7">
        <v>2565</v>
      </c>
      <c r="G318" s="2" t="s">
        <v>734</v>
      </c>
      <c r="H318" s="2" t="s">
        <v>735</v>
      </c>
      <c r="I318" s="2" t="s">
        <v>1636</v>
      </c>
      <c r="J318" s="2" t="s">
        <v>205</v>
      </c>
      <c r="K318" s="2" t="s">
        <v>150</v>
      </c>
      <c r="L318" s="2"/>
      <c r="M318" s="2" t="s">
        <v>738</v>
      </c>
      <c r="N318" s="2" t="s">
        <v>739</v>
      </c>
    </row>
    <row r="319" spans="1:14" ht="21.6" thickBot="1">
      <c r="A319" s="2" t="s">
        <v>1637</v>
      </c>
      <c r="B319" s="2" t="s">
        <v>1638</v>
      </c>
      <c r="C319" s="5" t="s">
        <v>1639</v>
      </c>
      <c r="D319" s="2" t="s">
        <v>1639</v>
      </c>
      <c r="E319" s="2" t="s">
        <v>28</v>
      </c>
      <c r="F319" s="7">
        <v>2565</v>
      </c>
      <c r="G319" s="2" t="s">
        <v>734</v>
      </c>
      <c r="H319" s="2" t="s">
        <v>735</v>
      </c>
      <c r="I319" s="2" t="s">
        <v>1641</v>
      </c>
      <c r="J319" s="2" t="s">
        <v>1642</v>
      </c>
      <c r="K319" s="2" t="s">
        <v>51</v>
      </c>
      <c r="L319" s="2"/>
      <c r="M319" s="2" t="s">
        <v>738</v>
      </c>
      <c r="N319" s="2" t="s">
        <v>744</v>
      </c>
    </row>
    <row r="320" spans="1:14" ht="21.6" thickBot="1">
      <c r="A320" s="2" t="s">
        <v>181</v>
      </c>
      <c r="B320" s="2" t="s">
        <v>1643</v>
      </c>
      <c r="C320" s="5" t="s">
        <v>1644</v>
      </c>
      <c r="D320" s="2" t="s">
        <v>1644</v>
      </c>
      <c r="E320" s="2" t="s">
        <v>28</v>
      </c>
      <c r="F320" s="7">
        <v>2565</v>
      </c>
      <c r="G320" s="2" t="s">
        <v>1532</v>
      </c>
      <c r="H320" s="2" t="s">
        <v>1401</v>
      </c>
      <c r="I320" s="2" t="s">
        <v>118</v>
      </c>
      <c r="J320" s="2" t="s">
        <v>186</v>
      </c>
      <c r="K320" s="2" t="s">
        <v>38</v>
      </c>
      <c r="L320" s="2"/>
      <c r="M320" s="2" t="s">
        <v>747</v>
      </c>
      <c r="N320" s="2" t="s">
        <v>788</v>
      </c>
    </row>
    <row r="321" spans="1:14" ht="21.6" thickBot="1">
      <c r="A321" s="2" t="s">
        <v>1646</v>
      </c>
      <c r="B321" s="2" t="s">
        <v>1647</v>
      </c>
      <c r="C321" s="5" t="s">
        <v>1648</v>
      </c>
      <c r="D321" s="2" t="s">
        <v>1648</v>
      </c>
      <c r="E321" s="2" t="s">
        <v>28</v>
      </c>
      <c r="F321" s="7">
        <v>2565</v>
      </c>
      <c r="G321" s="2" t="s">
        <v>734</v>
      </c>
      <c r="H321" s="2" t="s">
        <v>735</v>
      </c>
      <c r="I321" s="2" t="s">
        <v>838</v>
      </c>
      <c r="J321" s="2" t="s">
        <v>186</v>
      </c>
      <c r="K321" s="2" t="s">
        <v>38</v>
      </c>
      <c r="L321" s="2"/>
      <c r="M321" s="2" t="s">
        <v>752</v>
      </c>
      <c r="N321" s="2" t="s">
        <v>866</v>
      </c>
    </row>
    <row r="322" spans="1:14" ht="21.6" thickBot="1">
      <c r="A322" s="2" t="s">
        <v>538</v>
      </c>
      <c r="B322" s="2" t="s">
        <v>1650</v>
      </c>
      <c r="C322" s="5" t="s">
        <v>1651</v>
      </c>
      <c r="D322" s="2" t="s">
        <v>1651</v>
      </c>
      <c r="E322" s="2" t="s">
        <v>28</v>
      </c>
      <c r="F322" s="7">
        <v>2565</v>
      </c>
      <c r="G322" s="2" t="s">
        <v>1532</v>
      </c>
      <c r="H322" s="2" t="s">
        <v>1401</v>
      </c>
      <c r="I322" s="2"/>
      <c r="J322" s="2" t="s">
        <v>542</v>
      </c>
      <c r="K322" s="2" t="s">
        <v>450</v>
      </c>
      <c r="L322" s="2"/>
      <c r="M322" s="2" t="s">
        <v>738</v>
      </c>
      <c r="N322" s="2" t="s">
        <v>804</v>
      </c>
    </row>
    <row r="323" spans="1:14" ht="21.6" thickBot="1">
      <c r="A323" s="2" t="s">
        <v>1646</v>
      </c>
      <c r="B323" s="2" t="s">
        <v>1653</v>
      </c>
      <c r="C323" s="5" t="s">
        <v>1654</v>
      </c>
      <c r="D323" s="2" t="s">
        <v>1654</v>
      </c>
      <c r="E323" s="2" t="s">
        <v>28</v>
      </c>
      <c r="F323" s="7">
        <v>2565</v>
      </c>
      <c r="G323" s="2" t="s">
        <v>734</v>
      </c>
      <c r="H323" s="2" t="s">
        <v>735</v>
      </c>
      <c r="I323" s="2" t="s">
        <v>838</v>
      </c>
      <c r="J323" s="2" t="s">
        <v>186</v>
      </c>
      <c r="K323" s="2" t="s">
        <v>38</v>
      </c>
      <c r="L323" s="2"/>
      <c r="M323" s="2" t="s">
        <v>747</v>
      </c>
      <c r="N323" s="2" t="s">
        <v>906</v>
      </c>
    </row>
    <row r="324" spans="1:14" ht="21.6" hidden="1" thickBot="1">
      <c r="A324" s="2" t="s">
        <v>1646</v>
      </c>
      <c r="B324" s="2" t="s">
        <v>1656</v>
      </c>
      <c r="C324" s="5" t="s">
        <v>1657</v>
      </c>
      <c r="D324" s="2" t="s">
        <v>1657</v>
      </c>
      <c r="E324" s="2" t="s">
        <v>28</v>
      </c>
      <c r="F324" s="7">
        <v>2565</v>
      </c>
      <c r="G324" s="2" t="s">
        <v>734</v>
      </c>
      <c r="H324" s="2" t="s">
        <v>735</v>
      </c>
      <c r="I324" s="2" t="s">
        <v>838</v>
      </c>
      <c r="J324" s="2" t="s">
        <v>186</v>
      </c>
      <c r="K324" s="2" t="s">
        <v>38</v>
      </c>
      <c r="L324" s="2" t="s">
        <v>1659</v>
      </c>
      <c r="M324" s="2" t="s">
        <v>1256</v>
      </c>
      <c r="N324" s="2" t="s">
        <v>1280</v>
      </c>
    </row>
    <row r="325" spans="1:14" ht="21.6" hidden="1" thickBot="1">
      <c r="A325" s="2" t="s">
        <v>91</v>
      </c>
      <c r="B325" s="2" t="s">
        <v>1660</v>
      </c>
      <c r="C325" s="5" t="s">
        <v>1661</v>
      </c>
      <c r="D325" s="2" t="s">
        <v>1661</v>
      </c>
      <c r="E325" s="2" t="s">
        <v>28</v>
      </c>
      <c r="F325" s="7">
        <v>2565</v>
      </c>
      <c r="G325" s="2" t="s">
        <v>734</v>
      </c>
      <c r="H325" s="2" t="s">
        <v>735</v>
      </c>
      <c r="I325" s="2"/>
      <c r="J325" s="2" t="s">
        <v>706</v>
      </c>
      <c r="K325" s="2" t="s">
        <v>71</v>
      </c>
      <c r="L325" s="2" t="s">
        <v>1659</v>
      </c>
      <c r="M325" s="2" t="s">
        <v>1256</v>
      </c>
      <c r="N325" s="2" t="s">
        <v>1257</v>
      </c>
    </row>
    <row r="326" spans="1:14" ht="21.6" hidden="1" thickBot="1">
      <c r="A326" s="2" t="s">
        <v>91</v>
      </c>
      <c r="B326" s="2" t="s">
        <v>765</v>
      </c>
      <c r="C326" s="5" t="s">
        <v>766</v>
      </c>
      <c r="D326" s="2" t="s">
        <v>766</v>
      </c>
      <c r="E326" s="2" t="s">
        <v>28</v>
      </c>
      <c r="F326" s="7">
        <v>2566</v>
      </c>
      <c r="G326" s="2" t="s">
        <v>705</v>
      </c>
      <c r="H326" s="2" t="s">
        <v>768</v>
      </c>
      <c r="I326" s="2"/>
      <c r="J326" s="2" t="s">
        <v>706</v>
      </c>
      <c r="K326" s="2" t="s">
        <v>71</v>
      </c>
      <c r="L326" s="2" t="s">
        <v>737</v>
      </c>
      <c r="M326" s="2" t="s">
        <v>752</v>
      </c>
      <c r="N326" s="2" t="s">
        <v>769</v>
      </c>
    </row>
    <row r="327" spans="1:14" ht="21.6" hidden="1" thickBot="1">
      <c r="A327" s="2" t="s">
        <v>355</v>
      </c>
      <c r="B327" s="2" t="s">
        <v>1212</v>
      </c>
      <c r="C327" s="5" t="s">
        <v>848</v>
      </c>
      <c r="D327" s="2" t="s">
        <v>848</v>
      </c>
      <c r="E327" s="2" t="s">
        <v>28</v>
      </c>
      <c r="F327" s="7">
        <v>2566</v>
      </c>
      <c r="G327" s="2" t="s">
        <v>705</v>
      </c>
      <c r="H327" s="2" t="s">
        <v>768</v>
      </c>
      <c r="I327" s="2" t="s">
        <v>359</v>
      </c>
      <c r="J327" s="2" t="s">
        <v>360</v>
      </c>
      <c r="K327" s="2" t="s">
        <v>96</v>
      </c>
      <c r="L327" s="2" t="s">
        <v>1214</v>
      </c>
      <c r="M327" s="2" t="s">
        <v>1215</v>
      </c>
      <c r="N327" s="2" t="s">
        <v>1216</v>
      </c>
    </row>
    <row r="328" spans="1:14" ht="21.6" hidden="1" thickBot="1">
      <c r="A328" s="2" t="s">
        <v>65</v>
      </c>
      <c r="B328" s="2" t="s">
        <v>1217</v>
      </c>
      <c r="C328" s="5" t="s">
        <v>1218</v>
      </c>
      <c r="D328" s="2" t="s">
        <v>1218</v>
      </c>
      <c r="E328" s="2" t="s">
        <v>28</v>
      </c>
      <c r="F328" s="7">
        <v>2566</v>
      </c>
      <c r="G328" s="2" t="s">
        <v>705</v>
      </c>
      <c r="H328" s="2" t="s">
        <v>768</v>
      </c>
      <c r="I328" s="2" t="s">
        <v>69</v>
      </c>
      <c r="J328" s="2" t="s">
        <v>70</v>
      </c>
      <c r="K328" s="2" t="s">
        <v>71</v>
      </c>
      <c r="L328" s="2" t="s">
        <v>1214</v>
      </c>
      <c r="M328" s="2" t="s">
        <v>1220</v>
      </c>
      <c r="N328" s="2" t="s">
        <v>1221</v>
      </c>
    </row>
    <row r="329" spans="1:14" ht="21.6" hidden="1" thickBot="1">
      <c r="A329" s="2" t="s">
        <v>355</v>
      </c>
      <c r="B329" s="2" t="s">
        <v>1239</v>
      </c>
      <c r="C329" s="5" t="s">
        <v>851</v>
      </c>
      <c r="D329" s="2" t="s">
        <v>852</v>
      </c>
      <c r="E329" s="2" t="s">
        <v>28</v>
      </c>
      <c r="F329" s="7">
        <v>2566</v>
      </c>
      <c r="G329" s="2" t="s">
        <v>705</v>
      </c>
      <c r="H329" s="2" t="s">
        <v>768</v>
      </c>
      <c r="I329" s="2" t="s">
        <v>359</v>
      </c>
      <c r="J329" s="2" t="s">
        <v>360</v>
      </c>
      <c r="K329" s="2" t="s">
        <v>96</v>
      </c>
      <c r="L329" s="2" t="s">
        <v>1214</v>
      </c>
      <c r="M329" s="2" t="s">
        <v>1215</v>
      </c>
      <c r="N329" s="2" t="s">
        <v>1216</v>
      </c>
    </row>
    <row r="330" spans="1:14" ht="21.6" hidden="1" thickBot="1">
      <c r="A330" s="2" t="s">
        <v>355</v>
      </c>
      <c r="B330" s="2" t="s">
        <v>1241</v>
      </c>
      <c r="C330" s="5" t="s">
        <v>1242</v>
      </c>
      <c r="D330" s="2" t="s">
        <v>1242</v>
      </c>
      <c r="E330" s="2" t="s">
        <v>28</v>
      </c>
      <c r="F330" s="7">
        <v>2566</v>
      </c>
      <c r="G330" s="2" t="s">
        <v>705</v>
      </c>
      <c r="H330" s="2" t="s">
        <v>768</v>
      </c>
      <c r="I330" s="2" t="s">
        <v>359</v>
      </c>
      <c r="J330" s="2" t="s">
        <v>360</v>
      </c>
      <c r="K330" s="2" t="s">
        <v>96</v>
      </c>
      <c r="L330" s="2" t="s">
        <v>1214</v>
      </c>
      <c r="M330" s="2" t="s">
        <v>1215</v>
      </c>
      <c r="N330" s="2" t="s">
        <v>1216</v>
      </c>
    </row>
    <row r="331" spans="1:14" ht="21.6" hidden="1" thickBot="1">
      <c r="A331" s="2" t="s">
        <v>355</v>
      </c>
      <c r="B331" s="2" t="s">
        <v>1244</v>
      </c>
      <c r="C331" s="5" t="s">
        <v>1245</v>
      </c>
      <c r="D331" s="2" t="s">
        <v>1245</v>
      </c>
      <c r="E331" s="2" t="s">
        <v>28</v>
      </c>
      <c r="F331" s="7">
        <v>2566</v>
      </c>
      <c r="G331" s="2" t="s">
        <v>705</v>
      </c>
      <c r="H331" s="2" t="s">
        <v>768</v>
      </c>
      <c r="I331" s="2" t="s">
        <v>359</v>
      </c>
      <c r="J331" s="2" t="s">
        <v>360</v>
      </c>
      <c r="K331" s="2" t="s">
        <v>96</v>
      </c>
      <c r="L331" s="2" t="s">
        <v>1214</v>
      </c>
      <c r="M331" s="2" t="s">
        <v>1215</v>
      </c>
      <c r="N331" s="2" t="s">
        <v>1216</v>
      </c>
    </row>
    <row r="332" spans="1:14" ht="21.6" hidden="1" thickBot="1">
      <c r="A332" s="2" t="s">
        <v>355</v>
      </c>
      <c r="B332" s="2" t="s">
        <v>1247</v>
      </c>
      <c r="C332" s="5" t="s">
        <v>1248</v>
      </c>
      <c r="D332" s="2" t="s">
        <v>1248</v>
      </c>
      <c r="E332" s="2" t="s">
        <v>28</v>
      </c>
      <c r="F332" s="7">
        <v>2566</v>
      </c>
      <c r="G332" s="2" t="s">
        <v>705</v>
      </c>
      <c r="H332" s="2" t="s">
        <v>768</v>
      </c>
      <c r="I332" s="2" t="s">
        <v>359</v>
      </c>
      <c r="J332" s="2" t="s">
        <v>360</v>
      </c>
      <c r="K332" s="2" t="s">
        <v>96</v>
      </c>
      <c r="L332" s="2" t="s">
        <v>1214</v>
      </c>
      <c r="M332" s="2" t="s">
        <v>1215</v>
      </c>
      <c r="N332" s="2" t="s">
        <v>1216</v>
      </c>
    </row>
    <row r="333" spans="1:14" ht="21.6" hidden="1" thickBot="1">
      <c r="A333" s="2" t="s">
        <v>1250</v>
      </c>
      <c r="B333" s="2" t="s">
        <v>1251</v>
      </c>
      <c r="C333" s="5" t="s">
        <v>1252</v>
      </c>
      <c r="D333" s="2" t="s">
        <v>1252</v>
      </c>
      <c r="E333" s="2" t="s">
        <v>28</v>
      </c>
      <c r="F333" s="7">
        <v>2566</v>
      </c>
      <c r="G333" s="2" t="s">
        <v>705</v>
      </c>
      <c r="H333" s="2" t="s">
        <v>768</v>
      </c>
      <c r="I333" s="2" t="s">
        <v>1254</v>
      </c>
      <c r="J333" s="2" t="s">
        <v>1255</v>
      </c>
      <c r="K333" s="2" t="s">
        <v>38</v>
      </c>
      <c r="L333" s="2" t="s">
        <v>1214</v>
      </c>
      <c r="M333" s="2" t="s">
        <v>1256</v>
      </c>
      <c r="N333" s="2" t="s">
        <v>1257</v>
      </c>
    </row>
    <row r="334" spans="1:14" ht="21.6" hidden="1" thickBot="1">
      <c r="A334" s="2" t="s">
        <v>1250</v>
      </c>
      <c r="B334" s="2" t="s">
        <v>1258</v>
      </c>
      <c r="C334" s="5" t="s">
        <v>1259</v>
      </c>
      <c r="D334" s="2" t="s">
        <v>1259</v>
      </c>
      <c r="E334" s="2" t="s">
        <v>274</v>
      </c>
      <c r="F334" s="7">
        <v>2566</v>
      </c>
      <c r="G334" s="2" t="s">
        <v>705</v>
      </c>
      <c r="H334" s="2" t="s">
        <v>768</v>
      </c>
      <c r="I334" s="2" t="s">
        <v>1254</v>
      </c>
      <c r="J334" s="2" t="s">
        <v>1255</v>
      </c>
      <c r="K334" s="2" t="s">
        <v>38</v>
      </c>
      <c r="L334" s="2" t="s">
        <v>1214</v>
      </c>
      <c r="M334" s="2" t="s">
        <v>1220</v>
      </c>
      <c r="N334" s="2" t="s">
        <v>1261</v>
      </c>
    </row>
    <row r="335" spans="1:14" ht="21.6" hidden="1" thickBot="1">
      <c r="A335" s="2" t="s">
        <v>1262</v>
      </c>
      <c r="B335" s="2" t="s">
        <v>1263</v>
      </c>
      <c r="C335" s="5" t="s">
        <v>1264</v>
      </c>
      <c r="D335" s="2" t="s">
        <v>1264</v>
      </c>
      <c r="E335" s="2" t="s">
        <v>28</v>
      </c>
      <c r="F335" s="7">
        <v>2566</v>
      </c>
      <c r="G335" s="2" t="s">
        <v>705</v>
      </c>
      <c r="H335" s="2" t="s">
        <v>768</v>
      </c>
      <c r="I335" s="2" t="s">
        <v>1266</v>
      </c>
      <c r="J335" s="2" t="s">
        <v>197</v>
      </c>
      <c r="K335" s="2" t="s">
        <v>198</v>
      </c>
      <c r="L335" s="2" t="s">
        <v>1214</v>
      </c>
      <c r="M335" s="2" t="s">
        <v>1215</v>
      </c>
      <c r="N335" s="2" t="s">
        <v>1267</v>
      </c>
    </row>
    <row r="336" spans="1:14" ht="21.6" hidden="1" thickBot="1">
      <c r="A336" s="2" t="s">
        <v>1262</v>
      </c>
      <c r="B336" s="2" t="s">
        <v>1268</v>
      </c>
      <c r="C336" s="5" t="s">
        <v>1269</v>
      </c>
      <c r="D336" s="2" t="s">
        <v>1269</v>
      </c>
      <c r="E336" s="2" t="s">
        <v>28</v>
      </c>
      <c r="F336" s="7">
        <v>2566</v>
      </c>
      <c r="G336" s="2" t="s">
        <v>705</v>
      </c>
      <c r="H336" s="2" t="s">
        <v>768</v>
      </c>
      <c r="I336" s="2" t="s">
        <v>1266</v>
      </c>
      <c r="J336" s="2" t="s">
        <v>197</v>
      </c>
      <c r="K336" s="2" t="s">
        <v>198</v>
      </c>
      <c r="L336" s="2" t="s">
        <v>1214</v>
      </c>
      <c r="M336" s="2" t="s">
        <v>1256</v>
      </c>
      <c r="N336" s="2" t="s">
        <v>1271</v>
      </c>
    </row>
    <row r="337" spans="1:14" ht="21.6" hidden="1" thickBot="1">
      <c r="A337" s="2" t="s">
        <v>1262</v>
      </c>
      <c r="B337" s="2" t="s">
        <v>1272</v>
      </c>
      <c r="C337" s="5" t="s">
        <v>1273</v>
      </c>
      <c r="D337" s="2" t="s">
        <v>1273</v>
      </c>
      <c r="E337" s="2" t="s">
        <v>28</v>
      </c>
      <c r="F337" s="7">
        <v>2566</v>
      </c>
      <c r="G337" s="2" t="s">
        <v>705</v>
      </c>
      <c r="H337" s="2" t="s">
        <v>768</v>
      </c>
      <c r="I337" s="2" t="s">
        <v>1266</v>
      </c>
      <c r="J337" s="2" t="s">
        <v>197</v>
      </c>
      <c r="K337" s="2" t="s">
        <v>198</v>
      </c>
      <c r="L337" s="2" t="s">
        <v>1214</v>
      </c>
      <c r="M337" s="2" t="s">
        <v>1215</v>
      </c>
      <c r="N337" s="2" t="s">
        <v>1267</v>
      </c>
    </row>
    <row r="338" spans="1:14" ht="21.6" hidden="1" thickBot="1">
      <c r="A338" s="2" t="s">
        <v>1275</v>
      </c>
      <c r="B338" s="2" t="s">
        <v>1276</v>
      </c>
      <c r="C338" s="5" t="s">
        <v>1277</v>
      </c>
      <c r="D338" s="2" t="s">
        <v>1277</v>
      </c>
      <c r="E338" s="2" t="s">
        <v>28</v>
      </c>
      <c r="F338" s="7">
        <v>2566</v>
      </c>
      <c r="G338" s="2" t="s">
        <v>705</v>
      </c>
      <c r="H338" s="2" t="s">
        <v>768</v>
      </c>
      <c r="I338" s="2" t="s">
        <v>758</v>
      </c>
      <c r="J338" s="2" t="s">
        <v>1279</v>
      </c>
      <c r="K338" s="2" t="s">
        <v>38</v>
      </c>
      <c r="L338" s="2" t="s">
        <v>1214</v>
      </c>
      <c r="M338" s="2" t="s">
        <v>1256</v>
      </c>
      <c r="N338" s="2" t="s">
        <v>1280</v>
      </c>
    </row>
    <row r="339" spans="1:14" ht="21.6" hidden="1" thickBot="1">
      <c r="A339" s="2" t="s">
        <v>1262</v>
      </c>
      <c r="B339" s="2" t="s">
        <v>1281</v>
      </c>
      <c r="C339" s="5" t="s">
        <v>1282</v>
      </c>
      <c r="D339" s="2" t="s">
        <v>1282</v>
      </c>
      <c r="E339" s="2" t="s">
        <v>28</v>
      </c>
      <c r="F339" s="7">
        <v>2566</v>
      </c>
      <c r="G339" s="2" t="s">
        <v>705</v>
      </c>
      <c r="H339" s="2" t="s">
        <v>768</v>
      </c>
      <c r="I339" s="2" t="s">
        <v>1266</v>
      </c>
      <c r="J339" s="2" t="s">
        <v>197</v>
      </c>
      <c r="K339" s="2" t="s">
        <v>198</v>
      </c>
      <c r="L339" s="2" t="s">
        <v>1214</v>
      </c>
      <c r="M339" s="2" t="s">
        <v>1284</v>
      </c>
      <c r="N339" s="2" t="s">
        <v>1285</v>
      </c>
    </row>
    <row r="340" spans="1:14" ht="21.6" thickBot="1">
      <c r="A340" s="2" t="s">
        <v>91</v>
      </c>
      <c r="B340" s="2" t="s">
        <v>1286</v>
      </c>
      <c r="C340" s="5" t="s">
        <v>1287</v>
      </c>
      <c r="D340" s="2" t="s">
        <v>1287</v>
      </c>
      <c r="E340" s="2" t="s">
        <v>28</v>
      </c>
      <c r="F340" s="7">
        <v>2566</v>
      </c>
      <c r="G340" s="2" t="s">
        <v>705</v>
      </c>
      <c r="H340" s="2" t="s">
        <v>768</v>
      </c>
      <c r="I340" s="2"/>
      <c r="J340" s="2" t="s">
        <v>706</v>
      </c>
      <c r="K340" s="2" t="s">
        <v>71</v>
      </c>
      <c r="L340" s="2" t="s">
        <v>1289</v>
      </c>
      <c r="M340" s="2" t="s">
        <v>1256</v>
      </c>
      <c r="N340" s="2" t="s">
        <v>1257</v>
      </c>
    </row>
    <row r="341" spans="1:14" ht="21.6" hidden="1" thickBot="1">
      <c r="A341" s="2" t="s">
        <v>754</v>
      </c>
      <c r="B341" s="2" t="s">
        <v>1290</v>
      </c>
      <c r="C341" s="5" t="s">
        <v>1291</v>
      </c>
      <c r="D341" s="2" t="s">
        <v>1291</v>
      </c>
      <c r="E341" s="2" t="s">
        <v>28</v>
      </c>
      <c r="F341" s="7">
        <v>2566</v>
      </c>
      <c r="G341" s="2" t="s">
        <v>705</v>
      </c>
      <c r="H341" s="2" t="s">
        <v>768</v>
      </c>
      <c r="I341" s="2" t="s">
        <v>758</v>
      </c>
      <c r="J341" s="2" t="s">
        <v>759</v>
      </c>
      <c r="K341" s="2" t="s">
        <v>38</v>
      </c>
      <c r="L341" s="2" t="s">
        <v>1214</v>
      </c>
      <c r="M341" s="2" t="s">
        <v>1215</v>
      </c>
      <c r="N341" s="2" t="s">
        <v>1267</v>
      </c>
    </row>
    <row r="342" spans="1:14" ht="21.6" hidden="1" thickBot="1">
      <c r="A342" s="2" t="s">
        <v>754</v>
      </c>
      <c r="B342" s="2" t="s">
        <v>1293</v>
      </c>
      <c r="C342" s="5" t="s">
        <v>1294</v>
      </c>
      <c r="D342" s="2" t="s">
        <v>1294</v>
      </c>
      <c r="E342" s="2" t="s">
        <v>28</v>
      </c>
      <c r="F342" s="7">
        <v>2566</v>
      </c>
      <c r="G342" s="2" t="s">
        <v>705</v>
      </c>
      <c r="H342" s="2" t="s">
        <v>768</v>
      </c>
      <c r="I342" s="2" t="s">
        <v>758</v>
      </c>
      <c r="J342" s="2" t="s">
        <v>759</v>
      </c>
      <c r="K342" s="2" t="s">
        <v>38</v>
      </c>
      <c r="L342" s="2" t="s">
        <v>1214</v>
      </c>
      <c r="M342" s="2" t="s">
        <v>1215</v>
      </c>
      <c r="N342" s="2" t="s">
        <v>1267</v>
      </c>
    </row>
    <row r="343" spans="1:14" ht="21.6" thickBot="1">
      <c r="A343" s="2" t="s">
        <v>91</v>
      </c>
      <c r="B343" s="2" t="s">
        <v>1296</v>
      </c>
      <c r="C343" s="5" t="s">
        <v>1297</v>
      </c>
      <c r="D343" s="2" t="s">
        <v>1297</v>
      </c>
      <c r="E343" s="2" t="s">
        <v>28</v>
      </c>
      <c r="F343" s="7">
        <v>2566</v>
      </c>
      <c r="G343" s="2" t="s">
        <v>705</v>
      </c>
      <c r="H343" s="2" t="s">
        <v>768</v>
      </c>
      <c r="I343" s="2"/>
      <c r="J343" s="2" t="s">
        <v>706</v>
      </c>
      <c r="K343" s="2" t="s">
        <v>71</v>
      </c>
      <c r="L343" s="2" t="s">
        <v>1289</v>
      </c>
      <c r="M343" s="2" t="s">
        <v>1256</v>
      </c>
      <c r="N343" s="2" t="s">
        <v>1280</v>
      </c>
    </row>
    <row r="344" spans="1:14" ht="21.6" hidden="1" thickBot="1">
      <c r="A344" s="2" t="s">
        <v>1299</v>
      </c>
      <c r="B344" s="2" t="s">
        <v>1300</v>
      </c>
      <c r="C344" s="5" t="s">
        <v>1301</v>
      </c>
      <c r="D344" s="2" t="s">
        <v>1301</v>
      </c>
      <c r="E344" s="2" t="s">
        <v>28</v>
      </c>
      <c r="F344" s="7">
        <v>2566</v>
      </c>
      <c r="G344" s="2" t="s">
        <v>705</v>
      </c>
      <c r="H344" s="2" t="s">
        <v>768</v>
      </c>
      <c r="I344" s="2" t="s">
        <v>758</v>
      </c>
      <c r="J344" s="2" t="s">
        <v>1303</v>
      </c>
      <c r="K344" s="2" t="s">
        <v>38</v>
      </c>
      <c r="L344" s="2" t="s">
        <v>1214</v>
      </c>
      <c r="M344" s="2" t="s">
        <v>1215</v>
      </c>
      <c r="N344" s="2" t="s">
        <v>1267</v>
      </c>
    </row>
    <row r="345" spans="1:14" ht="21.6" hidden="1" thickBot="1">
      <c r="A345" s="2" t="s">
        <v>1304</v>
      </c>
      <c r="B345" s="2" t="s">
        <v>1305</v>
      </c>
      <c r="C345" s="5" t="s">
        <v>1306</v>
      </c>
      <c r="D345" s="2" t="s">
        <v>1306</v>
      </c>
      <c r="E345" s="2" t="s">
        <v>28</v>
      </c>
      <c r="F345" s="7">
        <v>2566</v>
      </c>
      <c r="G345" s="2" t="s">
        <v>705</v>
      </c>
      <c r="H345" s="2" t="s">
        <v>768</v>
      </c>
      <c r="I345" s="2" t="s">
        <v>758</v>
      </c>
      <c r="J345" s="2" t="s">
        <v>1308</v>
      </c>
      <c r="K345" s="2" t="s">
        <v>38</v>
      </c>
      <c r="L345" s="2" t="s">
        <v>1214</v>
      </c>
      <c r="M345" s="2" t="s">
        <v>1256</v>
      </c>
      <c r="N345" s="2" t="s">
        <v>1280</v>
      </c>
    </row>
    <row r="346" spans="1:14" ht="21.6" hidden="1" thickBot="1">
      <c r="A346" s="2" t="s">
        <v>1309</v>
      </c>
      <c r="B346" s="2" t="s">
        <v>1310</v>
      </c>
      <c r="C346" s="5" t="s">
        <v>1311</v>
      </c>
      <c r="D346" s="2" t="s">
        <v>1311</v>
      </c>
      <c r="E346" s="2" t="s">
        <v>28</v>
      </c>
      <c r="F346" s="7">
        <v>2566</v>
      </c>
      <c r="G346" s="2" t="s">
        <v>705</v>
      </c>
      <c r="H346" s="2" t="s">
        <v>1313</v>
      </c>
      <c r="I346" s="2" t="s">
        <v>1314</v>
      </c>
      <c r="J346" s="2" t="s">
        <v>130</v>
      </c>
      <c r="K346" s="2" t="s">
        <v>38</v>
      </c>
      <c r="L346" s="2" t="s">
        <v>1214</v>
      </c>
      <c r="M346" s="2" t="s">
        <v>1220</v>
      </c>
      <c r="N346" s="2" t="s">
        <v>1315</v>
      </c>
    </row>
    <row r="347" spans="1:14" ht="21.6" hidden="1" thickBot="1">
      <c r="A347" s="2" t="s">
        <v>1316</v>
      </c>
      <c r="B347" s="2" t="s">
        <v>1317</v>
      </c>
      <c r="C347" s="5" t="s">
        <v>1318</v>
      </c>
      <c r="D347" s="2" t="s">
        <v>1318</v>
      </c>
      <c r="E347" s="2" t="s">
        <v>28</v>
      </c>
      <c r="F347" s="7">
        <v>2566</v>
      </c>
      <c r="G347" s="2" t="s">
        <v>705</v>
      </c>
      <c r="H347" s="2" t="s">
        <v>768</v>
      </c>
      <c r="I347" s="2" t="s">
        <v>36</v>
      </c>
      <c r="J347" s="2" t="s">
        <v>1320</v>
      </c>
      <c r="K347" s="2" t="s">
        <v>38</v>
      </c>
      <c r="L347" s="2" t="s">
        <v>1214</v>
      </c>
      <c r="M347" s="2" t="s">
        <v>1215</v>
      </c>
      <c r="N347" s="2" t="s">
        <v>1267</v>
      </c>
    </row>
    <row r="348" spans="1:14" ht="21.6" hidden="1" thickBot="1">
      <c r="A348" s="2" t="s">
        <v>685</v>
      </c>
      <c r="B348" s="2" t="s">
        <v>1321</v>
      </c>
      <c r="C348" s="5" t="s">
        <v>1322</v>
      </c>
      <c r="D348" s="2" t="s">
        <v>1322</v>
      </c>
      <c r="E348" s="2" t="s">
        <v>28</v>
      </c>
      <c r="F348" s="7">
        <v>2566</v>
      </c>
      <c r="G348" s="2" t="s">
        <v>705</v>
      </c>
      <c r="H348" s="2" t="s">
        <v>768</v>
      </c>
      <c r="I348" s="2" t="s">
        <v>690</v>
      </c>
      <c r="J348" s="2" t="s">
        <v>691</v>
      </c>
      <c r="K348" s="2" t="s">
        <v>51</v>
      </c>
      <c r="L348" s="2" t="s">
        <v>1214</v>
      </c>
      <c r="M348" s="2" t="s">
        <v>1215</v>
      </c>
      <c r="N348" s="2" t="s">
        <v>1324</v>
      </c>
    </row>
    <row r="349" spans="1:14" ht="21.6" thickBot="1">
      <c r="A349" s="2" t="s">
        <v>1325</v>
      </c>
      <c r="B349" s="2" t="s">
        <v>1326</v>
      </c>
      <c r="C349" s="5" t="s">
        <v>1327</v>
      </c>
      <c r="D349" s="2" t="s">
        <v>1327</v>
      </c>
      <c r="E349" s="2" t="s">
        <v>28</v>
      </c>
      <c r="F349" s="7">
        <v>2566</v>
      </c>
      <c r="G349" s="2" t="s">
        <v>705</v>
      </c>
      <c r="H349" s="2" t="s">
        <v>768</v>
      </c>
      <c r="I349" s="2" t="s">
        <v>1329</v>
      </c>
      <c r="J349" s="2" t="s">
        <v>1330</v>
      </c>
      <c r="K349" s="2" t="s">
        <v>38</v>
      </c>
      <c r="L349" s="2" t="s">
        <v>1289</v>
      </c>
      <c r="M349" s="2" t="s">
        <v>1220</v>
      </c>
      <c r="N349" s="2" t="s">
        <v>1261</v>
      </c>
    </row>
    <row r="350" spans="1:14" ht="21.6" hidden="1" thickBot="1">
      <c r="A350" s="2" t="s">
        <v>1331</v>
      </c>
      <c r="B350" s="2" t="s">
        <v>1332</v>
      </c>
      <c r="C350" s="5" t="s">
        <v>1333</v>
      </c>
      <c r="D350" s="2" t="s">
        <v>1333</v>
      </c>
      <c r="E350" s="2" t="s">
        <v>28</v>
      </c>
      <c r="F350" s="7">
        <v>2566</v>
      </c>
      <c r="G350" s="2" t="s">
        <v>705</v>
      </c>
      <c r="H350" s="2" t="s">
        <v>768</v>
      </c>
      <c r="I350" s="2" t="s">
        <v>758</v>
      </c>
      <c r="J350" s="2" t="s">
        <v>317</v>
      </c>
      <c r="K350" s="2" t="s">
        <v>38</v>
      </c>
      <c r="L350" s="2" t="s">
        <v>1214</v>
      </c>
      <c r="M350" s="2" t="s">
        <v>1215</v>
      </c>
      <c r="N350" s="2" t="s">
        <v>1216</v>
      </c>
    </row>
    <row r="351" spans="1:14" ht="21.6" hidden="1" thickBot="1">
      <c r="A351" s="2" t="s">
        <v>1331</v>
      </c>
      <c r="B351" s="2" t="s">
        <v>1335</v>
      </c>
      <c r="C351" s="5" t="s">
        <v>1336</v>
      </c>
      <c r="D351" s="2" t="s">
        <v>1336</v>
      </c>
      <c r="E351" s="2" t="s">
        <v>28</v>
      </c>
      <c r="F351" s="7">
        <v>2566</v>
      </c>
      <c r="G351" s="2" t="s">
        <v>705</v>
      </c>
      <c r="H351" s="2" t="s">
        <v>768</v>
      </c>
      <c r="I351" s="2" t="s">
        <v>758</v>
      </c>
      <c r="J351" s="2" t="s">
        <v>317</v>
      </c>
      <c r="K351" s="2" t="s">
        <v>38</v>
      </c>
      <c r="L351" s="2" t="s">
        <v>1214</v>
      </c>
      <c r="M351" s="2" t="s">
        <v>1220</v>
      </c>
      <c r="N351" s="2" t="s">
        <v>1261</v>
      </c>
    </row>
    <row r="352" spans="1:14" ht="21">
      <c r="A352" s="2" t="s">
        <v>1331</v>
      </c>
      <c r="B352" s="2" t="s">
        <v>1338</v>
      </c>
      <c r="C352" s="5" t="s">
        <v>1339</v>
      </c>
      <c r="D352" s="2" t="s">
        <v>1339</v>
      </c>
      <c r="E352" s="2" t="s">
        <v>28</v>
      </c>
      <c r="F352" s="7">
        <v>2566</v>
      </c>
      <c r="G352" s="2" t="s">
        <v>705</v>
      </c>
      <c r="H352" s="2" t="s">
        <v>768</v>
      </c>
      <c r="I352" s="2" t="s">
        <v>758</v>
      </c>
      <c r="J352" s="2" t="s">
        <v>317</v>
      </c>
      <c r="K352" s="2" t="s">
        <v>38</v>
      </c>
      <c r="L352" s="2" t="s">
        <v>1289</v>
      </c>
      <c r="M352" s="2" t="s">
        <v>1215</v>
      </c>
      <c r="N352" s="2" t="s">
        <v>1216</v>
      </c>
    </row>
    <row r="353" spans="1:14" ht="21" hidden="1">
      <c r="A353" s="2" t="s">
        <v>1341</v>
      </c>
      <c r="B353" s="2" t="s">
        <v>1342</v>
      </c>
      <c r="C353" s="5" t="s">
        <v>1343</v>
      </c>
      <c r="D353" s="2" t="s">
        <v>1343</v>
      </c>
      <c r="E353" s="2" t="s">
        <v>28</v>
      </c>
      <c r="F353" s="7">
        <v>2566</v>
      </c>
      <c r="G353" s="2" t="s">
        <v>705</v>
      </c>
      <c r="H353" s="2" t="s">
        <v>768</v>
      </c>
      <c r="I353" s="2" t="s">
        <v>758</v>
      </c>
      <c r="J353" s="2" t="s">
        <v>1345</v>
      </c>
      <c r="K353" s="2" t="s">
        <v>38</v>
      </c>
      <c r="L353" s="2" t="s">
        <v>1214</v>
      </c>
      <c r="M353" s="2" t="s">
        <v>1220</v>
      </c>
      <c r="N353" s="2" t="s">
        <v>1261</v>
      </c>
    </row>
    <row r="354" spans="1:14" ht="21" hidden="1">
      <c r="A354" s="2" t="s">
        <v>1346</v>
      </c>
      <c r="B354" s="2" t="s">
        <v>1347</v>
      </c>
      <c r="C354" s="5" t="s">
        <v>1348</v>
      </c>
      <c r="D354" s="2" t="s">
        <v>1348</v>
      </c>
      <c r="E354" s="2" t="s">
        <v>28</v>
      </c>
      <c r="F354" s="7">
        <v>2566</v>
      </c>
      <c r="G354" s="2" t="s">
        <v>705</v>
      </c>
      <c r="H354" s="2" t="s">
        <v>768</v>
      </c>
      <c r="I354" s="2" t="s">
        <v>758</v>
      </c>
      <c r="J354" s="2" t="s">
        <v>1350</v>
      </c>
      <c r="K354" s="2" t="s">
        <v>38</v>
      </c>
      <c r="L354" s="2" t="s">
        <v>1214</v>
      </c>
      <c r="M354" s="2" t="s">
        <v>1220</v>
      </c>
      <c r="N354" s="2" t="s">
        <v>1221</v>
      </c>
    </row>
    <row r="355" spans="1:14" ht="21" hidden="1">
      <c r="A355" s="2" t="s">
        <v>834</v>
      </c>
      <c r="B355" s="2" t="s">
        <v>1351</v>
      </c>
      <c r="C355" s="5" t="s">
        <v>1352</v>
      </c>
      <c r="D355" s="2" t="s">
        <v>1352</v>
      </c>
      <c r="E355" s="2" t="s">
        <v>28</v>
      </c>
      <c r="F355" s="7">
        <v>2566</v>
      </c>
      <c r="G355" s="2" t="s">
        <v>705</v>
      </c>
      <c r="H355" s="2" t="s">
        <v>768</v>
      </c>
      <c r="I355" s="2" t="s">
        <v>838</v>
      </c>
      <c r="J355" s="2" t="s">
        <v>106</v>
      </c>
      <c r="K355" s="2" t="s">
        <v>38</v>
      </c>
      <c r="L355" s="2" t="s">
        <v>1214</v>
      </c>
      <c r="M355" s="2" t="s">
        <v>1220</v>
      </c>
      <c r="N355" s="2" t="s">
        <v>1221</v>
      </c>
    </row>
    <row r="356" spans="1:14" ht="21" hidden="1">
      <c r="A356" s="2" t="s">
        <v>300</v>
      </c>
      <c r="B356" s="2" t="s">
        <v>1354</v>
      </c>
      <c r="C356" s="5" t="s">
        <v>1355</v>
      </c>
      <c r="D356" s="2" t="s">
        <v>1355</v>
      </c>
      <c r="E356" s="2" t="s">
        <v>28</v>
      </c>
      <c r="F356" s="7">
        <v>2566</v>
      </c>
      <c r="G356" s="2" t="s">
        <v>705</v>
      </c>
      <c r="H356" s="2" t="s">
        <v>768</v>
      </c>
      <c r="I356" s="2" t="s">
        <v>148</v>
      </c>
      <c r="J356" s="2" t="s">
        <v>173</v>
      </c>
      <c r="K356" s="2" t="s">
        <v>71</v>
      </c>
      <c r="L356" s="2" t="s">
        <v>1214</v>
      </c>
      <c r="M356" s="2" t="s">
        <v>1220</v>
      </c>
      <c r="N356" s="2" t="s">
        <v>1315</v>
      </c>
    </row>
    <row r="357" spans="1:14" ht="21" hidden="1">
      <c r="A357" s="2" t="s">
        <v>79</v>
      </c>
      <c r="B357" s="2" t="s">
        <v>1359</v>
      </c>
      <c r="C357" s="5" t="s">
        <v>1360</v>
      </c>
      <c r="D357" s="2" t="s">
        <v>1360</v>
      </c>
      <c r="E357" s="2" t="s">
        <v>28</v>
      </c>
      <c r="F357" s="7">
        <v>2566</v>
      </c>
      <c r="G357" s="2" t="s">
        <v>705</v>
      </c>
      <c r="H357" s="2" t="s">
        <v>768</v>
      </c>
      <c r="I357" s="2" t="s">
        <v>84</v>
      </c>
      <c r="J357" s="2" t="s">
        <v>85</v>
      </c>
      <c r="K357" s="2" t="s">
        <v>38</v>
      </c>
      <c r="L357" s="2" t="s">
        <v>1214</v>
      </c>
      <c r="M357" s="2" t="s">
        <v>1215</v>
      </c>
      <c r="N357" s="2" t="s">
        <v>1216</v>
      </c>
    </row>
    <row r="358" spans="1:14" ht="21" hidden="1">
      <c r="A358" s="2" t="s">
        <v>1663</v>
      </c>
      <c r="B358" s="2" t="s">
        <v>1664</v>
      </c>
      <c r="C358" s="5" t="s">
        <v>1665</v>
      </c>
      <c r="D358" s="2" t="s">
        <v>1665</v>
      </c>
      <c r="E358" s="2" t="s">
        <v>28</v>
      </c>
      <c r="F358" s="7">
        <v>2566</v>
      </c>
      <c r="G358" s="2" t="s">
        <v>705</v>
      </c>
      <c r="H358" s="2" t="s">
        <v>1667</v>
      </c>
      <c r="I358" s="2" t="s">
        <v>758</v>
      </c>
      <c r="J358" s="2" t="s">
        <v>1668</v>
      </c>
      <c r="K358" s="2" t="s">
        <v>38</v>
      </c>
      <c r="L358" s="2" t="s">
        <v>1659</v>
      </c>
      <c r="M358" s="2" t="s">
        <v>1215</v>
      </c>
      <c r="N358" s="2" t="s">
        <v>1216</v>
      </c>
    </row>
    <row r="359" spans="1:14" ht="21" hidden="1">
      <c r="A359" s="2" t="s">
        <v>1663</v>
      </c>
      <c r="B359" s="2" t="s">
        <v>1669</v>
      </c>
      <c r="C359" s="5" t="s">
        <v>1665</v>
      </c>
      <c r="D359" s="2" t="s">
        <v>1665</v>
      </c>
      <c r="E359" s="2" t="s">
        <v>28</v>
      </c>
      <c r="F359" s="7">
        <v>2566</v>
      </c>
      <c r="G359" s="2" t="s">
        <v>705</v>
      </c>
      <c r="H359" s="2" t="s">
        <v>1667</v>
      </c>
      <c r="I359" s="2" t="s">
        <v>758</v>
      </c>
      <c r="J359" s="2" t="s">
        <v>1668</v>
      </c>
      <c r="K359" s="2" t="s">
        <v>38</v>
      </c>
      <c r="L359" s="2" t="s">
        <v>1659</v>
      </c>
      <c r="M359" s="2" t="s">
        <v>1220</v>
      </c>
      <c r="N359" s="2" t="s">
        <v>1221</v>
      </c>
    </row>
  </sheetData>
  <autoFilter ref="A1:AC359" xr:uid="{00000000-0009-0000-0000-000002000000}">
    <filterColumn colId="11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  <sortState ref="A2:AC359">
      <sortCondition ref="F1"/>
    </sortState>
  </autoFilter>
  <hyperlinks>
    <hyperlink ref="C5" r:id="rId1" display="https://emenscr.nesdc.go.th/viewer/view.html?id=5b18f72e0d16bc6a5048b2f8&amp;username=udru20111" xr:uid="{00000000-0004-0000-0200-000000000000}"/>
    <hyperlink ref="C6" r:id="rId2" display="https://emenscr.nesdc.go.th/viewer/view.html?id=5b19f873916f477e3991ea3a&amp;username=udru20111" xr:uid="{00000000-0004-0000-0200-000001000000}"/>
    <hyperlink ref="C2" r:id="rId3" display="https://emenscr.nesdc.go.th/viewer/view.html?id=5b1f9fc0ea79507e38d7c79b&amp;username=mnre10031" xr:uid="{00000000-0004-0000-0200-000002000000}"/>
    <hyperlink ref="C7" r:id="rId4" display="https://emenscr.nesdc.go.th/viewer/view.html?id=5b209ae4ea79507e38d7c826&amp;username=mnre10031" xr:uid="{00000000-0004-0000-0200-000003000000}"/>
    <hyperlink ref="C3" r:id="rId5" display="https://emenscr.nesdc.go.th/viewer/view.html?id=5b7fbe688419180f2e67af7a&amp;username=dru0563061" xr:uid="{00000000-0004-0000-0200-000004000000}"/>
    <hyperlink ref="C8" r:id="rId6" display="https://emenscr.nesdc.go.th/viewer/view.html?id=5be922e349b9c605ba60a35c&amp;username=mots04061" xr:uid="{00000000-0004-0000-0200-000005000000}"/>
    <hyperlink ref="C9" r:id="rId7" display="https://emenscr.nesdc.go.th/viewer/view.html?id=5bea5c45b0bb8f05b8702785&amp;username=mots04051" xr:uid="{00000000-0004-0000-0200-000006000000}"/>
    <hyperlink ref="C10" r:id="rId8" display="https://emenscr.nesdc.go.th/viewer/view.html?id=5c62324037cd112ef0bee9d9&amp;username=pbru0555341" xr:uid="{00000000-0004-0000-0200-000007000000}"/>
    <hyperlink ref="C11" r:id="rId9" display="https://emenscr.nesdc.go.th/viewer/view.html?id=5cb698f9a6ce3a3febe8d2f1&amp;username=mots04031" xr:uid="{00000000-0004-0000-0200-000008000000}"/>
    <hyperlink ref="C12" r:id="rId10" display="https://emenscr.nesdc.go.th/viewer/view.html?id=5cc6ae41a392573fe1bc7136&amp;username=dasta1" xr:uid="{00000000-0004-0000-0200-000009000000}"/>
    <hyperlink ref="C13" r:id="rId11" display="https://emenscr.nesdc.go.th/viewer/view.html?id=5cc6c774f78b133fe6b15013&amp;username=dasta1" xr:uid="{00000000-0004-0000-0200-00000A000000}"/>
    <hyperlink ref="C14" r:id="rId12" display="https://emenscr.nesdc.go.th/viewer/view.html?id=5d047d2b19ab880af769fee2&amp;username=rmuti21001" xr:uid="{00000000-0004-0000-0200-00000B000000}"/>
    <hyperlink ref="C15" r:id="rId13" display="https://emenscr.nesdc.go.th/viewer/view.html?id=5d53e5296a833a14b5f1b1a1&amp;username=bsru0564041" xr:uid="{00000000-0004-0000-0200-00000C000000}"/>
    <hyperlink ref="C16" r:id="rId14" display="https://emenscr.nesdc.go.th/viewer/view.html?id=5d774acd2d8b5b145109e20a&amp;username=utk0579071" xr:uid="{00000000-0004-0000-0200-00000D000000}"/>
    <hyperlink ref="C17" r:id="rId15" display="https://emenscr.nesdc.go.th/viewer/view.html?id=5d8b21b41970f105a1599583&amp;username=okmd1" xr:uid="{00000000-0004-0000-0200-00000E000000}"/>
    <hyperlink ref="C18" r:id="rId16" display="https://emenscr.nesdc.go.th/viewer/view.html?id=5d8c646d6e6bea05a699bbd0&amp;username=rmutt0578101" xr:uid="{00000000-0004-0000-0200-00000F000000}"/>
    <hyperlink ref="C4" r:id="rId17" display="https://emenscr.nesdc.go.th/viewer/view.html?id=5d8d841dc4ef78648949465e&amp;username=mof03121" xr:uid="{00000000-0004-0000-0200-000010000000}"/>
    <hyperlink ref="C19" r:id="rId18" display="https://emenscr.nesdc.go.th/viewer/view.html?id=5d96fa777cda1962bd51b9c3&amp;username=rmutt0578101" xr:uid="{00000000-0004-0000-0200-000011000000}"/>
    <hyperlink ref="C20" r:id="rId19" display="https://emenscr.nesdc.go.th/viewer/view.html?id=5d9dcd5c161e9a5bd4af28b2&amp;username=moi08151" xr:uid="{00000000-0004-0000-0200-000012000000}"/>
    <hyperlink ref="C21" r:id="rId20" display="https://emenscr.nesdc.go.th/viewer/view.html?id=5da16b7f1cf04a5bcff2454a&amp;username=kpru053631" xr:uid="{00000000-0004-0000-0200-000013000000}"/>
    <hyperlink ref="C22" r:id="rId21" display="https://emenscr.nesdc.go.th/viewer/view.html?id=5db42dd4395adc146fd4853e&amp;username=dru0563061" xr:uid="{00000000-0004-0000-0200-000014000000}"/>
    <hyperlink ref="C27" r:id="rId22" display="https://emenscr.nesdc.go.th/viewer/view.html?id=5dc4ed59618d7a030c89c00f&amp;username=cru0562041" xr:uid="{00000000-0004-0000-0200-000015000000}"/>
    <hyperlink ref="C23" r:id="rId23" display="https://emenscr.nesdc.go.th/viewer/view.html?id=5de24ec8e78f8151e86bc433&amp;username=mots02011" xr:uid="{00000000-0004-0000-0200-000016000000}"/>
    <hyperlink ref="C28" r:id="rId24" display="https://emenscr.nesdc.go.th/viewer/view.html?id=5de2b113e78f8151e86bc444&amp;username=moe02751" xr:uid="{00000000-0004-0000-0200-000017000000}"/>
    <hyperlink ref="C29" r:id="rId25" display="https://emenscr.nesdc.go.th/viewer/view.html?id=5df09912ca32fb4ed4482db5&amp;username=rus0585141" xr:uid="{00000000-0004-0000-0200-000018000000}"/>
    <hyperlink ref="C30" r:id="rId26" display="https://emenscr.nesdc.go.th/viewer/view.html?id=5df106f0ca32fb4ed4482e4b&amp;username=mots9202141" xr:uid="{00000000-0004-0000-0200-000019000000}"/>
    <hyperlink ref="C31" r:id="rId27" display="https://emenscr.nesdc.go.th/viewer/view.html?id=5df1ca45ca32fb4ed4482ebb&amp;username=m-culture0031541" xr:uid="{00000000-0004-0000-0200-00001A000000}"/>
    <hyperlink ref="C32" r:id="rId28" display="https://emenscr.nesdc.go.th/viewer/view.html?id=5df1cfa9ca32fb4ed4482ed2&amp;username=moi0019541" xr:uid="{00000000-0004-0000-0200-00001B000000}"/>
    <hyperlink ref="C33" r:id="rId29" display="https://emenscr.nesdc.go.th/viewer/view.html?id=5df700bbc576281a5771951a&amp;username=onab0034721" xr:uid="{00000000-0004-0000-0200-00001C000000}"/>
    <hyperlink ref="C34" r:id="rId30" display="https://emenscr.nesdc.go.th/viewer/view.html?id=5df705111069321a558d69ed&amp;username=m-culture04121" xr:uid="{00000000-0004-0000-0200-00001D000000}"/>
    <hyperlink ref="C35" r:id="rId31" display="https://emenscr.nesdc.go.th/viewer/view.html?id=5df705b8cf2dda1a4f64d8ec&amp;username=m-culture0031721" xr:uid="{00000000-0004-0000-0200-00001E000000}"/>
    <hyperlink ref="C36" r:id="rId32" display="https://emenscr.nesdc.go.th/viewer/view.html?id=5df70608cf2dda1a4f64d8ee&amp;username=m-culture0031241" xr:uid="{00000000-0004-0000-0200-00001F000000}"/>
    <hyperlink ref="C37" r:id="rId33" display="https://emenscr.nesdc.go.th/viewer/view.html?id=5df7092062ad211a54e74a8c&amp;username=m-culture0031211" xr:uid="{00000000-0004-0000-0200-000020000000}"/>
    <hyperlink ref="C38" r:id="rId34" display="https://emenscr.nesdc.go.th/viewer/view.html?id=5df85aecffccfe3f5905ecd6&amp;username=m-culture0031541" xr:uid="{00000000-0004-0000-0200-000021000000}"/>
    <hyperlink ref="C39" r:id="rId35" display="https://emenscr.nesdc.go.th/viewer/view.html?id=5df884626b12163f58d5f721&amp;username=mots4602031" xr:uid="{00000000-0004-0000-0200-000022000000}"/>
    <hyperlink ref="C40" r:id="rId36" display="https://emenscr.nesdc.go.th/viewer/view.html?id=5df99273ffccfe3f5905ee07&amp;username=onab0034131" xr:uid="{00000000-0004-0000-0200-000023000000}"/>
    <hyperlink ref="C41" r:id="rId37" display="https://emenscr.nesdc.go.th/viewer/view.html?id=5df999b0467aa83f5ec0afd4&amp;username=m-culture0031771" xr:uid="{00000000-0004-0000-0200-000024000000}"/>
    <hyperlink ref="C42" r:id="rId38" display="https://emenscr.nesdc.go.th/viewer/view.html?id=5df99b6c6b12163f58d5f7f9&amp;username=m-culture0031621" xr:uid="{00000000-0004-0000-0200-000025000000}"/>
    <hyperlink ref="C43" r:id="rId39" display="https://emenscr.nesdc.go.th/viewer/view.html?id=5df9b284ffccfe3f5905ee87&amp;username=m-culture0031901" xr:uid="{00000000-0004-0000-0200-000026000000}"/>
    <hyperlink ref="C44" r:id="rId40" display="https://emenscr.nesdc.go.th/viewer/view.html?id=5df9f69ccaa0dc3f63b8c58e&amp;username=okmd1" xr:uid="{00000000-0004-0000-0200-000027000000}"/>
    <hyperlink ref="C45" r:id="rId41" display="https://emenscr.nesdc.go.th/viewer/view.html?id=5dfaf58ad2f24a1a689b4b97&amp;username=moi0022481" xr:uid="{00000000-0004-0000-0200-000028000000}"/>
    <hyperlink ref="C46" r:id="rId42" display="https://emenscr.nesdc.go.th/viewer/view.html?id=5dfafc23d2f24a1a689b4bc1&amp;username=moi0022481" xr:uid="{00000000-0004-0000-0200-000029000000}"/>
    <hyperlink ref="C47" r:id="rId43" display="https://emenscr.nesdc.go.th/viewer/view.html?id=5dfaff01b03e921a67e3734e&amp;username=moi0022481" xr:uid="{00000000-0004-0000-0200-00002A000000}"/>
    <hyperlink ref="C48" r:id="rId44" display="https://emenscr.nesdc.go.th/viewer/view.html?id=5dfb02b8d2f24a1a689b4bde&amp;username=moi0022481" xr:uid="{00000000-0004-0000-0200-00002B000000}"/>
    <hyperlink ref="C49" r:id="rId45" display="https://emenscr.nesdc.go.th/viewer/view.html?id=5dfb0506b03e921a67e3735f&amp;username=moi0022481" xr:uid="{00000000-0004-0000-0200-00002C000000}"/>
    <hyperlink ref="C50" r:id="rId46" display="https://emenscr.nesdc.go.th/viewer/view.html?id=5dfb0683b03e921a67e37365&amp;username=moi0022481" xr:uid="{00000000-0004-0000-0200-00002D000000}"/>
    <hyperlink ref="C51" r:id="rId47" display="https://emenscr.nesdc.go.th/viewer/view.html?id=5dfb2f6ce02dae1a6dd4bc16&amp;username=mots3102261" xr:uid="{00000000-0004-0000-0200-00002E000000}"/>
    <hyperlink ref="C24" r:id="rId48" display="https://emenscr.nesdc.go.th/viewer/view.html?id=5dfc4a91b03e921a67e375b3&amp;username=mots02031" xr:uid="{00000000-0004-0000-0200-00002F000000}"/>
    <hyperlink ref="C25" r:id="rId49" display="https://emenscr.nesdc.go.th/viewer/view.html?id=5dfc7c75e02dae1a6dd4be78&amp;username=mots02031" xr:uid="{00000000-0004-0000-0200-000030000000}"/>
    <hyperlink ref="C52" r:id="rId50" display="https://emenscr.nesdc.go.th/viewer/view.html?id=5dfc8187c552571a72d139f9&amp;username=mots2702611" xr:uid="{00000000-0004-0000-0200-000031000000}"/>
    <hyperlink ref="C53" r:id="rId51" display="https://emenscr.nesdc.go.th/viewer/view.html?id=5dfc831ee02dae1a6dd4bea0&amp;username=nrru0544121" xr:uid="{00000000-0004-0000-0200-000032000000}"/>
    <hyperlink ref="C54" r:id="rId52" display="https://emenscr.nesdc.go.th/viewer/view.html?id=5dfc9124ba396e3a82dca536&amp;username=mots3102261" xr:uid="{00000000-0004-0000-0200-000033000000}"/>
    <hyperlink ref="C55" r:id="rId53" display="https://emenscr.nesdc.go.th/viewer/view.html?id=5dfcb0a1a3add11482f4516f&amp;username=mots1602501" xr:uid="{00000000-0004-0000-0200-000034000000}"/>
    <hyperlink ref="C56" r:id="rId54" display="https://emenscr.nesdc.go.th/viewer/view.html?id=5e00463042c5ca49af55a5f2&amp;username=mots5302731" xr:uid="{00000000-0004-0000-0200-000035000000}"/>
    <hyperlink ref="C57" r:id="rId55" display="https://emenscr.nesdc.go.th/viewer/view.html?id=5e0072b2b459dd49a9ac7195&amp;username=mots5402391" xr:uid="{00000000-0004-0000-0200-000036000000}"/>
    <hyperlink ref="C58" r:id="rId56" display="https://emenscr.nesdc.go.th/viewer/view.html?id=5e008c0d42c5ca49af55a781&amp;username=mots4602031" xr:uid="{00000000-0004-0000-0200-000037000000}"/>
    <hyperlink ref="C59" r:id="rId57" display="https://emenscr.nesdc.go.th/viewer/view.html?id=5e01782442c5ca49af55a7ff&amp;username=m-culture04011" xr:uid="{00000000-0004-0000-0200-000038000000}"/>
    <hyperlink ref="C60" r:id="rId58" display="https://emenscr.nesdc.go.th/viewer/view.html?id=5e01c9e242c5ca49af55a9af&amp;username=opm0001741" xr:uid="{00000000-0004-0000-0200-000039000000}"/>
    <hyperlink ref="C61" r:id="rId59" display="https://emenscr.nesdc.go.th/viewer/view.html?id=5e01cd27ca0feb49b458bfd6&amp;username=m-culture0031751" xr:uid="{00000000-0004-0000-0200-00003A000000}"/>
    <hyperlink ref="C62" r:id="rId60" display="https://emenscr.nesdc.go.th/viewer/view.html?id=5e02d68eb459dd49a9ac7716&amp;username=cea031" xr:uid="{00000000-0004-0000-0200-00003B000000}"/>
    <hyperlink ref="C63" r:id="rId61" display="https://emenscr.nesdc.go.th/viewer/view.html?id=5e03066aca0feb49b458c2ba&amp;username=mots3902691" xr:uid="{00000000-0004-0000-0200-00003C000000}"/>
    <hyperlink ref="C64" r:id="rId62" display="https://emenscr.nesdc.go.th/viewer/view.html?id=5e0307416f155549ab8fbc5a&amp;username=mot0703511" xr:uid="{00000000-0004-0000-0200-00003D000000}"/>
    <hyperlink ref="C65" r:id="rId63" display="https://emenscr.nesdc.go.th/viewer/view.html?id=5e0314b8ca0feb49b458c33f&amp;username=sut56027011" xr:uid="{00000000-0004-0000-0200-00003E000000}"/>
    <hyperlink ref="C66" r:id="rId64" display="https://emenscr.nesdc.go.th/viewer/view.html?id=5e033a0db459dd49a9ac79dd&amp;username=cea031" xr:uid="{00000000-0004-0000-0200-00003F000000}"/>
    <hyperlink ref="C67" r:id="rId65" display="https://emenscr.nesdc.go.th/viewer/view.html?id=5e0344e16f155549ab8fbe4f&amp;username=m-culture0031841" xr:uid="{00000000-0004-0000-0200-000040000000}"/>
    <hyperlink ref="C68" r:id="rId66" display="https://emenscr.nesdc.go.th/viewer/view.html?id=5e036c04ca0feb49b458c4cd&amp;username=nsru0616041" xr:uid="{00000000-0004-0000-0200-000041000000}"/>
    <hyperlink ref="C69" r:id="rId67" display="https://emenscr.nesdc.go.th/viewer/view.html?id=5e042399ca0feb49b458c55a&amp;username=mots5002131" xr:uid="{00000000-0004-0000-0200-000042000000}"/>
    <hyperlink ref="C70" r:id="rId68" display="https://emenscr.nesdc.go.th/viewer/view.html?id=5e04310f6f155549ab8fbfa9&amp;username=mots5402391" xr:uid="{00000000-0004-0000-0200-000043000000}"/>
    <hyperlink ref="C71" r:id="rId69" display="https://emenscr.nesdc.go.th/viewer/view.html?id=5e0465afca0feb49b458c769&amp;username=nrru0544151" xr:uid="{00000000-0004-0000-0200-000044000000}"/>
    <hyperlink ref="C72" r:id="rId70" display="https://emenscr.nesdc.go.th/viewer/view.html?id=5e0474fbca0feb49b458c7fe&amp;username=onab0034521" xr:uid="{00000000-0004-0000-0200-000045000000}"/>
    <hyperlink ref="C73" r:id="rId71" display="https://emenscr.nesdc.go.th/viewer/view.html?id=5e0583495baa7b44654ddff1&amp;username=m-culture04121" xr:uid="{00000000-0004-0000-0200-000046000000}"/>
    <hyperlink ref="C74" r:id="rId72" display="https://emenscr.nesdc.go.th/viewer/view.html?id=5e0591c0e82416445c17a28f&amp;username=kpru053631" xr:uid="{00000000-0004-0000-0200-000047000000}"/>
    <hyperlink ref="C75" r:id="rId73" display="https://emenscr.nesdc.go.th/viewer/view.html?id=5e05957b0ad19a4457019eea&amp;username=mots6202041" xr:uid="{00000000-0004-0000-0200-000048000000}"/>
    <hyperlink ref="C76" r:id="rId74" display="https://emenscr.nesdc.go.th/viewer/view.html?id=5e05a33fe82416445c17a303&amp;username=mot060951" xr:uid="{00000000-0004-0000-0200-000049000000}"/>
    <hyperlink ref="C77" r:id="rId75" display="https://emenscr.nesdc.go.th/viewer/view.html?id=5e05c4930ad19a445701a08b&amp;username=mot060221" xr:uid="{00000000-0004-0000-0200-00004A000000}"/>
    <hyperlink ref="C78" r:id="rId76" display="https://emenscr.nesdc.go.th/viewer/view.html?id=5e05c94d5baa7b44654de27f&amp;username=m-culture0031171" xr:uid="{00000000-0004-0000-0200-00004B000000}"/>
    <hyperlink ref="C26" r:id="rId77" display="https://emenscr.nesdc.go.th/viewer/view.html?id=5e095e33b95b3d3e6d64f6d1&amp;username=mots8502471" xr:uid="{00000000-0004-0000-0200-00004C000000}"/>
    <hyperlink ref="C79" r:id="rId78" display="https://emenscr.nesdc.go.th/viewer/view.html?id=5e096643fe8d2c3e610a0f76&amp;username=mots8502471" xr:uid="{00000000-0004-0000-0200-00004D000000}"/>
    <hyperlink ref="C80" r:id="rId79" display="https://emenscr.nesdc.go.th/viewer/view.html?id=5e096a8ea0d4f63e608d15f9&amp;username=moi0017261" xr:uid="{00000000-0004-0000-0200-00004E000000}"/>
    <hyperlink ref="C81" r:id="rId80" display="https://emenscr.nesdc.go.th/viewer/view.html?id=5e098c01a398d53e6c8ddea7&amp;username=m-culture0031131" xr:uid="{00000000-0004-0000-0200-00004F000000}"/>
    <hyperlink ref="C82" r:id="rId81" display="https://emenscr.nesdc.go.th/viewer/view.html?id=5e098dc8a398d53e6c8ddeac&amp;username=rmuti23001" xr:uid="{00000000-0004-0000-0200-000050000000}"/>
    <hyperlink ref="C83" r:id="rId82" display="https://emenscr.nesdc.go.th/viewer/view.html?id=5e09db9ba398d53e6c8ddf19&amp;username=moi0017261" xr:uid="{00000000-0004-0000-0200-000051000000}"/>
    <hyperlink ref="C84" r:id="rId83" display="https://emenscr.nesdc.go.th/viewer/view.html?id=5e09e06ea398d53e6c8ddf1f&amp;username=moi0017261" xr:uid="{00000000-0004-0000-0200-000052000000}"/>
    <hyperlink ref="C85" r:id="rId84" display="https://emenscr.nesdc.go.th/viewer/view.html?id=5e0aa2d9b95b3d3e6d64f7c6&amp;username=mot060281" xr:uid="{00000000-0004-0000-0200-000053000000}"/>
    <hyperlink ref="C86" r:id="rId85" display="https://emenscr.nesdc.go.th/viewer/view.html?id=5e0aa53aa398d53e6c8ddf90&amp;username=mot060281" xr:uid="{00000000-0004-0000-0200-000054000000}"/>
    <hyperlink ref="C87" r:id="rId86" display="https://emenscr.nesdc.go.th/viewer/view.html?id=5e0aa555fe8d2c3e610a106d&amp;username=m-culture0031491" xr:uid="{00000000-0004-0000-0200-000055000000}"/>
    <hyperlink ref="C88" r:id="rId87" display="https://emenscr.nesdc.go.th/viewer/view.html?id=5e0ae6b3fe8d2c3e610a10a4&amp;username=district65071" xr:uid="{00000000-0004-0000-0200-000056000000}"/>
    <hyperlink ref="C89" r:id="rId88" display="https://emenscr.nesdc.go.th/viewer/view.html?id=5e0b11e2b95b3d3e6d64f835&amp;username=moi0022381" xr:uid="{00000000-0004-0000-0200-000057000000}"/>
    <hyperlink ref="C90" r:id="rId89" display="https://emenscr.nesdc.go.th/viewer/view.html?id=5e0b400fa398d53e6c8de01d&amp;username=district65021" xr:uid="{00000000-0004-0000-0200-000058000000}"/>
    <hyperlink ref="C91" r:id="rId90" display="https://emenscr.nesdc.go.th/viewer/view.html?id=5e0f0797700c16082bc6ef3c&amp;username=moi0022411" xr:uid="{00000000-0004-0000-0200-000059000000}"/>
    <hyperlink ref="C92" r:id="rId91" display="https://emenscr.nesdc.go.th/viewer/view.html?id=5e0f081a6a53e20830514e41&amp;username=mot060721" xr:uid="{00000000-0004-0000-0200-00005A000000}"/>
    <hyperlink ref="C93" r:id="rId92" display="https://emenscr.nesdc.go.th/viewer/view.html?id=5e11a297cc7e3f6931b3b743&amp;username=m-culture0031411" xr:uid="{00000000-0004-0000-0200-00005B000000}"/>
    <hyperlink ref="C94" r:id="rId93" display="https://emenscr.nesdc.go.th/viewer/view.html?id=5e12ae5afb51be594406ae77&amp;username=mot060721" xr:uid="{00000000-0004-0000-0200-00005C000000}"/>
    <hyperlink ref="C95" r:id="rId94" display="https://emenscr.nesdc.go.th/viewer/view.html?id=5e12b5ed3baff35949178056&amp;username=mot060721" xr:uid="{00000000-0004-0000-0200-00005D000000}"/>
    <hyperlink ref="C96" r:id="rId95" display="https://emenscr.nesdc.go.th/viewer/view.html?id=5e12cc3e65d1e5594e988d16&amp;username=district67031" xr:uid="{00000000-0004-0000-0200-00005E000000}"/>
    <hyperlink ref="C97" r:id="rId96" display="https://emenscr.nesdc.go.th/viewer/view.html?id=5e13055ea32a106984e643a6&amp;username=district17031" xr:uid="{00000000-0004-0000-0200-00005F000000}"/>
    <hyperlink ref="C98" r:id="rId97" display="https://emenscr.nesdc.go.th/viewer/view.html?id=5e1308f8492d546985741010&amp;username=district17031" xr:uid="{00000000-0004-0000-0200-000060000000}"/>
    <hyperlink ref="C99" r:id="rId98" display="https://emenscr.nesdc.go.th/viewer/view.html?id=5e13238cc87029697f013fe9&amp;username=moi0022651" xr:uid="{00000000-0004-0000-0200-000061000000}"/>
    <hyperlink ref="C100" r:id="rId99" display="https://emenscr.nesdc.go.th/viewer/view.html?id=5e1338c3c87029697f013fed&amp;username=moi0017741" xr:uid="{00000000-0004-0000-0200-000062000000}"/>
    <hyperlink ref="C101" r:id="rId100" display="https://emenscr.nesdc.go.th/viewer/view.html?id=5e140307e2cf091f1b82ffc6&amp;username=district67051" xr:uid="{00000000-0004-0000-0200-000063000000}"/>
    <hyperlink ref="C102" r:id="rId101" display="https://emenscr.nesdc.go.th/viewer/view.html?id=5e1579ab0e30786ac928b2c2&amp;username=moe021281" xr:uid="{00000000-0004-0000-0200-000064000000}"/>
    <hyperlink ref="C103" r:id="rId102" display="https://emenscr.nesdc.go.th/viewer/view.html?id=5e15884b5aa6096ad3aa2f77&amp;username=moe02501" xr:uid="{00000000-0004-0000-0200-000065000000}"/>
    <hyperlink ref="C104" r:id="rId103" display="https://emenscr.nesdc.go.th/viewer/view.html?id=5e1591b54735416acaa5ad89&amp;username=moe021101" xr:uid="{00000000-0004-0000-0200-000066000000}"/>
    <hyperlink ref="C105" r:id="rId104" display="https://emenscr.nesdc.go.th/viewer/view.html?id=5e159e544735416acaa5adbe&amp;username=mot0703511" xr:uid="{00000000-0004-0000-0200-000067000000}"/>
    <hyperlink ref="C106" r:id="rId105" display="https://emenscr.nesdc.go.th/viewer/view.html?id=5e15a0980e30786ac928b34e&amp;username=mot0703511" xr:uid="{00000000-0004-0000-0200-000068000000}"/>
    <hyperlink ref="C107" r:id="rId106" display="https://emenscr.nesdc.go.th/viewer/view.html?id=5e15a1ae4735416acaa5adcf&amp;username=mot0703511" xr:uid="{00000000-0004-0000-0200-000069000000}"/>
    <hyperlink ref="C108" r:id="rId107" display="https://emenscr.nesdc.go.th/viewer/view.html?id=5e15a2d94735416acaa5add6&amp;username=mot0703511" xr:uid="{00000000-0004-0000-0200-00006A000000}"/>
    <hyperlink ref="C109" r:id="rId108" display="https://emenscr.nesdc.go.th/viewer/view.html?id=5e15a3d65aa6096ad3aa2fd6&amp;username=mot0703511" xr:uid="{00000000-0004-0000-0200-00006B000000}"/>
    <hyperlink ref="C110" r:id="rId109" display="https://emenscr.nesdc.go.th/viewer/view.html?id=5e15a4be4735416acaa5ade1&amp;username=mot0703511" xr:uid="{00000000-0004-0000-0200-00006C000000}"/>
    <hyperlink ref="C111" r:id="rId110" display="https://emenscr.nesdc.go.th/viewer/view.html?id=5e15a5a40e30786ac928b361&amp;username=mot0703511" xr:uid="{00000000-0004-0000-0200-00006D000000}"/>
    <hyperlink ref="C112" r:id="rId111" display="https://emenscr.nesdc.go.th/viewer/view.html?id=5e1694334bc50529c9a9a137&amp;username=moi0019931" xr:uid="{00000000-0004-0000-0200-00006E000000}"/>
    <hyperlink ref="C113" r:id="rId112" display="https://emenscr.nesdc.go.th/viewer/view.html?id=5e16e1ce8579f230edc1e4bd&amp;username=mots9602241" xr:uid="{00000000-0004-0000-0200-00006F000000}"/>
    <hyperlink ref="C114" r:id="rId113" display="https://emenscr.nesdc.go.th/viewer/view.html?id=5e16e4efab990e30f2322485&amp;username=moi0019481" xr:uid="{00000000-0004-0000-0200-000070000000}"/>
    <hyperlink ref="C115" r:id="rId114" display="https://emenscr.nesdc.go.th/viewer/view.html?id=5e17f996fdbb3e70e4d8b913&amp;username=mots7202651" xr:uid="{00000000-0004-0000-0200-000071000000}"/>
    <hyperlink ref="C116" r:id="rId115" display="https://emenscr.nesdc.go.th/viewer/view.html?id=5e1d89a1eeece76891d9c26f&amp;username=mots2702611" xr:uid="{00000000-0004-0000-0200-000072000000}"/>
    <hyperlink ref="C117" r:id="rId116" display="https://emenscr.nesdc.go.th/viewer/view.html?id=5e1eb15481874212d8de8ef6&amp;username=moi0022761" xr:uid="{00000000-0004-0000-0200-000073000000}"/>
    <hyperlink ref="C118" r:id="rId117" display="https://emenscr.nesdc.go.th/viewer/view.html?id=5e1ec7bc2505c512d9fdcf6f&amp;username=district34221" xr:uid="{00000000-0004-0000-0200-000074000000}"/>
    <hyperlink ref="C119" r:id="rId118" display="https://emenscr.nesdc.go.th/viewer/view.html?id=5e1ed82a885c444735290c12&amp;username=moi0017741" xr:uid="{00000000-0004-0000-0200-000075000000}"/>
    <hyperlink ref="C120" r:id="rId119" display="https://emenscr.nesdc.go.th/viewer/view.html?id=5e20284bad9dbf2a6b64fc31&amp;username=district34261" xr:uid="{00000000-0004-0000-0200-000076000000}"/>
    <hyperlink ref="C121" r:id="rId120" display="https://emenscr.nesdc.go.th/viewer/view.html?id=5e252ce0edb0a925720832da&amp;username=mots2702611" xr:uid="{00000000-0004-0000-0200-000077000000}"/>
    <hyperlink ref="C122" r:id="rId121" display="https://emenscr.nesdc.go.th/viewer/view.html?id=5e58f927f342062c18e04f17&amp;username=moi0022561" xr:uid="{00000000-0004-0000-0200-000078000000}"/>
    <hyperlink ref="C123" r:id="rId122" display="https://emenscr.nesdc.go.th/viewer/view.html?id=5e60c00572a8641bd086625f&amp;username=m-culture0031731" xr:uid="{00000000-0004-0000-0200-000079000000}"/>
    <hyperlink ref="C124" r:id="rId123" display="https://emenscr.nesdc.go.th/viewer/view.html?id=5e7349cdaffc132878476d1e&amp;username=mot060311" xr:uid="{00000000-0004-0000-0200-00007A000000}"/>
    <hyperlink ref="C125" r:id="rId124" display="https://emenscr.nesdc.go.th/viewer/view.html?id=5e86da9437db2605e8455eb8&amp;username=m-culture05051" xr:uid="{00000000-0004-0000-0200-00007B000000}"/>
    <hyperlink ref="C126" r:id="rId125" display="https://emenscr.nesdc.go.th/viewer/view.html?id=5e8ecd1883cf97502968155c&amp;username=m-culture0031311" xr:uid="{00000000-0004-0000-0200-00007C000000}"/>
    <hyperlink ref="C127" r:id="rId126" display="https://emenscr.nesdc.go.th/viewer/view.html?id=5e8fdda1b751e20605a59ebf&amp;username=moi0022481" xr:uid="{00000000-0004-0000-0200-00007D000000}"/>
    <hyperlink ref="C128" r:id="rId127" display="https://emenscr.nesdc.go.th/viewer/view.html?id=5e956b6f96af697e0f539ea4&amp;username=moi0019161" xr:uid="{00000000-0004-0000-0200-00007E000000}"/>
    <hyperlink ref="C129" r:id="rId128" display="https://emenscr.nesdc.go.th/viewer/view.html?id=5e9693a10f02d65626ba4b59&amp;username=mdes0013161" xr:uid="{00000000-0004-0000-0200-00007F000000}"/>
    <hyperlink ref="C130" r:id="rId129" display="https://emenscr.nesdc.go.th/viewer/view.html?id=5e9c0cbe8803b2752cef684d&amp;username=district15041" xr:uid="{00000000-0004-0000-0200-000080000000}"/>
    <hyperlink ref="C131" r:id="rId130" display="https://emenscr.nesdc.go.th/viewer/view.html?id=5ea104cbc238c07f8c729bc2&amp;username=moi0017701" xr:uid="{00000000-0004-0000-0200-000081000000}"/>
    <hyperlink ref="C132" r:id="rId131" display="https://emenscr.nesdc.go.th/viewer/view.html?id=5ea5547f93c4700e9e08562a&amp;username=mnre05071" xr:uid="{00000000-0004-0000-0200-000082000000}"/>
    <hyperlink ref="C133" r:id="rId132" display="https://emenscr.nesdc.go.th/viewer/view.html?id=5ec4b35d3fdc810af8ee809e&amp;username=district42041" xr:uid="{00000000-0004-0000-0200-000083000000}"/>
    <hyperlink ref="C134" r:id="rId133" display="https://emenscr.nesdc.go.th/viewer/view.html?id=5ee7130f023ad53d74a2281f&amp;username=nrru0544031" xr:uid="{00000000-0004-0000-0200-000084000000}"/>
    <hyperlink ref="C135" r:id="rId134" display="https://emenscr.nesdc.go.th/viewer/view.html?id=5eeb16f5723d7b3772dc93b2&amp;username=dasta1" xr:uid="{00000000-0004-0000-0200-000085000000}"/>
    <hyperlink ref="C136" r:id="rId135" display="https://emenscr.nesdc.go.th/viewer/view.html?id=5ef1bc4d3148937792cabbce&amp;username=rmutt0578101" xr:uid="{00000000-0004-0000-0200-000086000000}"/>
    <hyperlink ref="C137" r:id="rId136" display="https://emenscr.nesdc.go.th/viewer/view.html?id=5efeed1ac747ed3092ef73d0&amp;username=mots2102481" xr:uid="{00000000-0004-0000-0200-000087000000}"/>
    <hyperlink ref="C138" r:id="rId137" display="https://emenscr.nesdc.go.th/viewer/view.html?id=5f0ff4655ca0ad59126864ca&amp;username=m-culture0031171" xr:uid="{00000000-0004-0000-0200-000088000000}"/>
    <hyperlink ref="C139" r:id="rId138" display="https://emenscr.nesdc.go.th/viewer/view.html?id=5f0ffbc9101d0b590ca22219&amp;username=m-culture0031171" xr:uid="{00000000-0004-0000-0200-000089000000}"/>
    <hyperlink ref="C140" r:id="rId139" display="https://emenscr.nesdc.go.th/viewer/view.html?id=5f0ffdad7440ef5f3378ed74&amp;username=m-culture0031171" xr:uid="{00000000-0004-0000-0200-00008A000000}"/>
    <hyperlink ref="C141" r:id="rId140" display="https://emenscr.nesdc.go.th/viewer/view.html?id=5f1009ee7440ef5f3378ed98&amp;username=m-culture0031171" xr:uid="{00000000-0004-0000-0200-00008B000000}"/>
    <hyperlink ref="C245" r:id="rId141" display="https://emenscr.nesdc.go.th/viewer/view.html?id=5f2676f9eff9aa2ea2578f21&amp;username=mots04011" xr:uid="{00000000-0004-0000-0200-00008C000000}"/>
    <hyperlink ref="C246" r:id="rId142" display="https://emenscr.nesdc.go.th/viewer/view.html?id=5f2679f2d49bf92ea89dd14b&amp;username=mots04011" xr:uid="{00000000-0004-0000-0200-00008D000000}"/>
    <hyperlink ref="C247" r:id="rId143" display="https://emenscr.nesdc.go.th/viewer/view.html?id=5f267cfecab46f2eac62fbda&amp;username=mots04011" xr:uid="{00000000-0004-0000-0200-00008E000000}"/>
    <hyperlink ref="C248" r:id="rId144" display="https://emenscr.nesdc.go.th/viewer/view.html?id=5f2682aacab46f2eac62fbdd&amp;username=mots04011" xr:uid="{00000000-0004-0000-0200-00008F000000}"/>
    <hyperlink ref="C150" r:id="rId145" display="https://emenscr.nesdc.go.th/viewer/view.html?id=5f2ab4f83be9f03fb267b2cc&amp;username=psu05211" xr:uid="{00000000-0004-0000-0200-000090000000}"/>
    <hyperlink ref="C249" r:id="rId146" display="https://emenscr.nesdc.go.th/viewer/view.html?id=5f2bad5e1bb712252cdabb37&amp;username=m-culture06011" xr:uid="{00000000-0004-0000-0200-000091000000}"/>
    <hyperlink ref="C326" r:id="rId147" display="https://emenscr.nesdc.go.th/viewer/view.html?id=5f2bd042ab9aa9251e67f69b&amp;username=dasta1" xr:uid="{00000000-0004-0000-0200-000092000000}"/>
    <hyperlink ref="C250" r:id="rId148" display="https://emenscr.nesdc.go.th/viewer/view.html?id=5f2bd39b1bb712252cdabc4f&amp;username=mots02121" xr:uid="{00000000-0004-0000-0200-000093000000}"/>
    <hyperlink ref="C251" r:id="rId149" display="https://emenscr.nesdc.go.th/viewer/view.html?id=5f2bf5fd1bb712252cdabcce&amp;username=psu05211" xr:uid="{00000000-0004-0000-0200-000094000000}"/>
    <hyperlink ref="C252" r:id="rId150" display="https://emenscr.nesdc.go.th/viewer/view.html?id=5f2cc5801e9bcf1b6a336585&amp;username=nrct00031" xr:uid="{00000000-0004-0000-0200-000095000000}"/>
    <hyperlink ref="C253" r:id="rId151" display="https://emenscr.nesdc.go.th/viewer/view.html?id=5f2d1b80ab64071b723c6e10&amp;username=sskru05721" xr:uid="{00000000-0004-0000-0200-000096000000}"/>
    <hyperlink ref="C254" r:id="rId152" display="https://emenscr.nesdc.go.th/viewer/view.html?id=5f2d3e9c8e67530bd632bd25&amp;username=sskru05721" xr:uid="{00000000-0004-0000-0200-000097000000}"/>
    <hyperlink ref="C255" r:id="rId153" display="https://emenscr.nesdc.go.th/viewer/view.html?id=5f2d4e03c3e5f60bd06cada5&amp;username=m-culture04011" xr:uid="{00000000-0004-0000-0200-000098000000}"/>
    <hyperlink ref="C256" r:id="rId154" display="https://emenscr.nesdc.go.th/viewer/view.html?id=5f2d51525a5ea30bc8e0c56b&amp;username=m-culture04011" xr:uid="{00000000-0004-0000-0200-000099000000}"/>
    <hyperlink ref="C142" r:id="rId155" display="https://emenscr.nesdc.go.th/viewer/view.html?id=5f2d68ce374fcf0bce406107&amp;username=mnre05011" xr:uid="{00000000-0004-0000-0200-00009A000000}"/>
    <hyperlink ref="C257" r:id="rId156" display="https://emenscr.nesdc.go.th/viewer/view.html?id=5f2d6fdd8e67530bd632bdea&amp;username=m-culture05031" xr:uid="{00000000-0004-0000-0200-00009B000000}"/>
    <hyperlink ref="C143" r:id="rId157" display="https://emenscr.nesdc.go.th/viewer/view.html?id=5f2d71e65a5ea30bc8e0c600&amp;username=mnre05011" xr:uid="{00000000-0004-0000-0200-00009C000000}"/>
    <hyperlink ref="C144" r:id="rId158" display="https://emenscr.nesdc.go.th/viewer/view.html?id=5f2d7724c3e5f60bd06cae46&amp;username=mnre05011" xr:uid="{00000000-0004-0000-0200-00009D000000}"/>
    <hyperlink ref="C145" r:id="rId159" display="https://emenscr.nesdc.go.th/viewer/view.html?id=5f2d80fec3e5f60bd06cae57&amp;username=mnre05011" xr:uid="{00000000-0004-0000-0200-00009E000000}"/>
    <hyperlink ref="C146" r:id="rId160" display="https://emenscr.nesdc.go.th/viewer/view.html?id=5f5752d14442940fc6400864&amp;username=mot060281" xr:uid="{00000000-0004-0000-0200-00009F000000}"/>
    <hyperlink ref="C147" r:id="rId161" display="https://emenscr.nesdc.go.th/viewer/view.html?id=5f59f074d506130fc4d48e1f&amp;username=mot0703131" xr:uid="{00000000-0004-0000-0200-0000A0000000}"/>
    <hyperlink ref="C148" r:id="rId162" display="https://emenscr.nesdc.go.th/viewer/view.html?id=5f7c296793520e3fbc0dd71f&amp;username=mot060281" xr:uid="{00000000-0004-0000-0200-0000A1000000}"/>
    <hyperlink ref="C149" r:id="rId163" display="https://emenscr.nesdc.go.th/viewer/view.html?id=5f7ebc17d5b4f05ea8625129&amp;username=mots7202651" xr:uid="{00000000-0004-0000-0200-0000A2000000}"/>
    <hyperlink ref="C151" r:id="rId164" display="https://emenscr.nesdc.go.th/viewer/view.html?id=5f979036a1c00920fc169a82&amp;username=rmuti34001" xr:uid="{00000000-0004-0000-0200-0000A3000000}"/>
    <hyperlink ref="C152" r:id="rId165" display="https://emenscr.nesdc.go.th/viewer/view.html?id=5f979c8fa1c00920fc169acb&amp;username=rmuti34001" xr:uid="{00000000-0004-0000-0200-0000A4000000}"/>
    <hyperlink ref="C153" r:id="rId166" display="https://emenscr.nesdc.go.th/viewer/view.html?id=5f9a7dfd2310b05b6ef487fa&amp;username=mots04061" xr:uid="{00000000-0004-0000-0200-0000A5000000}"/>
    <hyperlink ref="C154" r:id="rId167" display="https://emenscr.nesdc.go.th/viewer/view.html?id=5fa8bdfed1df483f7bfaa17a&amp;username=cea031" xr:uid="{00000000-0004-0000-0200-0000A6000000}"/>
    <hyperlink ref="C155" r:id="rId168" display="https://emenscr.nesdc.go.th/viewer/view.html?id=5fa8ee293f6eff6c49213947&amp;username=cea031" xr:uid="{00000000-0004-0000-0200-0000A7000000}"/>
    <hyperlink ref="C156" r:id="rId169" display="https://emenscr.nesdc.go.th/viewer/view.html?id=5facfdee3f6eff6c49213b42&amp;username=moi0017451" xr:uid="{00000000-0004-0000-0200-0000A8000000}"/>
    <hyperlink ref="C157" r:id="rId170" display="https://emenscr.nesdc.go.th/viewer/view.html?id=5fae398f3f6eff6c49213bbb&amp;username=mots2702611" xr:uid="{00000000-0004-0000-0200-0000A9000000}"/>
    <hyperlink ref="C158" r:id="rId171" display="https://emenscr.nesdc.go.th/viewer/view.html?id=5fb2446e0a849e2ce306db16&amp;username=mots9602241" xr:uid="{00000000-0004-0000-0200-0000AA000000}"/>
    <hyperlink ref="C258" r:id="rId172" display="https://emenscr.nesdc.go.th/viewer/view.html?id=5fb34bc9152e2542a428cf5d&amp;username=mots04061" xr:uid="{00000000-0004-0000-0200-0000AB000000}"/>
    <hyperlink ref="C259" r:id="rId173" display="https://emenscr.nesdc.go.th/viewer/view.html?id=5fb4e6ff20f6a8429dff62eb&amp;username=mots04061" xr:uid="{00000000-0004-0000-0200-0000AC000000}"/>
    <hyperlink ref="C159" r:id="rId174" display="https://emenscr.nesdc.go.th/viewer/view.html?id=5fbc8a1c9a014c2a732f7359&amp;username=mots4902421" xr:uid="{00000000-0004-0000-0200-0000AD000000}"/>
    <hyperlink ref="C160" r:id="rId175" display="https://emenscr.nesdc.go.th/viewer/view.html?id=5fbcc7287232b72a71f77dba&amp;username=m-culture0031621" xr:uid="{00000000-0004-0000-0200-0000AE000000}"/>
    <hyperlink ref="C161" r:id="rId176" display="https://emenscr.nesdc.go.th/viewer/view.html?id=5fbcca82beab9d2a7939bed7&amp;username=moi0022571" xr:uid="{00000000-0004-0000-0200-0000AF000000}"/>
    <hyperlink ref="C162" r:id="rId177" display="https://emenscr.nesdc.go.th/viewer/view.html?id=5fbddc8c0d3eec2a6b9e4dc4&amp;username=m-culture04121" xr:uid="{00000000-0004-0000-0200-0000B0000000}"/>
    <hyperlink ref="C163" r:id="rId178" display="https://emenscr.nesdc.go.th/viewer/view.html?id=5fbe19357232b72a71f77e87&amp;username=moi0022571" xr:uid="{00000000-0004-0000-0200-0000B1000000}"/>
    <hyperlink ref="C164" r:id="rId179" display="https://emenscr.nesdc.go.th/viewer/view.html?id=5fbf1b2b9a014c2a732f7520&amp;username=district72021" xr:uid="{00000000-0004-0000-0200-0000B2000000}"/>
    <hyperlink ref="C165" r:id="rId180" display="https://emenscr.nesdc.go.th/viewer/view.html?id=5fbf648dbeab9d2a7939c0c1&amp;username=mot0703731" xr:uid="{00000000-0004-0000-0200-0000B3000000}"/>
    <hyperlink ref="C166" r:id="rId181" display="https://emenscr.nesdc.go.th/viewer/view.html?id=5fbf6ae7beab9d2a7939c0d6&amp;username=moi0022741" xr:uid="{00000000-0004-0000-0200-0000B4000000}"/>
    <hyperlink ref="C167" r:id="rId182" display="https://emenscr.nesdc.go.th/viewer/view.html?id=5fbf75899a014c2a732f7605&amp;username=m-culture0031841" xr:uid="{00000000-0004-0000-0200-0000B5000000}"/>
    <hyperlink ref="C168" r:id="rId183" display="https://emenscr.nesdc.go.th/viewer/view.html?id=5fc07ed09a014c2a732f7682&amp;username=mots7202651" xr:uid="{00000000-0004-0000-0200-0000B6000000}"/>
    <hyperlink ref="C169" r:id="rId184" display="https://emenscr.nesdc.go.th/viewer/view.html?id=5fc0b34dbeab9d2a7939c1db&amp;username=sru11161" xr:uid="{00000000-0004-0000-0200-0000B7000000}"/>
    <hyperlink ref="C170" r:id="rId185" display="https://emenscr.nesdc.go.th/viewer/view.html?id=5fc4910b7232b72a71f781d4&amp;username=onab0034661" xr:uid="{00000000-0004-0000-0200-0000B8000000}"/>
    <hyperlink ref="C171" r:id="rId186" display="https://emenscr.nesdc.go.th/viewer/view.html?id=5fc4ccdb7da8e939963132d3&amp;username=rus0585141" xr:uid="{00000000-0004-0000-0200-0000B9000000}"/>
    <hyperlink ref="C172" r:id="rId187" display="https://emenscr.nesdc.go.th/viewer/view.html?id=5fc5b538da05356620e16c5a&amp;username=dsdw_regional_621" xr:uid="{00000000-0004-0000-0200-0000BA000000}"/>
    <hyperlink ref="C173" r:id="rId188" display="https://emenscr.nesdc.go.th/viewer/view.html?id=5fc5edc9da05356620e16dba&amp;username=rus0585141" xr:uid="{00000000-0004-0000-0200-0000BB000000}"/>
    <hyperlink ref="C174" r:id="rId189" display="https://emenscr.nesdc.go.th/viewer/view.html?id=5fc74219eb591c133460e9be&amp;username=m-culture04011" xr:uid="{00000000-0004-0000-0200-0000BC000000}"/>
    <hyperlink ref="C175" r:id="rId190" display="https://emenscr.nesdc.go.th/viewer/view.html?id=5fc747a3eb591c133460e9e3&amp;username=m-culture04011" xr:uid="{00000000-0004-0000-0200-0000BD000000}"/>
    <hyperlink ref="C176" r:id="rId191" display="https://emenscr.nesdc.go.th/viewer/view.html?id=5fc7643624b5b4133b5f9088&amp;username=mot0703641" xr:uid="{00000000-0004-0000-0200-0000BE000000}"/>
    <hyperlink ref="C177" r:id="rId192" display="https://emenscr.nesdc.go.th/viewer/view.html?id=5fc85b4deb591c133460eb17&amp;username=m-culture0031821" xr:uid="{00000000-0004-0000-0200-0000BF000000}"/>
    <hyperlink ref="C178" r:id="rId193" display="https://emenscr.nesdc.go.th/viewer/view.html?id=5fc85d0824b5b4133b5f9105&amp;username=moi0017461" xr:uid="{00000000-0004-0000-0200-0000C0000000}"/>
    <hyperlink ref="C179" r:id="rId194" display="https://emenscr.nesdc.go.th/viewer/view.html?id=5fc85e9c499a93132efec45e&amp;username=moi0022711" xr:uid="{00000000-0004-0000-0200-0000C1000000}"/>
    <hyperlink ref="C180" r:id="rId195" display="https://emenscr.nesdc.go.th/viewer/view.html?id=5fc866a88290676ab1b9c63b&amp;username=m-culture0031541" xr:uid="{00000000-0004-0000-0200-0000C2000000}"/>
    <hyperlink ref="C181" r:id="rId196" display="https://emenscr.nesdc.go.th/viewer/view.html?id=5fc88d8e8290676ab1b9c69f&amp;username=mots7602371" xr:uid="{00000000-0004-0000-0200-0000C3000000}"/>
    <hyperlink ref="C182" r:id="rId197" display="https://emenscr.nesdc.go.th/viewer/view.html?id=5fc894208290676ab1b9c6ac&amp;username=district95061" xr:uid="{00000000-0004-0000-0200-0000C4000000}"/>
    <hyperlink ref="C183" r:id="rId198" display="https://emenscr.nesdc.go.th/viewer/view.html?id=5fc89dd95d06316aaee531d9&amp;username=moi0022951" xr:uid="{00000000-0004-0000-0200-0000C5000000}"/>
    <hyperlink ref="C184" r:id="rId199" display="https://emenscr.nesdc.go.th/viewer/view.html?id=5fc9b057a8d9686aa79eebbf&amp;username=mot0703561" xr:uid="{00000000-0004-0000-0200-0000C6000000}"/>
    <hyperlink ref="C185" r:id="rId200" display="https://emenscr.nesdc.go.th/viewer/view.html?id=5fc9c0a6cc395c6aa110cf2c&amp;username=moi0017241" xr:uid="{00000000-0004-0000-0200-0000C7000000}"/>
    <hyperlink ref="C186" r:id="rId201" display="https://emenscr.nesdc.go.th/viewer/view.html?id=5fc9c6cacc395c6aa110cf47&amp;username=mot060241" xr:uid="{00000000-0004-0000-0200-0000C8000000}"/>
    <hyperlink ref="C187" r:id="rId202" display="https://emenscr.nesdc.go.th/viewer/view.html?id=5fc9d704a8d9686aa79eec64&amp;username=moi0022581" xr:uid="{00000000-0004-0000-0200-0000C9000000}"/>
    <hyperlink ref="C188" r:id="rId203" display="https://emenscr.nesdc.go.th/viewer/view.html?id=5fcda455d39fc0161d1695f1&amp;username=dasta_regional_721" xr:uid="{00000000-0004-0000-0200-0000CA000000}"/>
    <hyperlink ref="C189" r:id="rId204" display="https://emenscr.nesdc.go.th/viewer/view.html?id=5fcdd6f41540bf161ab27721&amp;username=moac0009951" xr:uid="{00000000-0004-0000-0200-0000CB000000}"/>
    <hyperlink ref="C190" r:id="rId205" display="https://emenscr.nesdc.go.th/viewer/view.html?id=5fcef61556035d16079a08b9&amp;username=m-culture0031301" xr:uid="{00000000-0004-0000-0200-0000CC000000}"/>
    <hyperlink ref="C191" r:id="rId206" display="https://emenscr.nesdc.go.th/viewer/view.html?id=5fcefcaefb9dc91608730626&amp;username=moi0022711" xr:uid="{00000000-0004-0000-0200-0000CD000000}"/>
    <hyperlink ref="C192" r:id="rId207" display="https://emenscr.nesdc.go.th/viewer/view.html?id=5fcf05affb9dc9160873064e&amp;username=district65021" xr:uid="{00000000-0004-0000-0200-0000CE000000}"/>
    <hyperlink ref="C193" r:id="rId208" display="https://emenscr.nesdc.go.th/viewer/view.html?id=5fcf087a56035d16079a0917&amp;username=m-culture0031401" xr:uid="{00000000-0004-0000-0200-0000CF000000}"/>
    <hyperlink ref="C194" r:id="rId209" display="https://emenscr.nesdc.go.th/viewer/view.html?id=5fcf0e7778ad6216092bc112&amp;username=m-culture04151" xr:uid="{00000000-0004-0000-0200-0000D0000000}"/>
    <hyperlink ref="C195" r:id="rId210" display="https://emenscr.nesdc.go.th/viewer/view.html?id=5fcf2e4c78ad6216092bc17e&amp;username=moi0017471" xr:uid="{00000000-0004-0000-0200-0000D1000000}"/>
    <hyperlink ref="C196" r:id="rId211" display="https://emenscr.nesdc.go.th/viewer/view.html?id=5fcf2eacfb9dc916087306ce&amp;username=moi0022271" xr:uid="{00000000-0004-0000-0200-0000D2000000}"/>
    <hyperlink ref="C197" r:id="rId212" display="https://emenscr.nesdc.go.th/viewer/view.html?id=5fcf3f6456035d16079a09c8&amp;username=m-culture04151" xr:uid="{00000000-0004-0000-0200-0000D3000000}"/>
    <hyperlink ref="C198" r:id="rId213" display="https://emenscr.nesdc.go.th/viewer/view.html?id=5fcf429978ad6216092bc1f8&amp;username=district65031" xr:uid="{00000000-0004-0000-0200-0000D4000000}"/>
    <hyperlink ref="C199" r:id="rId214" display="https://emenscr.nesdc.go.th/viewer/view.html?id=5fcf47ebfb9dc91608730737&amp;username=district65031" xr:uid="{00000000-0004-0000-0200-0000D5000000}"/>
    <hyperlink ref="C200" r:id="rId215" display="https://emenscr.nesdc.go.th/viewer/view.html?id=5fcf4af256035d16079a09fb&amp;username=district65071" xr:uid="{00000000-0004-0000-0200-0000D6000000}"/>
    <hyperlink ref="C201" r:id="rId216" display="https://emenscr.nesdc.go.th/viewer/view.html?id=5fcff27278ad6216092bc260&amp;username=moi0022521" xr:uid="{00000000-0004-0000-0200-0000D7000000}"/>
    <hyperlink ref="C260" r:id="rId217" display="https://emenscr.nesdc.go.th/viewer/view.html?id=5fd041f8e4c2575912afddfb&amp;username=m-culture0031341" xr:uid="{00000000-0004-0000-0200-0000D8000000}"/>
    <hyperlink ref="C202" r:id="rId218" display="https://emenscr.nesdc.go.th/viewer/view.html?id=5fd04586c97e955911453bc1&amp;username=district65031" xr:uid="{00000000-0004-0000-0200-0000D9000000}"/>
    <hyperlink ref="C203" r:id="rId219" display="https://emenscr.nesdc.go.th/viewer/view.html?id=5fd04d547cf29c590f8c506d&amp;username=m-culture0031611" xr:uid="{00000000-0004-0000-0200-0000DA000000}"/>
    <hyperlink ref="C204" r:id="rId220" display="https://emenscr.nesdc.go.th/viewer/view.html?id=5fd04d61c97e955911453bfd&amp;username=m-culture0031341" xr:uid="{00000000-0004-0000-0200-0000DB000000}"/>
    <hyperlink ref="C205" r:id="rId221" display="https://emenscr.nesdc.go.th/viewer/view.html?id=5fd04f2be4c2575912afde40&amp;username=district65071" xr:uid="{00000000-0004-0000-0200-0000DC000000}"/>
    <hyperlink ref="C206" r:id="rId222" display="https://emenscr.nesdc.go.th/viewer/view.html?id=5fd051419d7cbe590983c0f5&amp;username=crru0532011" xr:uid="{00000000-0004-0000-0200-0000DD000000}"/>
    <hyperlink ref="C207" r:id="rId223" display="https://emenscr.nesdc.go.th/viewer/view.html?id=5fd05643e4c2575912afde69&amp;username=mots6502361" xr:uid="{00000000-0004-0000-0200-0000DE000000}"/>
    <hyperlink ref="C208" r:id="rId224" display="https://emenscr.nesdc.go.th/viewer/view.html?id=5fd092c4e4c2575912afdf71&amp;username=m-culture0031411" xr:uid="{00000000-0004-0000-0200-0000DF000000}"/>
    <hyperlink ref="C209" r:id="rId225" display="https://emenscr.nesdc.go.th/viewer/view.html?id=5fd09ce0c97e955911453d63&amp;username=moi0017741" xr:uid="{00000000-0004-0000-0200-0000E0000000}"/>
    <hyperlink ref="C210" r:id="rId226" display="https://emenscr.nesdc.go.th/viewer/view.html?id=5fd0a7aa7cf29c590f8c51cc&amp;username=m-culture04151" xr:uid="{00000000-0004-0000-0200-0000E1000000}"/>
    <hyperlink ref="C211" r:id="rId227" display="https://emenscr.nesdc.go.th/viewer/view.html?id=5fd1fb2dc97e955911453dd2&amp;username=lpru0534011" xr:uid="{00000000-0004-0000-0200-0000E2000000}"/>
    <hyperlink ref="C212" r:id="rId228" display="https://emenscr.nesdc.go.th/viewer/view.html?id=5fd23e797cf29c590f8c523d&amp;username=moi0022671" xr:uid="{00000000-0004-0000-0200-0000E3000000}"/>
    <hyperlink ref="C213" r:id="rId229" display="https://emenscr.nesdc.go.th/viewer/view.html?id=5fd7446f238e5c34f1efcdca&amp;username=m-culture0031391" xr:uid="{00000000-0004-0000-0200-0000E4000000}"/>
    <hyperlink ref="C214" r:id="rId230" display="https://emenscr.nesdc.go.th/viewer/view.html?id=5fd9dc608ae2fc1b311d1e46&amp;username=rid_regional_64_21" xr:uid="{00000000-0004-0000-0200-0000E5000000}"/>
    <hyperlink ref="C215" r:id="rId231" display="https://emenscr.nesdc.go.th/viewer/view.html?id=5feaf3f648dad842bf57ca87&amp;username=m-culture06041" xr:uid="{00000000-0004-0000-0200-0000E6000000}"/>
    <hyperlink ref="C216" r:id="rId232" display="https://emenscr.nesdc.go.th/viewer/view.html?id=5fec2f9b59995c1fbade8eb1&amp;username=yru0559151" xr:uid="{00000000-0004-0000-0200-0000E7000000}"/>
    <hyperlink ref="C217" r:id="rId233" display="https://emenscr.nesdc.go.th/viewer/view.html?id=5fed5b3bd433aa1fbd4e4ea5&amp;username=obec_regional_33_51" xr:uid="{00000000-0004-0000-0200-0000E8000000}"/>
    <hyperlink ref="C218" r:id="rId234" display="https://emenscr.nesdc.go.th/viewer/view.html?id=5ff41079664e7b27cf1441c7&amp;username=district34221" xr:uid="{00000000-0004-0000-0200-0000E9000000}"/>
    <hyperlink ref="C219" r:id="rId235" display="https://emenscr.nesdc.go.th/viewer/view.html?id=5ff43bf9ceac3327c2a9aaf2&amp;username=district34021" xr:uid="{00000000-0004-0000-0200-0000EA000000}"/>
    <hyperlink ref="C220" r:id="rId236" display="https://emenscr.nesdc.go.th/viewer/view.html?id=5ff58b2de43e3c47aabd99a0&amp;username=district34071" xr:uid="{00000000-0004-0000-0200-0000EB000000}"/>
    <hyperlink ref="C221" r:id="rId237" display="https://emenscr.nesdc.go.th/viewer/view.html?id=5ff821f24c21db24da209f8d&amp;username=district53071" xr:uid="{00000000-0004-0000-0200-0000EC000000}"/>
    <hyperlink ref="C222" r:id="rId238" display="https://emenscr.nesdc.go.th/viewer/view.html?id=5ffbccb2cececb357ba1f0f3&amp;username=mots3602101" xr:uid="{00000000-0004-0000-0200-0000ED000000}"/>
    <hyperlink ref="C223" r:id="rId239" display="https://emenscr.nesdc.go.th/viewer/view.html?id=5fffc72a2c89dd6cc3be0207&amp;username=district53081" xr:uid="{00000000-0004-0000-0200-0000EE000000}"/>
    <hyperlink ref="C224" r:id="rId240" display="https://emenscr.nesdc.go.th/viewer/view.html?id=600be79893bc771ae176dc5f&amp;username=mnre05071" xr:uid="{00000000-0004-0000-0200-0000EF000000}"/>
    <hyperlink ref="C225" r:id="rId241" display="https://emenscr.nesdc.go.th/viewer/view.html?id=600e816fea50cd0e9262703b&amp;username=moi0017651" xr:uid="{00000000-0004-0000-0200-0000F0000000}"/>
    <hyperlink ref="C261" r:id="rId242" display="https://emenscr.nesdc.go.th/viewer/view.html?id=601a5bf3242f142b6c6c08e5&amp;username=mots02091" xr:uid="{00000000-0004-0000-0200-0000F1000000}"/>
    <hyperlink ref="C226" r:id="rId243" display="https://emenscr.nesdc.go.th/viewer/view.html?id=602fdc443eed1c7838197b44&amp;username=eplan31" xr:uid="{00000000-0004-0000-0200-0000F2000000}"/>
    <hyperlink ref="C227" r:id="rId244" display="https://emenscr.nesdc.go.th/viewer/view.html?id=60643bbfe155ba096006f82a&amp;username=industry0033141" xr:uid="{00000000-0004-0000-0200-0000F3000000}"/>
    <hyperlink ref="C228" r:id="rId245" display="https://emenscr.nesdc.go.th/viewer/view.html?id=60924a74ee2b7860436a02a3&amp;username=rmutt0578101" xr:uid="{00000000-0004-0000-0200-0000F4000000}"/>
    <hyperlink ref="C229" r:id="rId246" display="https://emenscr.nesdc.go.th/viewer/view.html?id=60dd6e9796e38557d6a88982&amp;username=mots7202651" xr:uid="{00000000-0004-0000-0200-0000F5000000}"/>
    <hyperlink ref="C230" r:id="rId247" display="https://emenscr.nesdc.go.th/viewer/view.html?id=60e2d4aced713a6432c7d257&amp;username=mots2702611" xr:uid="{00000000-0004-0000-0200-0000F6000000}"/>
    <hyperlink ref="C231" r:id="rId248" display="https://emenscr.nesdc.go.th/viewer/view.html?id=60efefce8333c046d07ba0e2&amp;username=cea031" xr:uid="{00000000-0004-0000-0200-0000F7000000}"/>
    <hyperlink ref="C327" r:id="rId249" display="https://emenscr.nesdc.go.th/viewer/view.html?id=6110b7da2482000361ae7de4&amp;username=cea031" xr:uid="{00000000-0004-0000-0200-0000F8000000}"/>
    <hyperlink ref="C328" r:id="rId250" display="https://emenscr.nesdc.go.th/viewer/view.html?id=6110ff3aef40ea035b9d103d&amp;username=mots04061" xr:uid="{00000000-0004-0000-0200-0000F9000000}"/>
    <hyperlink ref="C232" r:id="rId251" display="https://emenscr.nesdc.go.th/viewer/view.html?id=611173af2482000361ae7e94&amp;username=moph05031" xr:uid="{00000000-0004-0000-0200-0000FA000000}"/>
    <hyperlink ref="C233" r:id="rId252" display="https://emenscr.nesdc.go.th/viewer/view.html?id=611216942482000361ae7f18&amp;username=cea031" xr:uid="{00000000-0004-0000-0200-0000FB000000}"/>
    <hyperlink ref="C234" r:id="rId253" display="https://emenscr.nesdc.go.th/viewer/view.html?id=61121aef86ed660368a5bb73&amp;username=cea031" xr:uid="{00000000-0004-0000-0200-0000FC000000}"/>
    <hyperlink ref="C235" r:id="rId254" display="https://emenscr.nesdc.go.th/viewer/view.html?id=61121f4b77572f035a6ea083&amp;username=cea031" xr:uid="{00000000-0004-0000-0200-0000FD000000}"/>
    <hyperlink ref="C329" r:id="rId255" display="https://emenscr.nesdc.go.th/viewer/view.html?id=611221baef40ea035b9d10fa&amp;username=cea031" xr:uid="{00000000-0004-0000-0200-0000FE000000}"/>
    <hyperlink ref="C330" r:id="rId256" display="https://emenscr.nesdc.go.th/viewer/view.html?id=6112255177572f035a6ea090&amp;username=cea031" xr:uid="{00000000-0004-0000-0200-0000FF000000}"/>
    <hyperlink ref="C331" r:id="rId257" display="https://emenscr.nesdc.go.th/viewer/view.html?id=611228dc77572f035a6ea095&amp;username=cea031" xr:uid="{00000000-0004-0000-0200-000000010000}"/>
    <hyperlink ref="C332" r:id="rId258" display="https://emenscr.nesdc.go.th/viewer/view.html?id=61122c3286ed660368a5bba4&amp;username=cea031" xr:uid="{00000000-0004-0000-0200-000001010000}"/>
    <hyperlink ref="C333" r:id="rId259" display="https://emenscr.nesdc.go.th/viewer/view.html?id=61124b302482000361ae7fb4&amp;username=mfu590131" xr:uid="{00000000-0004-0000-0200-000002010000}"/>
    <hyperlink ref="C334" r:id="rId260" display="https://emenscr.nesdc.go.th/viewer/view.html?id=61137c09ef40ea035b9d1288&amp;username=mfu590131" xr:uid="{00000000-0004-0000-0200-000003010000}"/>
    <hyperlink ref="C335" r:id="rId261" display="https://emenscr.nesdc.go.th/viewer/view.html?id=6114fd98d956f703555f9f73&amp;username=m-culture02041" xr:uid="{00000000-0004-0000-0200-000004010000}"/>
    <hyperlink ref="C336" r:id="rId262" display="https://emenscr.nesdc.go.th/viewer/view.html?id=611549216d03d30365f256c2&amp;username=m-culture02041" xr:uid="{00000000-0004-0000-0200-000005010000}"/>
    <hyperlink ref="C337" r:id="rId263" display="https://emenscr.nesdc.go.th/viewer/view.html?id=61154e176d03d30365f256c7&amp;username=m-culture02041" xr:uid="{00000000-0004-0000-0200-000006010000}"/>
    <hyperlink ref="C338" r:id="rId264" display="https://emenscr.nesdc.go.th/viewer/view.html?id=61161bf633dfa92fc07b7be0&amp;username=psru053811" xr:uid="{00000000-0004-0000-0200-000007010000}"/>
    <hyperlink ref="C339" r:id="rId265" display="https://emenscr.nesdc.go.th/viewer/view.html?id=61161f6aea16c95e131a2ba0&amp;username=m-culture02041" xr:uid="{00000000-0004-0000-0200-000008010000}"/>
    <hyperlink ref="C340" r:id="rId266" display="https://emenscr.nesdc.go.th/viewer/view.html?id=61163205d797d45e1960b66a&amp;username=dasta1" xr:uid="{00000000-0004-0000-0200-000009010000}"/>
    <hyperlink ref="C341" r:id="rId267" display="https://emenscr.nesdc.go.th/viewer/view.html?id=6116469686f0f870e80290af&amp;username=psu05211" xr:uid="{00000000-0004-0000-0200-00000A010000}"/>
    <hyperlink ref="C342" r:id="rId268" display="https://emenscr.nesdc.go.th/viewer/view.html?id=61167ebeee6abd1f94902744&amp;username=psu05211" xr:uid="{00000000-0004-0000-0200-00000B010000}"/>
    <hyperlink ref="C343" r:id="rId269" display="https://emenscr.nesdc.go.th/viewer/view.html?id=611687e38b5f6c1fa114cb1c&amp;username=dasta1" xr:uid="{00000000-0004-0000-0200-00000C010000}"/>
    <hyperlink ref="C344" r:id="rId270" display="https://emenscr.nesdc.go.th/viewer/view.html?id=61174f18ee6abd1f949027c0&amp;username=rmutl0583011" xr:uid="{00000000-0004-0000-0200-00000D010000}"/>
    <hyperlink ref="C345" r:id="rId271" display="https://emenscr.nesdc.go.th/viewer/view.html?id=611761e1ee6abd1f949027d9&amp;username=ku05131011" xr:uid="{00000000-0004-0000-0200-00000E010000}"/>
    <hyperlink ref="C346" r:id="rId272" display="https://emenscr.nesdc.go.th/viewer/view.html?id=611775d29b236c1f95b0c125&amp;username=rmutt0578051" xr:uid="{00000000-0004-0000-0200-00000F010000}"/>
    <hyperlink ref="C347" r:id="rId273" display="https://emenscr.nesdc.go.th/viewer/view.html?id=611784a89b236c1f95b0c156&amp;username=rru054801021" xr:uid="{00000000-0004-0000-0200-000010010000}"/>
    <hyperlink ref="C348" r:id="rId274" display="https://emenscr.nesdc.go.th/viewer/view.html?id=6117c2cd4bf4461f93d6e5fc&amp;username=mnre05071" xr:uid="{00000000-0004-0000-0200-000011010000}"/>
    <hyperlink ref="C349" r:id="rId275" display="https://emenscr.nesdc.go.th/viewer/view.html?id=61197b75ee6abd1f9490298f&amp;username=up0590081" xr:uid="{00000000-0004-0000-0200-000012010000}"/>
    <hyperlink ref="C350" r:id="rId276" display="https://emenscr.nesdc.go.th/viewer/view.html?id=6119eef9b1eab9706bc8533b&amp;username=nrru0544091" xr:uid="{00000000-0004-0000-0200-000013010000}"/>
    <hyperlink ref="C351" r:id="rId277" display="https://emenscr.nesdc.go.th/viewer/view.html?id=6119f58ab1eab9706bc85359&amp;username=nrru0544091" xr:uid="{00000000-0004-0000-0200-000014010000}"/>
    <hyperlink ref="C352" r:id="rId278" display="https://emenscr.nesdc.go.th/viewer/view.html?id=6119fafeb1eab9706bc8536e&amp;username=nrru0544091" xr:uid="{00000000-0004-0000-0200-000015010000}"/>
    <hyperlink ref="C353" r:id="rId279" display="https://emenscr.nesdc.go.th/viewer/view.html?id=611a2256e587a9706c8ae25b&amp;username=rmutto05801001" xr:uid="{00000000-0004-0000-0200-000016010000}"/>
    <hyperlink ref="C354" r:id="rId280" display="https://emenscr.nesdc.go.th/viewer/view.html?id=611a22e283a6677074486256&amp;username=pcru053961" xr:uid="{00000000-0004-0000-0200-000017010000}"/>
    <hyperlink ref="C355" r:id="rId281" display="https://emenscr.nesdc.go.th/viewer/view.html?id=611a2426e587a9706c8ae26a&amp;username=rmuti34001" xr:uid="{00000000-0004-0000-0200-000018010000}"/>
    <hyperlink ref="C356" r:id="rId282" display="https://emenscr.nesdc.go.th/viewer/view.html?id=611a40a3e587a9706c8ae2e5&amp;username=mots02031" xr:uid="{00000000-0004-0000-0200-000019010000}"/>
    <hyperlink ref="C236" r:id="rId283" display="https://emenscr.nesdc.go.th/viewer/view.html?id=611a428be587a9706c8ae2ee&amp;username=cea031" xr:uid="{00000000-0004-0000-0200-00001A010000}"/>
    <hyperlink ref="C357" r:id="rId284" display="https://emenscr.nesdc.go.th/viewer/view.html?id=611a4f5383a6677074486300&amp;username=pbru0555341" xr:uid="{00000000-0004-0000-0200-00001B010000}"/>
    <hyperlink ref="C237" r:id="rId285" display="https://emenscr.nesdc.go.th/viewer/view.html?id=6124677e914dee5ac289e730&amp;username=mcc06101" xr:uid="{00000000-0004-0000-0200-00001C010000}"/>
    <hyperlink ref="C238" r:id="rId286" display="https://emenscr.nesdc.go.th/viewer/view.html?id=6125bf6e914dee5ac289e7e1&amp;username=opm0001581" xr:uid="{00000000-0004-0000-0200-00001D010000}"/>
    <hyperlink ref="C239" r:id="rId287" display="https://emenscr.nesdc.go.th/viewer/view.html?id=6153da5875bc90417835741f&amp;username=mots2702611" xr:uid="{00000000-0004-0000-0200-00001E010000}"/>
    <hyperlink ref="C240" r:id="rId288" display="https://emenscr.nesdc.go.th/viewer/view.html?id=6153e36a7bfb6276353cfc1e&amp;username=m-culture0031441" xr:uid="{00000000-0004-0000-0200-00001F010000}"/>
    <hyperlink ref="C241" r:id="rId289" display="https://emenscr.nesdc.go.th/viewer/view.html?id=6163b90317ed2a558b4c31dd&amp;username=moi0022831" xr:uid="{00000000-0004-0000-0200-000020010000}"/>
    <hyperlink ref="C242" r:id="rId290" display="https://emenscr.nesdc.go.th/viewer/view.html?id=61662abb4e72b56eb592a373&amp;username=msu053019021" xr:uid="{00000000-0004-0000-0200-000021010000}"/>
    <hyperlink ref="C262" r:id="rId291" display="https://emenscr.nesdc.go.th/viewer/view.html?id=6167af1dabf2f76eaaed7b4e&amp;username=moi0017501" xr:uid="{00000000-0004-0000-0200-000022010000}"/>
    <hyperlink ref="C263" r:id="rId292" display="https://emenscr.nesdc.go.th/viewer/view.html?id=61776d4809af7a60f5fc6cae&amp;username=mots5202521" xr:uid="{00000000-0004-0000-0200-000023010000}"/>
    <hyperlink ref="C264" r:id="rId293" display="https://emenscr.nesdc.go.th/viewer/view.html?id=6178de66cd518974dbfb336a&amp;username=moi0017121" xr:uid="{00000000-0004-0000-0200-000024010000}"/>
    <hyperlink ref="C265" r:id="rId294" display="https://emenscr.nesdc.go.th/viewer/view.html?id=6178ff4a17e13374dcdf450e&amp;username=moi0017291" xr:uid="{00000000-0004-0000-0200-000025010000}"/>
    <hyperlink ref="C266" r:id="rId295" display="https://emenscr.nesdc.go.th/viewer/view.html?id=617b7a11245b36649144c849&amp;username=m-culture0031541" xr:uid="{00000000-0004-0000-0200-000026010000}"/>
    <hyperlink ref="C267" r:id="rId296" display="https://emenscr.nesdc.go.th/viewer/view.html?id=6182450130c6fc7518ba9675&amp;username=cea031" xr:uid="{00000000-0004-0000-0200-000027010000}"/>
    <hyperlink ref="C268" r:id="rId297" display="https://emenscr.nesdc.go.th/viewer/view.html?id=61834abbd54d60750bdb1bb4&amp;username=m-culture04011" xr:uid="{00000000-0004-0000-0200-000028010000}"/>
    <hyperlink ref="C269" r:id="rId298" display="https://emenscr.nesdc.go.th/viewer/view.html?id=618350ba66f245750c323d8d&amp;username=m-culture04011" xr:uid="{00000000-0004-0000-0200-000029010000}"/>
    <hyperlink ref="C243" r:id="rId299" display="https://emenscr.nesdc.go.th/viewer/view.html?id=618b74f4c365253295d32bd6&amp;username=dasta1" xr:uid="{00000000-0004-0000-0200-00002A010000}"/>
    <hyperlink ref="C270" r:id="rId300" display="https://emenscr.nesdc.go.th/viewer/view.html?id=618cc0e2c365253295d32d0e&amp;username=mnre09141" xr:uid="{00000000-0004-0000-0200-00002B010000}"/>
    <hyperlink ref="C271" r:id="rId301" display="https://emenscr.nesdc.go.th/viewer/view.html?id=618cd2411c41a9328354d705&amp;username=m-culture06041" xr:uid="{00000000-0004-0000-0200-00002C010000}"/>
    <hyperlink ref="C272" r:id="rId302" display="https://emenscr.nesdc.go.th/viewer/view.html?id=618cde4cceda15328416c232&amp;username=m-culture06041" xr:uid="{00000000-0004-0000-0200-00002D010000}"/>
    <hyperlink ref="C273" r:id="rId303" display="https://emenscr.nesdc.go.th/viewer/view.html?id=6192243978f1114b28747cc7&amp;username=cea031" xr:uid="{00000000-0004-0000-0200-00002E010000}"/>
    <hyperlink ref="C274" r:id="rId304" display="https://emenscr.nesdc.go.th/viewer/view.html?id=619228a61501af4b238165cc&amp;username=cea031" xr:uid="{00000000-0004-0000-0200-00002F010000}"/>
    <hyperlink ref="C275" r:id="rId305" display="https://emenscr.nesdc.go.th/viewer/view.html?id=6195cf95d51ed2220a0bdd6d&amp;username=moi08101" xr:uid="{00000000-0004-0000-0200-000030010000}"/>
    <hyperlink ref="C276" r:id="rId306" display="https://emenscr.nesdc.go.th/viewer/view.html?id=6195d98ed221902211f9afca&amp;username=moi08101" xr:uid="{00000000-0004-0000-0200-000031010000}"/>
    <hyperlink ref="C277" r:id="rId307" display="https://emenscr.nesdc.go.th/viewer/view.html?id=6197076bbab527220bfbc7bb&amp;username=mots4902421" xr:uid="{00000000-0004-0000-0200-000032010000}"/>
    <hyperlink ref="C278" r:id="rId308" display="https://emenscr.nesdc.go.th/viewer/view.html?id=619c9f6138229f3d4dda7686&amp;username=moi0018311" xr:uid="{00000000-0004-0000-0200-000033010000}"/>
    <hyperlink ref="C279" r:id="rId309" display="https://emenscr.nesdc.go.th/viewer/view.html?id=619de952960f7861c4d879e8&amp;username=m-culture0031301" xr:uid="{00000000-0004-0000-0200-000034010000}"/>
    <hyperlink ref="C280" r:id="rId310" display="https://emenscr.nesdc.go.th/viewer/view.html?id=619e0563eacc4561cc159ddc&amp;username=m-culture0031301" xr:uid="{00000000-0004-0000-0200-000035010000}"/>
    <hyperlink ref="C281" r:id="rId311" display="https://emenscr.nesdc.go.th/viewer/view.html?id=619e17a7df200361cae58228&amp;username=moi0019901" xr:uid="{00000000-0004-0000-0200-000036010000}"/>
    <hyperlink ref="C282" r:id="rId312" display="https://emenscr.nesdc.go.th/viewer/view.html?id=619f426ceacc4561cc159e7a&amp;username=mnre05071" xr:uid="{00000000-0004-0000-0200-000037010000}"/>
    <hyperlink ref="C283" r:id="rId313" display="https://emenscr.nesdc.go.th/viewer/view.html?id=619f4a650334b361d2ad748b&amp;username=m-culture0031511" xr:uid="{00000000-0004-0000-0200-000038010000}"/>
    <hyperlink ref="C284" r:id="rId314" display="https://emenscr.nesdc.go.th/viewer/view.html?id=619f5016eacc4561cc159ea6&amp;username=mots4102721" xr:uid="{00000000-0004-0000-0200-000039010000}"/>
    <hyperlink ref="C285" r:id="rId315" display="https://emenscr.nesdc.go.th/viewer/view.html?id=61a24d3feacc4561cc159fc8&amp;username=district15041" xr:uid="{00000000-0004-0000-0200-00003A010000}"/>
    <hyperlink ref="C286" r:id="rId316" display="https://emenscr.nesdc.go.th/viewer/view.html?id=61a5b45de55ef143eb1fc940&amp;username=mots2702611" xr:uid="{00000000-0004-0000-0200-00003B010000}"/>
    <hyperlink ref="C287" r:id="rId317" display="https://emenscr.nesdc.go.th/viewer/view.html?id=61a6fbe677658f43f36683cc&amp;username=mots5702121" xr:uid="{00000000-0004-0000-0200-00003C010000}"/>
    <hyperlink ref="C288" r:id="rId318" display="https://emenscr.nesdc.go.th/viewer/view.html?id=61a6fe40e55ef143eb1fca4d&amp;username=mnre09251" xr:uid="{00000000-0004-0000-0200-00003D010000}"/>
    <hyperlink ref="C289" r:id="rId319" display="https://emenscr.nesdc.go.th/viewer/view.html?id=61a6fee27a9fbf43eacea5f3&amp;username=mot0703121" xr:uid="{00000000-0004-0000-0200-00003E010000}"/>
    <hyperlink ref="C290" r:id="rId320" display="https://emenscr.nesdc.go.th/viewer/view.html?id=61a70453e55ef143eb1fca60&amp;username=mot0703121" xr:uid="{00000000-0004-0000-0200-00003F010000}"/>
    <hyperlink ref="C291" r:id="rId321" display="https://emenscr.nesdc.go.th/viewer/view.html?id=61a736dfe4a0ba43f163b073&amp;username=mot0703121" xr:uid="{00000000-0004-0000-0200-000040010000}"/>
    <hyperlink ref="C292" r:id="rId322" display="https://emenscr.nesdc.go.th/viewer/view.html?id=61a73ba877658f43f3668477&amp;username=mot0703121" xr:uid="{00000000-0004-0000-0200-000041010000}"/>
    <hyperlink ref="C293" r:id="rId323" display="https://emenscr.nesdc.go.th/viewer/view.html?id=61a73ef3e4a0ba43f163b089&amp;username=mot0703121" xr:uid="{00000000-0004-0000-0200-000042010000}"/>
    <hyperlink ref="C294" r:id="rId324" display="https://emenscr.nesdc.go.th/viewer/view.html?id=61a74162e55ef143eb1fcadc&amp;username=mot0703121" xr:uid="{00000000-0004-0000-0200-000043010000}"/>
    <hyperlink ref="C295" r:id="rId325" display="https://emenscr.nesdc.go.th/viewer/view.html?id=61a8a5a6e55ef143eb1fcc20&amp;username=moi0018241" xr:uid="{00000000-0004-0000-0200-000044010000}"/>
    <hyperlink ref="C296" r:id="rId326" display="https://emenscr.nesdc.go.th/viewer/view.html?id=61a9b5e07a9fbf43eacea84b&amp;username=dnp_regional_48_11" xr:uid="{00000000-0004-0000-0200-000045010000}"/>
    <hyperlink ref="C297" r:id="rId327" display="https://emenscr.nesdc.go.th/viewer/view.html?id=61a9e2d8e4a0ba43f163b2ea&amp;username=mots3702711" xr:uid="{00000000-0004-0000-0200-000046010000}"/>
    <hyperlink ref="C298" r:id="rId328" display="https://emenscr.nesdc.go.th/viewer/view.html?id=61a9e34e77658f43f36686ae&amp;username=mots3502441" xr:uid="{00000000-0004-0000-0200-000047010000}"/>
    <hyperlink ref="C299" r:id="rId329" display="https://emenscr.nesdc.go.th/viewer/view.html?id=61aa29077a9fbf43eacea8e8&amp;username=moi0022711" xr:uid="{00000000-0004-0000-0200-000048010000}"/>
    <hyperlink ref="C300" r:id="rId330" display="https://emenscr.nesdc.go.th/viewer/view.html?id=61aedd1877658f43f3668768&amp;username=mots3302541" xr:uid="{00000000-0004-0000-0200-000049010000}"/>
    <hyperlink ref="C301" r:id="rId331" display="https://emenscr.nesdc.go.th/viewer/view.html?id=61aefdbee55ef143eb1fce1a&amp;username=mot070341" xr:uid="{00000000-0004-0000-0200-00004A010000}"/>
    <hyperlink ref="C302" r:id="rId332" display="https://emenscr.nesdc.go.th/viewer/view.html?id=61af2044e4a0ba43f163b416&amp;username=mot060661" xr:uid="{00000000-0004-0000-0200-00004B010000}"/>
    <hyperlink ref="C303" r:id="rId333" display="https://emenscr.nesdc.go.th/viewer/view.html?id=61af3a5be55ef143eb1fcec0&amp;username=moi0017121" xr:uid="{00000000-0004-0000-0200-00004C010000}"/>
    <hyperlink ref="C304" r:id="rId334" display="https://emenscr.nesdc.go.th/viewer/view.html?id=61b05c9c9379e9271476991a&amp;username=moi02276011" xr:uid="{00000000-0004-0000-0200-00004D010000}"/>
    <hyperlink ref="C305" r:id="rId335" display="https://emenscr.nesdc.go.th/viewer/view.html?id=61b05ff846d3a6271aae2363&amp;username=moi0022311" xr:uid="{00000000-0004-0000-0200-00004E010000}"/>
    <hyperlink ref="C306" r:id="rId336" display="https://emenscr.nesdc.go.th/viewer/view.html?id=61b061bc46d3a6271aae2371&amp;username=m-culture0031391" xr:uid="{00000000-0004-0000-0200-00004F010000}"/>
    <hyperlink ref="C307" r:id="rId337" display="https://emenscr.nesdc.go.th/viewer/view.html?id=61b061d84b76812722f74a68&amp;username=mot060811" xr:uid="{00000000-0004-0000-0200-000050010000}"/>
    <hyperlink ref="C308" r:id="rId338" display="https://emenscr.nesdc.go.th/viewer/view.html?id=61b07e399379e927147699b7&amp;username=mots8002211" xr:uid="{00000000-0004-0000-0200-000051010000}"/>
    <hyperlink ref="C309" r:id="rId339" display="https://emenscr.nesdc.go.th/viewer/view.html?id=61b0820e9379e927147699c2&amp;username=mots8002211" xr:uid="{00000000-0004-0000-0200-000052010000}"/>
    <hyperlink ref="C244" r:id="rId340" display="https://emenscr.nesdc.go.th/viewer/view.html?id=61b18186b5d2fc0ca4dd06ee&amp;username=rmuti16001" xr:uid="{00000000-0004-0000-0200-000053010000}"/>
    <hyperlink ref="C310" r:id="rId341" display="https://emenscr.nesdc.go.th/viewer/view.html?id=61b18759d52e740ca37b8ff9&amp;username=moi0017681" xr:uid="{00000000-0004-0000-0200-000054010000}"/>
    <hyperlink ref="C311" r:id="rId342" display="https://emenscr.nesdc.go.th/viewer/view.html?id=61b187eaf3473f0ca7a6c39f&amp;username=moi0018801" xr:uid="{00000000-0004-0000-0200-000055010000}"/>
    <hyperlink ref="C312" r:id="rId343" display="https://emenscr.nesdc.go.th/viewer/view.html?id=61b1b0cbb5d2fc0ca4dd0746&amp;username=moac0007741" xr:uid="{00000000-0004-0000-0200-000056010000}"/>
    <hyperlink ref="C313" r:id="rId344" display="https://emenscr.nesdc.go.th/viewer/view.html?id=61b1b317d52e740ca37b9047&amp;username=mots1902621" xr:uid="{00000000-0004-0000-0200-000057010000}"/>
    <hyperlink ref="C314" r:id="rId345" display="https://emenscr.nesdc.go.th/viewer/view.html?id=61b705e3b5d2fc0ca4dd0914&amp;username=m-culture08011" xr:uid="{00000000-0004-0000-0200-000058010000}"/>
    <hyperlink ref="C315" r:id="rId346" display="https://emenscr.nesdc.go.th/viewer/view.html?id=61b995f2358cdf1cf6882521&amp;username=onab0034901" xr:uid="{00000000-0004-0000-0200-000059010000}"/>
    <hyperlink ref="C316" r:id="rId347" display="https://emenscr.nesdc.go.th/viewer/view.html?id=61b9adbe7087b01cf7ac2b84&amp;username=mots04061" xr:uid="{00000000-0004-0000-0200-00005A010000}"/>
    <hyperlink ref="C317" r:id="rId348" display="https://emenscr.nesdc.go.th/viewer/view.html?id=61baaeef77a3ca1cee43a814&amp;username=dsd_regional_33_11" xr:uid="{00000000-0004-0000-0200-00005B010000}"/>
    <hyperlink ref="C318" r:id="rId349" display="https://emenscr.nesdc.go.th/viewer/view.html?id=61bb04ff77a3ca1cee43a8cf&amp;username=moi0019131" xr:uid="{00000000-0004-0000-0200-00005C010000}"/>
    <hyperlink ref="C319" r:id="rId350" display="https://emenscr.nesdc.go.th/viewer/view.html?id=61bffc7208c049623464db32&amp;username=mnre0214151" xr:uid="{00000000-0004-0000-0200-00005D010000}"/>
    <hyperlink ref="C320" r:id="rId351" display="https://emenscr.nesdc.go.th/viewer/view.html?id=61c00687132398622df86efc&amp;username=rus0585141" xr:uid="{00000000-0004-0000-0200-00005E010000}"/>
    <hyperlink ref="C321" r:id="rId352" display="https://emenscr.nesdc.go.th/viewer/view.html?id=61c15c27132398622df87059&amp;username=rus0585111" xr:uid="{00000000-0004-0000-0200-00005F010000}"/>
    <hyperlink ref="C322" r:id="rId353" display="https://emenscr.nesdc.go.th/viewer/view.html?id=61c2f8cccf8d3033eb3ef5f3&amp;username=moi0017741" xr:uid="{00000000-0004-0000-0200-000060010000}"/>
    <hyperlink ref="C323" r:id="rId354" display="https://emenscr.nesdc.go.th/viewer/view.html?id=61c48ea3f54f5733e49b45cc&amp;username=rus0585111" xr:uid="{00000000-0004-0000-0200-000061010000}"/>
    <hyperlink ref="C324" r:id="rId355" display="https://emenscr.nesdc.go.th/viewer/view.html?id=61c6aaf580d4df78932ea88f&amp;username=rus0585111" xr:uid="{00000000-0004-0000-0200-000062010000}"/>
    <hyperlink ref="C325" r:id="rId356" display="https://emenscr.nesdc.go.th/viewer/view.html?id=61de7cf9cc5c9002e5950838&amp;username=dasta1" xr:uid="{00000000-0004-0000-0200-000063010000}"/>
    <hyperlink ref="C358" r:id="rId357" display="https://emenscr.nesdc.go.th/viewer/view.html?id=61e195c7506edb7f00d211bb&amp;username=rmutsv0584011" xr:uid="{00000000-0004-0000-0200-000064010000}"/>
    <hyperlink ref="C359" r:id="rId358" display="https://emenscr.nesdc.go.th/viewer/view.html?id=61e281864138de7efabb5356&amp;username=rmutsv0584011" xr:uid="{00000000-0004-0000-0200-00006501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52"/>
  <sheetViews>
    <sheetView workbookViewId="0">
      <selection activeCell="C1" sqref="C1"/>
    </sheetView>
  </sheetViews>
  <sheetFormatPr defaultColWidth="9" defaultRowHeight="21"/>
  <cols>
    <col min="1" max="1" width="62.88671875" style="11" bestFit="1" customWidth="1"/>
    <col min="2" max="2" width="24.6640625" style="11" bestFit="1" customWidth="1"/>
    <col min="3" max="16384" width="9" style="11"/>
  </cols>
  <sheetData>
    <row r="1" spans="1:2">
      <c r="A1" s="14" t="s">
        <v>1678</v>
      </c>
      <c r="B1" s="15" t="s">
        <v>1679</v>
      </c>
    </row>
    <row r="2" spans="1:2">
      <c r="A2" s="16" t="s">
        <v>139</v>
      </c>
      <c r="B2" s="17">
        <v>1</v>
      </c>
    </row>
    <row r="3" spans="1:2">
      <c r="A3" s="18" t="s">
        <v>138</v>
      </c>
      <c r="B3" s="17">
        <v>1</v>
      </c>
    </row>
    <row r="4" spans="1:2">
      <c r="A4" s="34" t="s">
        <v>752</v>
      </c>
      <c r="B4" s="17">
        <v>1</v>
      </c>
    </row>
    <row r="5" spans="1:2">
      <c r="A5" s="35" t="s">
        <v>753</v>
      </c>
      <c r="B5" s="17">
        <v>1</v>
      </c>
    </row>
    <row r="6" spans="1:2">
      <c r="A6" s="16" t="s">
        <v>71</v>
      </c>
      <c r="B6" s="17">
        <v>57</v>
      </c>
    </row>
    <row r="7" spans="1:2">
      <c r="A7" s="18" t="s">
        <v>70</v>
      </c>
      <c r="B7" s="17">
        <v>7</v>
      </c>
    </row>
    <row r="8" spans="1:2">
      <c r="A8" s="34" t="s">
        <v>738</v>
      </c>
      <c r="B8" s="17">
        <v>2</v>
      </c>
    </row>
    <row r="9" spans="1:2">
      <c r="A9" s="35" t="s">
        <v>739</v>
      </c>
      <c r="B9" s="17">
        <v>2</v>
      </c>
    </row>
    <row r="10" spans="1:2">
      <c r="A10" s="34" t="s">
        <v>752</v>
      </c>
      <c r="B10" s="17">
        <v>4</v>
      </c>
    </row>
    <row r="11" spans="1:2">
      <c r="A11" s="35" t="s">
        <v>846</v>
      </c>
      <c r="B11" s="17">
        <v>1</v>
      </c>
    </row>
    <row r="12" spans="1:2">
      <c r="A12" s="35" t="s">
        <v>753</v>
      </c>
      <c r="B12" s="17">
        <v>1</v>
      </c>
    </row>
    <row r="13" spans="1:2">
      <c r="A13" s="35" t="s">
        <v>866</v>
      </c>
      <c r="B13" s="17">
        <v>2</v>
      </c>
    </row>
    <row r="14" spans="1:2">
      <c r="A14" s="34" t="s">
        <v>792</v>
      </c>
      <c r="B14" s="17">
        <v>1</v>
      </c>
    </row>
    <row r="15" spans="1:2">
      <c r="A15" s="35" t="s">
        <v>833</v>
      </c>
      <c r="B15" s="17">
        <v>1</v>
      </c>
    </row>
    <row r="16" spans="1:2">
      <c r="A16" s="18" t="s">
        <v>173</v>
      </c>
      <c r="B16" s="17">
        <v>45</v>
      </c>
    </row>
    <row r="17" spans="1:2">
      <c r="A17" s="34" t="s">
        <v>1682</v>
      </c>
      <c r="B17" s="17">
        <v>1</v>
      </c>
    </row>
    <row r="18" spans="1:2">
      <c r="A18" s="35" t="s">
        <v>1673</v>
      </c>
      <c r="B18" s="17">
        <v>1</v>
      </c>
    </row>
    <row r="19" spans="1:2">
      <c r="A19" s="34" t="s">
        <v>738</v>
      </c>
      <c r="B19" s="17">
        <v>7</v>
      </c>
    </row>
    <row r="20" spans="1:2">
      <c r="A20" s="35" t="s">
        <v>739</v>
      </c>
      <c r="B20" s="17">
        <v>1</v>
      </c>
    </row>
    <row r="21" spans="1:2">
      <c r="A21" s="35" t="s">
        <v>744</v>
      </c>
      <c r="B21" s="17">
        <v>5</v>
      </c>
    </row>
    <row r="22" spans="1:2">
      <c r="A22" s="35" t="s">
        <v>804</v>
      </c>
      <c r="B22" s="17">
        <v>1</v>
      </c>
    </row>
    <row r="23" spans="1:2">
      <c r="A23" s="34" t="s">
        <v>747</v>
      </c>
      <c r="B23" s="17">
        <v>13</v>
      </c>
    </row>
    <row r="24" spans="1:2">
      <c r="A24" s="35" t="s">
        <v>748</v>
      </c>
      <c r="B24" s="17">
        <v>2</v>
      </c>
    </row>
    <row r="25" spans="1:2">
      <c r="A25" s="35" t="s">
        <v>788</v>
      </c>
      <c r="B25" s="17">
        <v>10</v>
      </c>
    </row>
    <row r="26" spans="1:2">
      <c r="A26" s="35" t="s">
        <v>1674</v>
      </c>
      <c r="B26" s="17">
        <v>1</v>
      </c>
    </row>
    <row r="27" spans="1:2">
      <c r="A27" s="34" t="s">
        <v>752</v>
      </c>
      <c r="B27" s="17">
        <v>21</v>
      </c>
    </row>
    <row r="28" spans="1:2">
      <c r="A28" s="35" t="s">
        <v>846</v>
      </c>
      <c r="B28" s="17">
        <v>1</v>
      </c>
    </row>
    <row r="29" spans="1:2">
      <c r="A29" s="35" t="s">
        <v>753</v>
      </c>
      <c r="B29" s="17">
        <v>7</v>
      </c>
    </row>
    <row r="30" spans="1:2">
      <c r="A30" s="35" t="s">
        <v>866</v>
      </c>
      <c r="B30" s="17">
        <v>5</v>
      </c>
    </row>
    <row r="31" spans="1:2">
      <c r="A31" s="35" t="s">
        <v>862</v>
      </c>
      <c r="B31" s="17">
        <v>8</v>
      </c>
    </row>
    <row r="32" spans="1:2">
      <c r="A32" s="34" t="s">
        <v>792</v>
      </c>
      <c r="B32" s="17">
        <v>3</v>
      </c>
    </row>
    <row r="33" spans="1:2">
      <c r="A33" s="35" t="s">
        <v>923</v>
      </c>
      <c r="B33" s="17">
        <v>1</v>
      </c>
    </row>
    <row r="34" spans="1:2">
      <c r="A34" s="35" t="s">
        <v>793</v>
      </c>
      <c r="B34" s="17">
        <v>1</v>
      </c>
    </row>
    <row r="35" spans="1:2">
      <c r="A35" s="35" t="s">
        <v>833</v>
      </c>
      <c r="B35" s="17">
        <v>1</v>
      </c>
    </row>
    <row r="36" spans="1:2">
      <c r="A36" s="18" t="s">
        <v>706</v>
      </c>
      <c r="B36" s="17">
        <v>5</v>
      </c>
    </row>
    <row r="37" spans="1:2">
      <c r="A37" s="34" t="s">
        <v>738</v>
      </c>
      <c r="B37" s="17">
        <v>2</v>
      </c>
    </row>
    <row r="38" spans="1:2">
      <c r="A38" s="35" t="s">
        <v>739</v>
      </c>
      <c r="B38" s="17">
        <v>1</v>
      </c>
    </row>
    <row r="39" spans="1:2">
      <c r="A39" s="35" t="s">
        <v>744</v>
      </c>
      <c r="B39" s="17">
        <v>1</v>
      </c>
    </row>
    <row r="40" spans="1:2">
      <c r="A40" s="34" t="s">
        <v>752</v>
      </c>
      <c r="B40" s="17">
        <v>3</v>
      </c>
    </row>
    <row r="41" spans="1:2">
      <c r="A41" s="35" t="s">
        <v>769</v>
      </c>
      <c r="B41" s="17">
        <v>2</v>
      </c>
    </row>
    <row r="42" spans="1:2">
      <c r="A42" s="35" t="s">
        <v>1675</v>
      </c>
      <c r="B42" s="17">
        <v>1</v>
      </c>
    </row>
    <row r="43" spans="1:2">
      <c r="A43" s="16" t="s">
        <v>939</v>
      </c>
      <c r="B43" s="17">
        <v>1</v>
      </c>
    </row>
    <row r="44" spans="1:2">
      <c r="A44" s="18" t="s">
        <v>938</v>
      </c>
      <c r="B44" s="17">
        <v>1</v>
      </c>
    </row>
    <row r="45" spans="1:2">
      <c r="A45" s="34" t="s">
        <v>738</v>
      </c>
      <c r="B45" s="17">
        <v>1</v>
      </c>
    </row>
    <row r="46" spans="1:2">
      <c r="A46" s="35" t="s">
        <v>744</v>
      </c>
      <c r="B46" s="17">
        <v>1</v>
      </c>
    </row>
    <row r="47" spans="1:2">
      <c r="A47" s="16" t="s">
        <v>38</v>
      </c>
      <c r="B47" s="17">
        <v>38</v>
      </c>
    </row>
    <row r="48" spans="1:2">
      <c r="A48" s="18" t="s">
        <v>119</v>
      </c>
      <c r="B48" s="17">
        <v>1</v>
      </c>
    </row>
    <row r="49" spans="1:2">
      <c r="A49" s="34" t="s">
        <v>747</v>
      </c>
      <c r="B49" s="17">
        <v>1</v>
      </c>
    </row>
    <row r="50" spans="1:2">
      <c r="A50" s="35" t="s">
        <v>748</v>
      </c>
      <c r="B50" s="17">
        <v>1</v>
      </c>
    </row>
    <row r="51" spans="1:2">
      <c r="A51" s="18" t="s">
        <v>130</v>
      </c>
      <c r="B51" s="17">
        <v>4</v>
      </c>
    </row>
    <row r="52" spans="1:2">
      <c r="A52" s="34" t="s">
        <v>738</v>
      </c>
      <c r="B52" s="17">
        <v>1</v>
      </c>
    </row>
    <row r="53" spans="1:2">
      <c r="A53" s="35" t="s">
        <v>744</v>
      </c>
      <c r="B53" s="17">
        <v>1</v>
      </c>
    </row>
    <row r="54" spans="1:2">
      <c r="A54" s="34" t="s">
        <v>747</v>
      </c>
      <c r="B54" s="17">
        <v>1</v>
      </c>
    </row>
    <row r="55" spans="1:2">
      <c r="A55" s="35" t="s">
        <v>788</v>
      </c>
      <c r="B55" s="17">
        <v>1</v>
      </c>
    </row>
    <row r="56" spans="1:2">
      <c r="A56" s="34" t="s">
        <v>752</v>
      </c>
      <c r="B56" s="17">
        <v>2</v>
      </c>
    </row>
    <row r="57" spans="1:2">
      <c r="A57" s="35" t="s">
        <v>846</v>
      </c>
      <c r="B57" s="17">
        <v>1</v>
      </c>
    </row>
    <row r="58" spans="1:2">
      <c r="A58" s="35" t="s">
        <v>866</v>
      </c>
      <c r="B58" s="17">
        <v>1</v>
      </c>
    </row>
    <row r="59" spans="1:2">
      <c r="A59" s="18" t="s">
        <v>186</v>
      </c>
      <c r="B59" s="17">
        <v>6</v>
      </c>
    </row>
    <row r="60" spans="1:2">
      <c r="A60" s="34" t="s">
        <v>738</v>
      </c>
      <c r="B60" s="17">
        <v>2</v>
      </c>
    </row>
    <row r="61" spans="1:2">
      <c r="A61" s="35" t="s">
        <v>744</v>
      </c>
      <c r="B61" s="17">
        <v>2</v>
      </c>
    </row>
    <row r="62" spans="1:2">
      <c r="A62" s="34" t="s">
        <v>747</v>
      </c>
      <c r="B62" s="17">
        <v>2</v>
      </c>
    </row>
    <row r="63" spans="1:2">
      <c r="A63" s="35" t="s">
        <v>788</v>
      </c>
      <c r="B63" s="17">
        <v>1</v>
      </c>
    </row>
    <row r="64" spans="1:2">
      <c r="A64" s="35" t="s">
        <v>906</v>
      </c>
      <c r="B64" s="17">
        <v>1</v>
      </c>
    </row>
    <row r="65" spans="1:2">
      <c r="A65" s="34" t="s">
        <v>752</v>
      </c>
      <c r="B65" s="17">
        <v>2</v>
      </c>
    </row>
    <row r="66" spans="1:2">
      <c r="A66" s="35" t="s">
        <v>866</v>
      </c>
      <c r="B66" s="17">
        <v>2</v>
      </c>
    </row>
    <row r="67" spans="1:2">
      <c r="A67" s="18" t="s">
        <v>106</v>
      </c>
      <c r="B67" s="17">
        <v>5</v>
      </c>
    </row>
    <row r="68" spans="1:2">
      <c r="A68" s="34" t="s">
        <v>738</v>
      </c>
      <c r="B68" s="17">
        <v>1</v>
      </c>
    </row>
    <row r="69" spans="1:2">
      <c r="A69" s="35" t="s">
        <v>739</v>
      </c>
      <c r="B69" s="17">
        <v>1</v>
      </c>
    </row>
    <row r="70" spans="1:2">
      <c r="A70" s="34" t="s">
        <v>747</v>
      </c>
      <c r="B70" s="17">
        <v>2</v>
      </c>
    </row>
    <row r="71" spans="1:2">
      <c r="A71" s="35" t="s">
        <v>788</v>
      </c>
      <c r="B71" s="17">
        <v>1</v>
      </c>
    </row>
    <row r="72" spans="1:2">
      <c r="A72" s="35" t="s">
        <v>906</v>
      </c>
      <c r="B72" s="17">
        <v>1</v>
      </c>
    </row>
    <row r="73" spans="1:2">
      <c r="A73" s="34" t="s">
        <v>752</v>
      </c>
      <c r="B73" s="17">
        <v>2</v>
      </c>
    </row>
    <row r="74" spans="1:2">
      <c r="A74" s="35" t="s">
        <v>753</v>
      </c>
      <c r="B74" s="17">
        <v>1</v>
      </c>
    </row>
    <row r="75" spans="1:2">
      <c r="A75" s="35" t="s">
        <v>866</v>
      </c>
      <c r="B75" s="17">
        <v>1</v>
      </c>
    </row>
    <row r="76" spans="1:2">
      <c r="A76" s="18" t="s">
        <v>378</v>
      </c>
      <c r="B76" s="17">
        <v>1</v>
      </c>
    </row>
    <row r="77" spans="1:2">
      <c r="A77" s="34" t="s">
        <v>747</v>
      </c>
      <c r="B77" s="17">
        <v>1</v>
      </c>
    </row>
    <row r="78" spans="1:2">
      <c r="A78" s="35" t="s">
        <v>748</v>
      </c>
      <c r="B78" s="17">
        <v>1</v>
      </c>
    </row>
    <row r="79" spans="1:2">
      <c r="A79" s="18" t="s">
        <v>1330</v>
      </c>
      <c r="B79" s="17">
        <v>1</v>
      </c>
    </row>
    <row r="80" spans="1:2">
      <c r="A80" s="34" t="s">
        <v>747</v>
      </c>
      <c r="B80" s="17">
        <v>1</v>
      </c>
    </row>
    <row r="81" spans="1:2">
      <c r="A81" s="35" t="s">
        <v>748</v>
      </c>
      <c r="B81" s="17">
        <v>1</v>
      </c>
    </row>
    <row r="82" spans="1:2">
      <c r="A82" s="18" t="s">
        <v>1391</v>
      </c>
      <c r="B82" s="17">
        <v>1</v>
      </c>
    </row>
    <row r="83" spans="1:2">
      <c r="A83" s="34" t="s">
        <v>738</v>
      </c>
      <c r="B83" s="17">
        <v>1</v>
      </c>
    </row>
    <row r="84" spans="1:2">
      <c r="A84" s="35" t="s">
        <v>744</v>
      </c>
      <c r="B84" s="17">
        <v>1</v>
      </c>
    </row>
    <row r="85" spans="1:2">
      <c r="A85" s="18" t="s">
        <v>156</v>
      </c>
      <c r="B85" s="17">
        <v>2</v>
      </c>
    </row>
    <row r="86" spans="1:2">
      <c r="A86" s="34" t="s">
        <v>752</v>
      </c>
      <c r="B86" s="17">
        <v>2</v>
      </c>
    </row>
    <row r="87" spans="1:2">
      <c r="A87" s="35" t="s">
        <v>862</v>
      </c>
      <c r="B87" s="17">
        <v>2</v>
      </c>
    </row>
    <row r="88" spans="1:2">
      <c r="A88" s="18" t="s">
        <v>167</v>
      </c>
      <c r="B88" s="17">
        <v>1</v>
      </c>
    </row>
    <row r="89" spans="1:2">
      <c r="A89" s="34" t="s">
        <v>747</v>
      </c>
      <c r="B89" s="17">
        <v>1</v>
      </c>
    </row>
    <row r="90" spans="1:2">
      <c r="A90" s="35" t="s">
        <v>906</v>
      </c>
      <c r="B90" s="17">
        <v>1</v>
      </c>
    </row>
    <row r="91" spans="1:2">
      <c r="A91" s="18" t="s">
        <v>1094</v>
      </c>
      <c r="B91" s="17">
        <v>1</v>
      </c>
    </row>
    <row r="92" spans="1:2">
      <c r="A92" s="34" t="s">
        <v>738</v>
      </c>
      <c r="B92" s="17">
        <v>1</v>
      </c>
    </row>
    <row r="93" spans="1:2">
      <c r="A93" s="35" t="s">
        <v>744</v>
      </c>
      <c r="B93" s="17">
        <v>1</v>
      </c>
    </row>
    <row r="94" spans="1:2">
      <c r="A94" s="18" t="s">
        <v>64</v>
      </c>
      <c r="B94" s="17">
        <v>2</v>
      </c>
    </row>
    <row r="95" spans="1:2">
      <c r="A95" s="34" t="s">
        <v>747</v>
      </c>
      <c r="B95" s="17">
        <v>1</v>
      </c>
    </row>
    <row r="96" spans="1:2">
      <c r="A96" s="35" t="s">
        <v>748</v>
      </c>
      <c r="B96" s="17">
        <v>1</v>
      </c>
    </row>
    <row r="97" spans="1:2">
      <c r="A97" s="34" t="s">
        <v>752</v>
      </c>
      <c r="B97" s="17">
        <v>1</v>
      </c>
    </row>
    <row r="98" spans="1:2">
      <c r="A98" s="35" t="s">
        <v>753</v>
      </c>
      <c r="B98" s="17">
        <v>1</v>
      </c>
    </row>
    <row r="99" spans="1:2">
      <c r="A99" s="18" t="s">
        <v>317</v>
      </c>
      <c r="B99" s="17">
        <v>4</v>
      </c>
    </row>
    <row r="100" spans="1:2">
      <c r="A100" s="34" t="s">
        <v>738</v>
      </c>
      <c r="B100" s="17">
        <v>1</v>
      </c>
    </row>
    <row r="101" spans="1:2">
      <c r="A101" s="35" t="s">
        <v>739</v>
      </c>
      <c r="B101" s="17">
        <v>1</v>
      </c>
    </row>
    <row r="102" spans="1:2">
      <c r="A102" s="34" t="s">
        <v>747</v>
      </c>
      <c r="B102" s="17">
        <v>2</v>
      </c>
    </row>
    <row r="103" spans="1:2">
      <c r="A103" s="35" t="s">
        <v>788</v>
      </c>
      <c r="B103" s="17">
        <v>2</v>
      </c>
    </row>
    <row r="104" spans="1:2">
      <c r="A104" s="34" t="s">
        <v>752</v>
      </c>
      <c r="B104" s="17">
        <v>1</v>
      </c>
    </row>
    <row r="105" spans="1:2">
      <c r="A105" s="35" t="s">
        <v>753</v>
      </c>
      <c r="B105" s="17">
        <v>1</v>
      </c>
    </row>
    <row r="106" spans="1:2">
      <c r="A106" s="18" t="s">
        <v>391</v>
      </c>
      <c r="B106" s="17">
        <v>1</v>
      </c>
    </row>
    <row r="107" spans="1:2">
      <c r="A107" s="34" t="s">
        <v>747</v>
      </c>
      <c r="B107" s="17">
        <v>1</v>
      </c>
    </row>
    <row r="108" spans="1:2">
      <c r="A108" s="35" t="s">
        <v>788</v>
      </c>
      <c r="B108" s="17">
        <v>1</v>
      </c>
    </row>
    <row r="109" spans="1:2">
      <c r="A109" s="18" t="s">
        <v>112</v>
      </c>
      <c r="B109" s="17">
        <v>1</v>
      </c>
    </row>
    <row r="110" spans="1:2">
      <c r="A110" s="34" t="s">
        <v>747</v>
      </c>
      <c r="B110" s="17">
        <v>1</v>
      </c>
    </row>
    <row r="111" spans="1:2">
      <c r="A111" s="35" t="s">
        <v>1674</v>
      </c>
      <c r="B111" s="17">
        <v>1</v>
      </c>
    </row>
    <row r="112" spans="1:2">
      <c r="A112" s="18" t="s">
        <v>85</v>
      </c>
      <c r="B112" s="17">
        <v>1</v>
      </c>
    </row>
    <row r="113" spans="1:2">
      <c r="A113" s="34" t="s">
        <v>1682</v>
      </c>
      <c r="B113" s="17">
        <v>1</v>
      </c>
    </row>
    <row r="114" spans="1:2">
      <c r="A114" s="35" t="s">
        <v>1673</v>
      </c>
      <c r="B114" s="17">
        <v>1</v>
      </c>
    </row>
    <row r="115" spans="1:2">
      <c r="A115" s="18" t="s">
        <v>1140</v>
      </c>
      <c r="B115" s="17">
        <v>1</v>
      </c>
    </row>
    <row r="116" spans="1:2">
      <c r="A116" s="34" t="s">
        <v>738</v>
      </c>
      <c r="B116" s="17">
        <v>1</v>
      </c>
    </row>
    <row r="117" spans="1:2">
      <c r="A117" s="35" t="s">
        <v>744</v>
      </c>
      <c r="B117" s="17">
        <v>1</v>
      </c>
    </row>
    <row r="118" spans="1:2">
      <c r="A118" s="18" t="s">
        <v>1113</v>
      </c>
      <c r="B118" s="17">
        <v>1</v>
      </c>
    </row>
    <row r="119" spans="1:2">
      <c r="A119" s="34" t="s">
        <v>792</v>
      </c>
      <c r="B119" s="17">
        <v>1</v>
      </c>
    </row>
    <row r="120" spans="1:2">
      <c r="A120" s="35" t="s">
        <v>833</v>
      </c>
      <c r="B120" s="17">
        <v>1</v>
      </c>
    </row>
    <row r="121" spans="1:2">
      <c r="A121" s="18" t="s">
        <v>922</v>
      </c>
      <c r="B121" s="17">
        <v>1</v>
      </c>
    </row>
    <row r="122" spans="1:2">
      <c r="A122" s="34" t="s">
        <v>792</v>
      </c>
      <c r="B122" s="17">
        <v>1</v>
      </c>
    </row>
    <row r="123" spans="1:2">
      <c r="A123" s="35" t="s">
        <v>923</v>
      </c>
      <c r="B123" s="17">
        <v>1</v>
      </c>
    </row>
    <row r="124" spans="1:2">
      <c r="A124" s="18" t="s">
        <v>37</v>
      </c>
      <c r="B124" s="17">
        <v>2</v>
      </c>
    </row>
    <row r="125" spans="1:2">
      <c r="A125" s="34" t="s">
        <v>752</v>
      </c>
      <c r="B125" s="17">
        <v>2</v>
      </c>
    </row>
    <row r="126" spans="1:2">
      <c r="A126" s="35" t="s">
        <v>866</v>
      </c>
      <c r="B126" s="17">
        <v>2</v>
      </c>
    </row>
    <row r="127" spans="1:2">
      <c r="A127" s="18" t="s">
        <v>1367</v>
      </c>
      <c r="B127" s="17">
        <v>1</v>
      </c>
    </row>
    <row r="128" spans="1:2">
      <c r="A128" s="34" t="s">
        <v>738</v>
      </c>
      <c r="B128" s="17">
        <v>1</v>
      </c>
    </row>
    <row r="129" spans="1:2">
      <c r="A129" s="35" t="s">
        <v>744</v>
      </c>
      <c r="B129" s="17">
        <v>1</v>
      </c>
    </row>
    <row r="130" spans="1:2">
      <c r="A130" s="16" t="s">
        <v>1017</v>
      </c>
      <c r="B130" s="17">
        <v>3</v>
      </c>
    </row>
    <row r="131" spans="1:2">
      <c r="A131" s="18" t="s">
        <v>1130</v>
      </c>
      <c r="B131" s="17">
        <v>1</v>
      </c>
    </row>
    <row r="132" spans="1:2">
      <c r="A132" s="34" t="s">
        <v>792</v>
      </c>
      <c r="B132" s="17">
        <v>1</v>
      </c>
    </row>
    <row r="133" spans="1:2">
      <c r="A133" s="35" t="s">
        <v>793</v>
      </c>
      <c r="B133" s="17">
        <v>1</v>
      </c>
    </row>
    <row r="134" spans="1:2">
      <c r="A134" s="18" t="s">
        <v>1605</v>
      </c>
      <c r="B134" s="17">
        <v>1</v>
      </c>
    </row>
    <row r="135" spans="1:2">
      <c r="A135" s="34" t="s">
        <v>738</v>
      </c>
      <c r="B135" s="17">
        <v>1</v>
      </c>
    </row>
    <row r="136" spans="1:2">
      <c r="A136" s="35" t="s">
        <v>804</v>
      </c>
      <c r="B136" s="17">
        <v>1</v>
      </c>
    </row>
    <row r="137" spans="1:2">
      <c r="A137" s="18" t="s">
        <v>1016</v>
      </c>
      <c r="B137" s="17">
        <v>1</v>
      </c>
    </row>
    <row r="138" spans="1:2">
      <c r="A138" s="34" t="s">
        <v>792</v>
      </c>
      <c r="B138" s="17">
        <v>1</v>
      </c>
    </row>
    <row r="139" spans="1:2">
      <c r="A139" s="35" t="s">
        <v>793</v>
      </c>
      <c r="B139" s="17">
        <v>1</v>
      </c>
    </row>
    <row r="140" spans="1:2">
      <c r="A140" s="16" t="s">
        <v>372</v>
      </c>
      <c r="B140" s="17">
        <v>32</v>
      </c>
    </row>
    <row r="141" spans="1:2">
      <c r="A141" s="18" t="s">
        <v>426</v>
      </c>
      <c r="B141" s="17">
        <v>13</v>
      </c>
    </row>
    <row r="142" spans="1:2">
      <c r="A142" s="34" t="s">
        <v>1682</v>
      </c>
      <c r="B142" s="17">
        <v>8</v>
      </c>
    </row>
    <row r="143" spans="1:2">
      <c r="A143" s="35" t="s">
        <v>1673</v>
      </c>
      <c r="B143" s="17">
        <v>8</v>
      </c>
    </row>
    <row r="144" spans="1:2">
      <c r="A144" s="34" t="s">
        <v>738</v>
      </c>
      <c r="B144" s="17">
        <v>2</v>
      </c>
    </row>
    <row r="145" spans="1:2">
      <c r="A145" s="35" t="s">
        <v>739</v>
      </c>
      <c r="B145" s="17">
        <v>1</v>
      </c>
    </row>
    <row r="146" spans="1:2">
      <c r="A146" s="35" t="s">
        <v>804</v>
      </c>
      <c r="B146" s="17">
        <v>1</v>
      </c>
    </row>
    <row r="147" spans="1:2">
      <c r="A147" s="34" t="s">
        <v>752</v>
      </c>
      <c r="B147" s="17">
        <v>1</v>
      </c>
    </row>
    <row r="148" spans="1:2">
      <c r="A148" s="35" t="s">
        <v>866</v>
      </c>
      <c r="B148" s="17">
        <v>1</v>
      </c>
    </row>
    <row r="149" spans="1:2">
      <c r="A149" s="34" t="s">
        <v>792</v>
      </c>
      <c r="B149" s="17">
        <v>2</v>
      </c>
    </row>
    <row r="150" spans="1:2">
      <c r="A150" s="35" t="s">
        <v>793</v>
      </c>
      <c r="B150" s="17">
        <v>2</v>
      </c>
    </row>
    <row r="151" spans="1:2">
      <c r="A151" s="18" t="s">
        <v>371</v>
      </c>
      <c r="B151" s="17">
        <v>19</v>
      </c>
    </row>
    <row r="152" spans="1:2">
      <c r="A152" s="34" t="s">
        <v>1682</v>
      </c>
      <c r="B152" s="17">
        <v>8</v>
      </c>
    </row>
    <row r="153" spans="1:2">
      <c r="A153" s="35" t="s">
        <v>1673</v>
      </c>
      <c r="B153" s="17">
        <v>8</v>
      </c>
    </row>
    <row r="154" spans="1:2">
      <c r="A154" s="34" t="s">
        <v>738</v>
      </c>
      <c r="B154" s="17">
        <v>2</v>
      </c>
    </row>
    <row r="155" spans="1:2">
      <c r="A155" s="35" t="s">
        <v>744</v>
      </c>
      <c r="B155" s="17">
        <v>2</v>
      </c>
    </row>
    <row r="156" spans="1:2">
      <c r="A156" s="34" t="s">
        <v>747</v>
      </c>
      <c r="B156" s="17">
        <v>1</v>
      </c>
    </row>
    <row r="157" spans="1:2">
      <c r="A157" s="35" t="s">
        <v>906</v>
      </c>
      <c r="B157" s="17">
        <v>1</v>
      </c>
    </row>
    <row r="158" spans="1:2">
      <c r="A158" s="34" t="s">
        <v>792</v>
      </c>
      <c r="B158" s="17">
        <v>8</v>
      </c>
    </row>
    <row r="159" spans="1:2">
      <c r="A159" s="35" t="s">
        <v>793</v>
      </c>
      <c r="B159" s="17">
        <v>6</v>
      </c>
    </row>
    <row r="160" spans="1:2">
      <c r="A160" s="35" t="s">
        <v>833</v>
      </c>
      <c r="B160" s="17">
        <v>2</v>
      </c>
    </row>
    <row r="161" spans="1:2">
      <c r="A161" s="16" t="s">
        <v>673</v>
      </c>
      <c r="B161" s="17">
        <v>1</v>
      </c>
    </row>
    <row r="162" spans="1:2">
      <c r="A162" s="18" t="s">
        <v>672</v>
      </c>
      <c r="B162" s="17">
        <v>1</v>
      </c>
    </row>
    <row r="163" spans="1:2">
      <c r="A163" s="34" t="s">
        <v>1682</v>
      </c>
      <c r="B163" s="17">
        <v>1</v>
      </c>
    </row>
    <row r="164" spans="1:2">
      <c r="A164" s="35" t="s">
        <v>1673</v>
      </c>
      <c r="B164" s="17">
        <v>1</v>
      </c>
    </row>
    <row r="165" spans="1:2">
      <c r="A165" s="16" t="s">
        <v>51</v>
      </c>
      <c r="B165" s="17">
        <v>9</v>
      </c>
    </row>
    <row r="166" spans="1:2">
      <c r="A166" s="18" t="s">
        <v>691</v>
      </c>
      <c r="B166" s="17">
        <v>3</v>
      </c>
    </row>
    <row r="167" spans="1:2">
      <c r="A167" s="34" t="s">
        <v>738</v>
      </c>
      <c r="B167" s="17">
        <v>2</v>
      </c>
    </row>
    <row r="168" spans="1:2">
      <c r="A168" s="35" t="s">
        <v>804</v>
      </c>
      <c r="B168" s="17">
        <v>2</v>
      </c>
    </row>
    <row r="169" spans="1:2">
      <c r="A169" s="34" t="s">
        <v>747</v>
      </c>
      <c r="B169" s="17">
        <v>1</v>
      </c>
    </row>
    <row r="170" spans="1:2">
      <c r="A170" s="35" t="s">
        <v>788</v>
      </c>
      <c r="B170" s="17">
        <v>1</v>
      </c>
    </row>
    <row r="171" spans="1:2">
      <c r="A171" s="18" t="s">
        <v>1431</v>
      </c>
      <c r="B171" s="17">
        <v>3</v>
      </c>
    </row>
    <row r="172" spans="1:2">
      <c r="A172" s="34" t="s">
        <v>738</v>
      </c>
      <c r="B172" s="17">
        <v>2</v>
      </c>
    </row>
    <row r="173" spans="1:2">
      <c r="A173" s="35" t="s">
        <v>739</v>
      </c>
      <c r="B173" s="17">
        <v>1</v>
      </c>
    </row>
    <row r="174" spans="1:2">
      <c r="A174" s="35" t="s">
        <v>804</v>
      </c>
      <c r="B174" s="17">
        <v>1</v>
      </c>
    </row>
    <row r="175" spans="1:2">
      <c r="A175" s="34" t="s">
        <v>792</v>
      </c>
      <c r="B175" s="17">
        <v>1</v>
      </c>
    </row>
    <row r="176" spans="1:2">
      <c r="A176" s="35" t="s">
        <v>793</v>
      </c>
      <c r="B176" s="17">
        <v>1</v>
      </c>
    </row>
    <row r="177" spans="1:2">
      <c r="A177" s="18" t="s">
        <v>50</v>
      </c>
      <c r="B177" s="17">
        <v>2</v>
      </c>
    </row>
    <row r="178" spans="1:2">
      <c r="A178" s="34" t="s">
        <v>752</v>
      </c>
      <c r="B178" s="17">
        <v>2</v>
      </c>
    </row>
    <row r="179" spans="1:2">
      <c r="A179" s="35" t="s">
        <v>753</v>
      </c>
      <c r="B179" s="17">
        <v>1</v>
      </c>
    </row>
    <row r="180" spans="1:2">
      <c r="A180" s="35" t="s">
        <v>862</v>
      </c>
      <c r="B180" s="17">
        <v>1</v>
      </c>
    </row>
    <row r="181" spans="1:2">
      <c r="A181" s="18" t="s">
        <v>1642</v>
      </c>
      <c r="B181" s="17">
        <v>1</v>
      </c>
    </row>
    <row r="182" spans="1:2">
      <c r="A182" s="34" t="s">
        <v>738</v>
      </c>
      <c r="B182" s="17">
        <v>1</v>
      </c>
    </row>
    <row r="183" spans="1:2">
      <c r="A183" s="35" t="s">
        <v>744</v>
      </c>
      <c r="B183" s="17">
        <v>1</v>
      </c>
    </row>
    <row r="184" spans="1:2">
      <c r="A184" s="16" t="s">
        <v>150</v>
      </c>
      <c r="B184" s="17">
        <v>62</v>
      </c>
    </row>
    <row r="185" spans="1:2">
      <c r="A185" s="18" t="s">
        <v>485</v>
      </c>
      <c r="B185" s="17">
        <v>27</v>
      </c>
    </row>
    <row r="186" spans="1:2">
      <c r="A186" s="34" t="s">
        <v>1682</v>
      </c>
      <c r="B186" s="17">
        <v>1</v>
      </c>
    </row>
    <row r="187" spans="1:2">
      <c r="A187" s="35" t="s">
        <v>1673</v>
      </c>
      <c r="B187" s="17">
        <v>1</v>
      </c>
    </row>
    <row r="188" spans="1:2">
      <c r="A188" s="34" t="s">
        <v>738</v>
      </c>
      <c r="B188" s="17">
        <v>11</v>
      </c>
    </row>
    <row r="189" spans="1:2">
      <c r="A189" s="35" t="s">
        <v>739</v>
      </c>
      <c r="B189" s="17">
        <v>2</v>
      </c>
    </row>
    <row r="190" spans="1:2">
      <c r="A190" s="35" t="s">
        <v>744</v>
      </c>
      <c r="B190" s="17">
        <v>9</v>
      </c>
    </row>
    <row r="191" spans="1:2">
      <c r="A191" s="34" t="s">
        <v>747</v>
      </c>
      <c r="B191" s="17">
        <v>11</v>
      </c>
    </row>
    <row r="192" spans="1:2">
      <c r="A192" s="35" t="s">
        <v>788</v>
      </c>
      <c r="B192" s="17">
        <v>5</v>
      </c>
    </row>
    <row r="193" spans="1:2">
      <c r="A193" s="35" t="s">
        <v>1674</v>
      </c>
      <c r="B193" s="17">
        <v>1</v>
      </c>
    </row>
    <row r="194" spans="1:2">
      <c r="A194" s="35" t="s">
        <v>906</v>
      </c>
      <c r="B194" s="17">
        <v>5</v>
      </c>
    </row>
    <row r="195" spans="1:2">
      <c r="A195" s="34" t="s">
        <v>792</v>
      </c>
      <c r="B195" s="17">
        <v>4</v>
      </c>
    </row>
    <row r="196" spans="1:2">
      <c r="A196" s="35" t="s">
        <v>923</v>
      </c>
      <c r="B196" s="17">
        <v>2</v>
      </c>
    </row>
    <row r="197" spans="1:2">
      <c r="A197" s="35" t="s">
        <v>793</v>
      </c>
      <c r="B197" s="17">
        <v>1</v>
      </c>
    </row>
    <row r="198" spans="1:2">
      <c r="A198" s="35" t="s">
        <v>833</v>
      </c>
      <c r="B198" s="17">
        <v>1</v>
      </c>
    </row>
    <row r="199" spans="1:2">
      <c r="A199" s="18" t="s">
        <v>205</v>
      </c>
      <c r="B199" s="17">
        <v>6</v>
      </c>
    </row>
    <row r="200" spans="1:2">
      <c r="A200" s="34" t="s">
        <v>738</v>
      </c>
      <c r="B200" s="17">
        <v>1</v>
      </c>
    </row>
    <row r="201" spans="1:2">
      <c r="A201" s="35" t="s">
        <v>739</v>
      </c>
      <c r="B201" s="17">
        <v>1</v>
      </c>
    </row>
    <row r="202" spans="1:2">
      <c r="A202" s="34" t="s">
        <v>747</v>
      </c>
      <c r="B202" s="17">
        <v>2</v>
      </c>
    </row>
    <row r="203" spans="1:2">
      <c r="A203" s="35" t="s">
        <v>748</v>
      </c>
      <c r="B203" s="17">
        <v>1</v>
      </c>
    </row>
    <row r="204" spans="1:2">
      <c r="A204" s="35" t="s">
        <v>788</v>
      </c>
      <c r="B204" s="17">
        <v>1</v>
      </c>
    </row>
    <row r="205" spans="1:2">
      <c r="A205" s="34" t="s">
        <v>752</v>
      </c>
      <c r="B205" s="17">
        <v>3</v>
      </c>
    </row>
    <row r="206" spans="1:2">
      <c r="A206" s="35" t="s">
        <v>862</v>
      </c>
      <c r="B206" s="17">
        <v>3</v>
      </c>
    </row>
    <row r="207" spans="1:2">
      <c r="A207" s="18" t="s">
        <v>277</v>
      </c>
      <c r="B207" s="17">
        <v>25</v>
      </c>
    </row>
    <row r="208" spans="1:2">
      <c r="A208" s="34" t="s">
        <v>1682</v>
      </c>
      <c r="B208" s="17">
        <v>9</v>
      </c>
    </row>
    <row r="209" spans="1:2">
      <c r="A209" s="35" t="s">
        <v>1673</v>
      </c>
      <c r="B209" s="17">
        <v>9</v>
      </c>
    </row>
    <row r="210" spans="1:2">
      <c r="A210" s="34" t="s">
        <v>738</v>
      </c>
      <c r="B210" s="17">
        <v>9</v>
      </c>
    </row>
    <row r="211" spans="1:2">
      <c r="A211" s="35" t="s">
        <v>739</v>
      </c>
      <c r="B211" s="17">
        <v>1</v>
      </c>
    </row>
    <row r="212" spans="1:2">
      <c r="A212" s="35" t="s">
        <v>744</v>
      </c>
      <c r="B212" s="17">
        <v>8</v>
      </c>
    </row>
    <row r="213" spans="1:2">
      <c r="A213" s="34" t="s">
        <v>747</v>
      </c>
      <c r="B213" s="17">
        <v>2</v>
      </c>
    </row>
    <row r="214" spans="1:2">
      <c r="A214" s="35" t="s">
        <v>748</v>
      </c>
      <c r="B214" s="17">
        <v>1</v>
      </c>
    </row>
    <row r="215" spans="1:2">
      <c r="A215" s="35" t="s">
        <v>1674</v>
      </c>
      <c r="B215" s="17">
        <v>1</v>
      </c>
    </row>
    <row r="216" spans="1:2">
      <c r="A216" s="34" t="s">
        <v>752</v>
      </c>
      <c r="B216" s="17">
        <v>1</v>
      </c>
    </row>
    <row r="217" spans="1:2">
      <c r="A217" s="35" t="s">
        <v>846</v>
      </c>
      <c r="B217" s="17">
        <v>1</v>
      </c>
    </row>
    <row r="218" spans="1:2">
      <c r="A218" s="34" t="s">
        <v>792</v>
      </c>
      <c r="B218" s="17">
        <v>4</v>
      </c>
    </row>
    <row r="219" spans="1:2">
      <c r="A219" s="35" t="s">
        <v>793</v>
      </c>
      <c r="B219" s="17">
        <v>3</v>
      </c>
    </row>
    <row r="220" spans="1:2">
      <c r="A220" s="35" t="s">
        <v>833</v>
      </c>
      <c r="B220" s="17">
        <v>1</v>
      </c>
    </row>
    <row r="221" spans="1:2">
      <c r="A221" s="18" t="s">
        <v>149</v>
      </c>
      <c r="B221" s="17">
        <v>4</v>
      </c>
    </row>
    <row r="222" spans="1:2">
      <c r="A222" s="34" t="s">
        <v>747</v>
      </c>
      <c r="B222" s="17">
        <v>1</v>
      </c>
    </row>
    <row r="223" spans="1:2">
      <c r="A223" s="35" t="s">
        <v>788</v>
      </c>
      <c r="B223" s="17">
        <v>1</v>
      </c>
    </row>
    <row r="224" spans="1:2">
      <c r="A224" s="34" t="s">
        <v>752</v>
      </c>
      <c r="B224" s="17">
        <v>3</v>
      </c>
    </row>
    <row r="225" spans="1:2">
      <c r="A225" s="35" t="s">
        <v>753</v>
      </c>
      <c r="B225" s="17">
        <v>2</v>
      </c>
    </row>
    <row r="226" spans="1:2">
      <c r="A226" s="35" t="s">
        <v>862</v>
      </c>
      <c r="B226" s="17">
        <v>1</v>
      </c>
    </row>
    <row r="227" spans="1:2">
      <c r="A227" s="16" t="s">
        <v>1631</v>
      </c>
      <c r="B227" s="17">
        <v>1</v>
      </c>
    </row>
    <row r="228" spans="1:2">
      <c r="A228" s="18" t="s">
        <v>1630</v>
      </c>
      <c r="B228" s="17">
        <v>1</v>
      </c>
    </row>
    <row r="229" spans="1:2">
      <c r="A229" s="34" t="s">
        <v>792</v>
      </c>
      <c r="B229" s="17">
        <v>1</v>
      </c>
    </row>
    <row r="230" spans="1:2">
      <c r="A230" s="35" t="s">
        <v>923</v>
      </c>
      <c r="B230" s="17">
        <v>1</v>
      </c>
    </row>
    <row r="231" spans="1:2">
      <c r="A231" s="16" t="s">
        <v>198</v>
      </c>
      <c r="B231" s="17">
        <v>53</v>
      </c>
    </row>
    <row r="232" spans="1:2">
      <c r="A232" s="18" t="s">
        <v>221</v>
      </c>
      <c r="B232" s="17">
        <v>11</v>
      </c>
    </row>
    <row r="233" spans="1:2">
      <c r="A233" s="34" t="s">
        <v>738</v>
      </c>
      <c r="B233" s="17">
        <v>7</v>
      </c>
    </row>
    <row r="234" spans="1:2">
      <c r="A234" s="35" t="s">
        <v>744</v>
      </c>
      <c r="B234" s="17">
        <v>7</v>
      </c>
    </row>
    <row r="235" spans="1:2">
      <c r="A235" s="34" t="s">
        <v>747</v>
      </c>
      <c r="B235" s="17">
        <v>2</v>
      </c>
    </row>
    <row r="236" spans="1:2">
      <c r="A236" s="35" t="s">
        <v>1674</v>
      </c>
      <c r="B236" s="17">
        <v>1</v>
      </c>
    </row>
    <row r="237" spans="1:2">
      <c r="A237" s="35" t="s">
        <v>906</v>
      </c>
      <c r="B237" s="17">
        <v>1</v>
      </c>
    </row>
    <row r="238" spans="1:2">
      <c r="A238" s="34" t="s">
        <v>752</v>
      </c>
      <c r="B238" s="17">
        <v>1</v>
      </c>
    </row>
    <row r="239" spans="1:2">
      <c r="A239" s="35" t="s">
        <v>753</v>
      </c>
      <c r="B239" s="17">
        <v>1</v>
      </c>
    </row>
    <row r="240" spans="1:2">
      <c r="A240" s="34" t="s">
        <v>792</v>
      </c>
      <c r="B240" s="17">
        <v>1</v>
      </c>
    </row>
    <row r="241" spans="1:2">
      <c r="A241" s="35" t="s">
        <v>833</v>
      </c>
      <c r="B241" s="17">
        <v>1</v>
      </c>
    </row>
    <row r="242" spans="1:2">
      <c r="A242" s="18" t="s">
        <v>652</v>
      </c>
      <c r="B242" s="17">
        <v>1</v>
      </c>
    </row>
    <row r="243" spans="1:2">
      <c r="A243" s="34" t="s">
        <v>738</v>
      </c>
      <c r="B243" s="17">
        <v>1</v>
      </c>
    </row>
    <row r="244" spans="1:2">
      <c r="A244" s="35" t="s">
        <v>744</v>
      </c>
      <c r="B244" s="17">
        <v>1</v>
      </c>
    </row>
    <row r="245" spans="1:2">
      <c r="A245" s="18" t="s">
        <v>1617</v>
      </c>
      <c r="B245" s="17">
        <v>1</v>
      </c>
    </row>
    <row r="246" spans="1:2">
      <c r="A246" s="34" t="s">
        <v>792</v>
      </c>
      <c r="B246" s="17">
        <v>1</v>
      </c>
    </row>
    <row r="247" spans="1:2">
      <c r="A247" s="35" t="s">
        <v>833</v>
      </c>
      <c r="B247" s="17">
        <v>1</v>
      </c>
    </row>
    <row r="248" spans="1:2">
      <c r="A248" s="18" t="s">
        <v>197</v>
      </c>
      <c r="B248" s="17">
        <v>37</v>
      </c>
    </row>
    <row r="249" spans="1:2">
      <c r="A249" s="34" t="s">
        <v>738</v>
      </c>
      <c r="B249" s="17">
        <v>17</v>
      </c>
    </row>
    <row r="250" spans="1:2">
      <c r="A250" s="35" t="s">
        <v>744</v>
      </c>
      <c r="B250" s="17">
        <v>17</v>
      </c>
    </row>
    <row r="251" spans="1:2">
      <c r="A251" s="34" t="s">
        <v>747</v>
      </c>
      <c r="B251" s="17">
        <v>19</v>
      </c>
    </row>
    <row r="252" spans="1:2">
      <c r="A252" s="35" t="s">
        <v>748</v>
      </c>
      <c r="B252" s="17">
        <v>1</v>
      </c>
    </row>
    <row r="253" spans="1:2">
      <c r="A253" s="35" t="s">
        <v>788</v>
      </c>
      <c r="B253" s="17">
        <v>12</v>
      </c>
    </row>
    <row r="254" spans="1:2">
      <c r="A254" s="35" t="s">
        <v>906</v>
      </c>
      <c r="B254" s="17">
        <v>6</v>
      </c>
    </row>
    <row r="255" spans="1:2">
      <c r="A255" s="34" t="s">
        <v>752</v>
      </c>
      <c r="B255" s="17">
        <v>1</v>
      </c>
    </row>
    <row r="256" spans="1:2">
      <c r="A256" s="35" t="s">
        <v>862</v>
      </c>
      <c r="B256" s="17">
        <v>1</v>
      </c>
    </row>
    <row r="257" spans="1:2">
      <c r="A257" s="18" t="s">
        <v>764</v>
      </c>
      <c r="B257" s="17">
        <v>3</v>
      </c>
    </row>
    <row r="258" spans="1:2">
      <c r="A258" s="34" t="s">
        <v>738</v>
      </c>
      <c r="B258" s="17">
        <v>1</v>
      </c>
    </row>
    <row r="259" spans="1:2">
      <c r="A259" s="35" t="s">
        <v>744</v>
      </c>
      <c r="B259" s="17">
        <v>1</v>
      </c>
    </row>
    <row r="260" spans="1:2">
      <c r="A260" s="34" t="s">
        <v>747</v>
      </c>
      <c r="B260" s="17">
        <v>2</v>
      </c>
    </row>
    <row r="261" spans="1:2">
      <c r="A261" s="35" t="s">
        <v>788</v>
      </c>
      <c r="B261" s="17">
        <v>2</v>
      </c>
    </row>
    <row r="262" spans="1:2">
      <c r="A262" s="16" t="s">
        <v>180</v>
      </c>
      <c r="B262" s="17">
        <v>5</v>
      </c>
    </row>
    <row r="263" spans="1:2">
      <c r="A263" s="18" t="s">
        <v>1147</v>
      </c>
      <c r="B263" s="17">
        <v>1</v>
      </c>
    </row>
    <row r="264" spans="1:2">
      <c r="A264" s="34" t="s">
        <v>738</v>
      </c>
      <c r="B264" s="17">
        <v>1</v>
      </c>
    </row>
    <row r="265" spans="1:2">
      <c r="A265" s="35" t="s">
        <v>744</v>
      </c>
      <c r="B265" s="17">
        <v>1</v>
      </c>
    </row>
    <row r="266" spans="1:2">
      <c r="A266" s="18" t="s">
        <v>179</v>
      </c>
      <c r="B266" s="17">
        <v>4</v>
      </c>
    </row>
    <row r="267" spans="1:2">
      <c r="A267" s="34" t="s">
        <v>752</v>
      </c>
      <c r="B267" s="17">
        <v>4</v>
      </c>
    </row>
    <row r="268" spans="1:2">
      <c r="A268" s="35" t="s">
        <v>769</v>
      </c>
      <c r="B268" s="17">
        <v>1</v>
      </c>
    </row>
    <row r="269" spans="1:2">
      <c r="A269" s="35" t="s">
        <v>866</v>
      </c>
      <c r="B269" s="17">
        <v>3</v>
      </c>
    </row>
    <row r="270" spans="1:2">
      <c r="A270" s="16" t="s">
        <v>1229</v>
      </c>
      <c r="B270" s="17">
        <v>1</v>
      </c>
    </row>
    <row r="271" spans="1:2">
      <c r="A271" s="18" t="s">
        <v>1228</v>
      </c>
      <c r="B271" s="17">
        <v>1</v>
      </c>
    </row>
    <row r="272" spans="1:2">
      <c r="A272" s="34" t="s">
        <v>792</v>
      </c>
      <c r="B272" s="17">
        <v>1</v>
      </c>
    </row>
    <row r="273" spans="1:2">
      <c r="A273" s="35" t="s">
        <v>923</v>
      </c>
      <c r="B273" s="17">
        <v>1</v>
      </c>
    </row>
    <row r="274" spans="1:2">
      <c r="A274" s="16" t="s">
        <v>1199</v>
      </c>
      <c r="B274" s="17">
        <v>1</v>
      </c>
    </row>
    <row r="275" spans="1:2">
      <c r="A275" s="18" t="s">
        <v>1198</v>
      </c>
      <c r="B275" s="17">
        <v>1</v>
      </c>
    </row>
    <row r="276" spans="1:2">
      <c r="A276" s="34" t="s">
        <v>738</v>
      </c>
      <c r="B276" s="17">
        <v>1</v>
      </c>
    </row>
    <row r="277" spans="1:2">
      <c r="A277" s="35" t="s">
        <v>744</v>
      </c>
      <c r="B277" s="17">
        <v>1</v>
      </c>
    </row>
    <row r="278" spans="1:2">
      <c r="A278" s="16" t="s">
        <v>450</v>
      </c>
      <c r="B278" s="17">
        <v>19</v>
      </c>
    </row>
    <row r="279" spans="1:2">
      <c r="A279" s="18" t="s">
        <v>1407</v>
      </c>
      <c r="B279" s="17">
        <v>2</v>
      </c>
    </row>
    <row r="280" spans="1:2">
      <c r="A280" s="34" t="s">
        <v>738</v>
      </c>
      <c r="B280" s="17">
        <v>2</v>
      </c>
    </row>
    <row r="281" spans="1:2">
      <c r="A281" s="35" t="s">
        <v>744</v>
      </c>
      <c r="B281" s="17">
        <v>2</v>
      </c>
    </row>
    <row r="282" spans="1:2">
      <c r="A282" s="18" t="s">
        <v>995</v>
      </c>
      <c r="B282" s="17">
        <v>1</v>
      </c>
    </row>
    <row r="283" spans="1:2">
      <c r="A283" s="34" t="s">
        <v>747</v>
      </c>
      <c r="B283" s="17">
        <v>1</v>
      </c>
    </row>
    <row r="284" spans="1:2">
      <c r="A284" s="35" t="s">
        <v>906</v>
      </c>
      <c r="B284" s="17">
        <v>1</v>
      </c>
    </row>
    <row r="285" spans="1:2">
      <c r="A285" s="18" t="s">
        <v>449</v>
      </c>
      <c r="B285" s="17">
        <v>3</v>
      </c>
    </row>
    <row r="286" spans="1:2">
      <c r="A286" s="34" t="s">
        <v>747</v>
      </c>
      <c r="B286" s="17">
        <v>3</v>
      </c>
    </row>
    <row r="287" spans="1:2">
      <c r="A287" s="35" t="s">
        <v>788</v>
      </c>
      <c r="B287" s="17">
        <v>2</v>
      </c>
    </row>
    <row r="288" spans="1:2">
      <c r="A288" s="35" t="s">
        <v>906</v>
      </c>
      <c r="B288" s="17">
        <v>1</v>
      </c>
    </row>
    <row r="289" spans="1:2">
      <c r="A289" s="18" t="s">
        <v>1413</v>
      </c>
      <c r="B289" s="17">
        <v>1</v>
      </c>
    </row>
    <row r="290" spans="1:2">
      <c r="A290" s="34" t="s">
        <v>738</v>
      </c>
      <c r="B290" s="17">
        <v>1</v>
      </c>
    </row>
    <row r="291" spans="1:2">
      <c r="A291" s="35" t="s">
        <v>744</v>
      </c>
      <c r="B291" s="17">
        <v>1</v>
      </c>
    </row>
    <row r="292" spans="1:2">
      <c r="A292" s="18" t="s">
        <v>1563</v>
      </c>
      <c r="B292" s="17">
        <v>1</v>
      </c>
    </row>
    <row r="293" spans="1:2">
      <c r="A293" s="34" t="s">
        <v>747</v>
      </c>
      <c r="B293" s="17">
        <v>1</v>
      </c>
    </row>
    <row r="294" spans="1:2">
      <c r="A294" s="35" t="s">
        <v>906</v>
      </c>
      <c r="B294" s="17">
        <v>1</v>
      </c>
    </row>
    <row r="295" spans="1:2">
      <c r="A295" s="18" t="s">
        <v>858</v>
      </c>
      <c r="B295" s="17">
        <v>1</v>
      </c>
    </row>
    <row r="296" spans="1:2">
      <c r="A296" s="34" t="s">
        <v>738</v>
      </c>
      <c r="B296" s="17">
        <v>1</v>
      </c>
    </row>
    <row r="297" spans="1:2">
      <c r="A297" s="35" t="s">
        <v>744</v>
      </c>
      <c r="B297" s="17">
        <v>1</v>
      </c>
    </row>
    <row r="298" spans="1:2">
      <c r="A298" s="18" t="s">
        <v>961</v>
      </c>
      <c r="B298" s="17">
        <v>1</v>
      </c>
    </row>
    <row r="299" spans="1:2">
      <c r="A299" s="34" t="s">
        <v>792</v>
      </c>
      <c r="B299" s="17">
        <v>1</v>
      </c>
    </row>
    <row r="300" spans="1:2">
      <c r="A300" s="35" t="s">
        <v>793</v>
      </c>
      <c r="B300" s="17">
        <v>1</v>
      </c>
    </row>
    <row r="301" spans="1:2">
      <c r="A301" s="18" t="s">
        <v>1044</v>
      </c>
      <c r="B301" s="17">
        <v>1</v>
      </c>
    </row>
    <row r="302" spans="1:2">
      <c r="A302" s="34" t="s">
        <v>738</v>
      </c>
      <c r="B302" s="17">
        <v>1</v>
      </c>
    </row>
    <row r="303" spans="1:2">
      <c r="A303" s="35" t="s">
        <v>739</v>
      </c>
      <c r="B303" s="17">
        <v>1</v>
      </c>
    </row>
    <row r="304" spans="1:2">
      <c r="A304" s="18" t="s">
        <v>1396</v>
      </c>
      <c r="B304" s="17">
        <v>1</v>
      </c>
    </row>
    <row r="305" spans="1:2">
      <c r="A305" s="34" t="s">
        <v>738</v>
      </c>
      <c r="B305" s="17">
        <v>1</v>
      </c>
    </row>
    <row r="306" spans="1:2">
      <c r="A306" s="35" t="s">
        <v>739</v>
      </c>
      <c r="B306" s="17">
        <v>1</v>
      </c>
    </row>
    <row r="307" spans="1:2">
      <c r="A307" s="18" t="s">
        <v>1182</v>
      </c>
      <c r="B307" s="17">
        <v>1</v>
      </c>
    </row>
    <row r="308" spans="1:2">
      <c r="A308" s="34" t="s">
        <v>738</v>
      </c>
      <c r="B308" s="17">
        <v>1</v>
      </c>
    </row>
    <row r="309" spans="1:2">
      <c r="A309" s="35" t="s">
        <v>744</v>
      </c>
      <c r="B309" s="17">
        <v>1</v>
      </c>
    </row>
    <row r="310" spans="1:2">
      <c r="A310" s="18" t="s">
        <v>1594</v>
      </c>
      <c r="B310" s="17">
        <v>1</v>
      </c>
    </row>
    <row r="311" spans="1:2">
      <c r="A311" s="34" t="s">
        <v>792</v>
      </c>
      <c r="B311" s="17">
        <v>1</v>
      </c>
    </row>
    <row r="312" spans="1:2">
      <c r="A312" s="35" t="s">
        <v>833</v>
      </c>
      <c r="B312" s="17">
        <v>1</v>
      </c>
    </row>
    <row r="313" spans="1:2">
      <c r="A313" s="18" t="s">
        <v>684</v>
      </c>
      <c r="B313" s="17">
        <v>1</v>
      </c>
    </row>
    <row r="314" spans="1:2">
      <c r="A314" s="34" t="s">
        <v>1682</v>
      </c>
      <c r="B314" s="17">
        <v>1</v>
      </c>
    </row>
    <row r="315" spans="1:2">
      <c r="A315" s="35" t="s">
        <v>1673</v>
      </c>
      <c r="B315" s="17">
        <v>1</v>
      </c>
    </row>
    <row r="316" spans="1:2">
      <c r="A316" s="18" t="s">
        <v>542</v>
      </c>
      <c r="B316" s="17">
        <v>4</v>
      </c>
    </row>
    <row r="317" spans="1:2">
      <c r="A317" s="34" t="s">
        <v>738</v>
      </c>
      <c r="B317" s="17">
        <v>1</v>
      </c>
    </row>
    <row r="318" spans="1:2">
      <c r="A318" s="35" t="s">
        <v>804</v>
      </c>
      <c r="B318" s="17">
        <v>1</v>
      </c>
    </row>
    <row r="319" spans="1:2">
      <c r="A319" s="34" t="s">
        <v>747</v>
      </c>
      <c r="B319" s="17">
        <v>2</v>
      </c>
    </row>
    <row r="320" spans="1:2">
      <c r="A320" s="35" t="s">
        <v>788</v>
      </c>
      <c r="B320" s="17">
        <v>2</v>
      </c>
    </row>
    <row r="321" spans="1:2">
      <c r="A321" s="34" t="s">
        <v>752</v>
      </c>
      <c r="B321" s="17">
        <v>1</v>
      </c>
    </row>
    <row r="322" spans="1:2">
      <c r="A322" s="35" t="s">
        <v>846</v>
      </c>
      <c r="B322" s="17">
        <v>1</v>
      </c>
    </row>
    <row r="323" spans="1:2">
      <c r="A323" s="16" t="s">
        <v>96</v>
      </c>
      <c r="B323" s="17">
        <v>18</v>
      </c>
    </row>
    <row r="324" spans="1:2">
      <c r="A324" s="18" t="s">
        <v>349</v>
      </c>
      <c r="B324" s="17">
        <v>2</v>
      </c>
    </row>
    <row r="325" spans="1:2">
      <c r="A325" s="34" t="s">
        <v>752</v>
      </c>
      <c r="B325" s="17">
        <v>1</v>
      </c>
    </row>
    <row r="326" spans="1:2">
      <c r="A326" s="35" t="s">
        <v>753</v>
      </c>
      <c r="B326" s="17">
        <v>1</v>
      </c>
    </row>
    <row r="327" spans="1:2">
      <c r="A327" s="34" t="s">
        <v>792</v>
      </c>
      <c r="B327" s="17">
        <v>1</v>
      </c>
    </row>
    <row r="328" spans="1:2">
      <c r="A328" s="35" t="s">
        <v>793</v>
      </c>
      <c r="B328" s="17">
        <v>1</v>
      </c>
    </row>
    <row r="329" spans="1:2">
      <c r="A329" s="18" t="s">
        <v>124</v>
      </c>
      <c r="B329" s="17">
        <v>2</v>
      </c>
    </row>
    <row r="330" spans="1:2">
      <c r="A330" s="34" t="s">
        <v>738</v>
      </c>
      <c r="B330" s="17">
        <v>1</v>
      </c>
    </row>
    <row r="331" spans="1:2">
      <c r="A331" s="35" t="s">
        <v>744</v>
      </c>
      <c r="B331" s="17">
        <v>1</v>
      </c>
    </row>
    <row r="332" spans="1:2">
      <c r="A332" s="34" t="s">
        <v>752</v>
      </c>
      <c r="B332" s="17">
        <v>1</v>
      </c>
    </row>
    <row r="333" spans="1:2">
      <c r="A333" s="35" t="s">
        <v>846</v>
      </c>
      <c r="B333" s="17">
        <v>1</v>
      </c>
    </row>
    <row r="334" spans="1:2">
      <c r="A334" s="18" t="s">
        <v>360</v>
      </c>
      <c r="B334" s="17">
        <v>12</v>
      </c>
    </row>
    <row r="335" spans="1:2">
      <c r="A335" s="34" t="s">
        <v>738</v>
      </c>
      <c r="B335" s="17">
        <v>10</v>
      </c>
    </row>
    <row r="336" spans="1:2">
      <c r="A336" s="35" t="s">
        <v>739</v>
      </c>
      <c r="B336" s="17">
        <v>10</v>
      </c>
    </row>
    <row r="337" spans="1:2">
      <c r="A337" s="34" t="s">
        <v>747</v>
      </c>
      <c r="B337" s="17">
        <v>1</v>
      </c>
    </row>
    <row r="338" spans="1:2">
      <c r="A338" s="35" t="s">
        <v>788</v>
      </c>
      <c r="B338" s="17">
        <v>1</v>
      </c>
    </row>
    <row r="339" spans="1:2">
      <c r="A339" s="34" t="s">
        <v>752</v>
      </c>
      <c r="B339" s="17">
        <v>1</v>
      </c>
    </row>
    <row r="340" spans="1:2">
      <c r="A340" s="35" t="s">
        <v>753</v>
      </c>
      <c r="B340" s="17">
        <v>1</v>
      </c>
    </row>
    <row r="341" spans="1:2">
      <c r="A341" s="18" t="s">
        <v>95</v>
      </c>
      <c r="B341" s="17">
        <v>2</v>
      </c>
    </row>
    <row r="342" spans="1:2">
      <c r="A342" s="34" t="s">
        <v>752</v>
      </c>
      <c r="B342" s="17">
        <v>2</v>
      </c>
    </row>
    <row r="343" spans="1:2">
      <c r="A343" s="35" t="s">
        <v>753</v>
      </c>
      <c r="B343" s="17">
        <v>2</v>
      </c>
    </row>
    <row r="344" spans="1:2">
      <c r="A344" s="16" t="s">
        <v>213</v>
      </c>
      <c r="B344" s="17">
        <v>5</v>
      </c>
    </row>
    <row r="345" spans="1:2">
      <c r="A345" s="18" t="s">
        <v>212</v>
      </c>
      <c r="B345" s="17">
        <v>5</v>
      </c>
    </row>
    <row r="346" spans="1:2">
      <c r="A346" s="34" t="s">
        <v>738</v>
      </c>
      <c r="B346" s="17">
        <v>2</v>
      </c>
    </row>
    <row r="347" spans="1:2">
      <c r="A347" s="35" t="s">
        <v>739</v>
      </c>
      <c r="B347" s="17">
        <v>2</v>
      </c>
    </row>
    <row r="348" spans="1:2">
      <c r="A348" s="34" t="s">
        <v>747</v>
      </c>
      <c r="B348" s="17">
        <v>1</v>
      </c>
    </row>
    <row r="349" spans="1:2">
      <c r="A349" s="35" t="s">
        <v>906</v>
      </c>
      <c r="B349" s="17">
        <v>1</v>
      </c>
    </row>
    <row r="350" spans="1:2">
      <c r="A350" s="34" t="s">
        <v>792</v>
      </c>
      <c r="B350" s="17">
        <v>2</v>
      </c>
    </row>
    <row r="351" spans="1:2">
      <c r="A351" s="35" t="s">
        <v>923</v>
      </c>
      <c r="B351" s="17">
        <v>2</v>
      </c>
    </row>
    <row r="352" spans="1:2">
      <c r="A352" s="16" t="s">
        <v>1676</v>
      </c>
      <c r="B352" s="17">
        <v>307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3B76-E499-43A6-B37B-FEEF5DD4F848}">
  <dimension ref="A3:I48"/>
  <sheetViews>
    <sheetView topLeftCell="A40" workbookViewId="0">
      <selection activeCell="I55" sqref="I55"/>
    </sheetView>
  </sheetViews>
  <sheetFormatPr defaultRowHeight="14.4"/>
  <cols>
    <col min="1" max="1" width="18.21875" bestFit="1" customWidth="1"/>
    <col min="2" max="2" width="15.5546875" bestFit="1" customWidth="1"/>
    <col min="3" max="8" width="5" bestFit="1" customWidth="1"/>
    <col min="9" max="9" width="10.77734375" bestFit="1" customWidth="1"/>
  </cols>
  <sheetData>
    <row r="3" spans="1:9">
      <c r="A3" s="245" t="s">
        <v>3894</v>
      </c>
      <c r="B3" s="245" t="s">
        <v>3891</v>
      </c>
    </row>
    <row r="4" spans="1:9">
      <c r="A4" s="245" t="s">
        <v>3893</v>
      </c>
      <c r="B4">
        <v>2562</v>
      </c>
      <c r="C4">
        <v>2563</v>
      </c>
      <c r="D4">
        <v>2564</v>
      </c>
      <c r="E4">
        <v>2565</v>
      </c>
      <c r="F4">
        <v>2566</v>
      </c>
      <c r="G4">
        <v>2567</v>
      </c>
      <c r="H4">
        <v>2568</v>
      </c>
      <c r="I4" t="s">
        <v>3892</v>
      </c>
    </row>
    <row r="5" spans="1:9">
      <c r="A5" s="8" t="s">
        <v>3701</v>
      </c>
      <c r="B5" s="246">
        <v>1</v>
      </c>
      <c r="C5" s="246">
        <v>29</v>
      </c>
      <c r="D5" s="246"/>
      <c r="E5" s="246"/>
      <c r="F5" s="246"/>
      <c r="G5" s="246"/>
      <c r="H5" s="246"/>
      <c r="I5" s="246">
        <v>30</v>
      </c>
    </row>
    <row r="6" spans="1:9">
      <c r="A6" s="247" t="s">
        <v>3615</v>
      </c>
      <c r="B6" s="246">
        <v>1</v>
      </c>
      <c r="C6" s="246">
        <v>29</v>
      </c>
      <c r="D6" s="246"/>
      <c r="E6" s="246"/>
      <c r="F6" s="246"/>
      <c r="G6" s="246"/>
      <c r="H6" s="246"/>
      <c r="I6" s="246">
        <v>30</v>
      </c>
    </row>
    <row r="7" spans="1:9">
      <c r="A7" s="8" t="s">
        <v>2361</v>
      </c>
      <c r="B7" s="246"/>
      <c r="C7" s="246">
        <v>6</v>
      </c>
      <c r="D7" s="246">
        <v>15</v>
      </c>
      <c r="E7" s="246">
        <v>9</v>
      </c>
      <c r="F7" s="246">
        <v>22</v>
      </c>
      <c r="G7" s="246">
        <v>19</v>
      </c>
      <c r="H7" s="246">
        <v>24</v>
      </c>
      <c r="I7" s="246">
        <v>95</v>
      </c>
    </row>
    <row r="8" spans="1:9">
      <c r="A8" s="247" t="s">
        <v>3616</v>
      </c>
      <c r="B8" s="246"/>
      <c r="C8" s="246"/>
      <c r="D8" s="246">
        <v>2</v>
      </c>
      <c r="E8" s="246">
        <v>1</v>
      </c>
      <c r="F8" s="246">
        <v>3</v>
      </c>
      <c r="G8" s="246">
        <v>1</v>
      </c>
      <c r="H8" s="246"/>
      <c r="I8" s="246">
        <v>7</v>
      </c>
    </row>
    <row r="9" spans="1:9">
      <c r="A9" s="247" t="s">
        <v>3615</v>
      </c>
      <c r="B9" s="246"/>
      <c r="C9" s="246">
        <v>6</v>
      </c>
      <c r="D9" s="246">
        <v>13</v>
      </c>
      <c r="E9" s="246">
        <v>8</v>
      </c>
      <c r="F9" s="246">
        <v>19</v>
      </c>
      <c r="G9" s="246">
        <v>18</v>
      </c>
      <c r="H9" s="246">
        <v>24</v>
      </c>
      <c r="I9" s="246">
        <v>88</v>
      </c>
    </row>
    <row r="10" spans="1:9">
      <c r="A10" s="8" t="s">
        <v>2324</v>
      </c>
      <c r="B10" s="246">
        <v>1</v>
      </c>
      <c r="C10" s="246">
        <v>3</v>
      </c>
      <c r="D10" s="246">
        <v>46</v>
      </c>
      <c r="E10" s="246">
        <v>25</v>
      </c>
      <c r="F10" s="246">
        <v>30</v>
      </c>
      <c r="G10" s="246">
        <v>30</v>
      </c>
      <c r="H10" s="246">
        <v>38</v>
      </c>
      <c r="I10" s="246">
        <v>173</v>
      </c>
    </row>
    <row r="11" spans="1:9">
      <c r="A11" s="247" t="s">
        <v>3616</v>
      </c>
      <c r="B11" s="246"/>
      <c r="C11" s="246">
        <v>1</v>
      </c>
      <c r="D11" s="246">
        <v>2</v>
      </c>
      <c r="E11" s="246">
        <v>1</v>
      </c>
      <c r="F11" s="246">
        <v>4</v>
      </c>
      <c r="G11" s="246">
        <v>4</v>
      </c>
      <c r="H11" s="246">
        <v>3</v>
      </c>
      <c r="I11" s="246">
        <v>15</v>
      </c>
    </row>
    <row r="12" spans="1:9">
      <c r="A12" s="247" t="s">
        <v>3615</v>
      </c>
      <c r="B12" s="246">
        <v>1</v>
      </c>
      <c r="C12" s="246">
        <v>2</v>
      </c>
      <c r="D12" s="246">
        <v>44</v>
      </c>
      <c r="E12" s="246">
        <v>24</v>
      </c>
      <c r="F12" s="246">
        <v>26</v>
      </c>
      <c r="G12" s="246">
        <v>26</v>
      </c>
      <c r="H12" s="246">
        <v>35</v>
      </c>
      <c r="I12" s="246">
        <v>158</v>
      </c>
    </row>
    <row r="13" spans="1:9">
      <c r="A13" s="8" t="s">
        <v>2345</v>
      </c>
      <c r="B13" s="246"/>
      <c r="C13" s="246">
        <v>1</v>
      </c>
      <c r="D13" s="246">
        <v>3</v>
      </c>
      <c r="E13" s="246">
        <v>5</v>
      </c>
      <c r="F13" s="246">
        <v>5</v>
      </c>
      <c r="G13" s="246">
        <v>3</v>
      </c>
      <c r="H13" s="246">
        <v>6</v>
      </c>
      <c r="I13" s="246">
        <v>23</v>
      </c>
    </row>
    <row r="14" spans="1:9">
      <c r="A14" s="247" t="s">
        <v>3616</v>
      </c>
      <c r="B14" s="246"/>
      <c r="C14" s="246"/>
      <c r="D14" s="246">
        <v>1</v>
      </c>
      <c r="E14" s="246"/>
      <c r="F14" s="246"/>
      <c r="G14" s="246"/>
      <c r="H14" s="246"/>
      <c r="I14" s="246">
        <v>1</v>
      </c>
    </row>
    <row r="15" spans="1:9">
      <c r="A15" s="247" t="s">
        <v>3615</v>
      </c>
      <c r="B15" s="246"/>
      <c r="C15" s="246">
        <v>1</v>
      </c>
      <c r="D15" s="246">
        <v>2</v>
      </c>
      <c r="E15" s="246">
        <v>5</v>
      </c>
      <c r="F15" s="246">
        <v>5</v>
      </c>
      <c r="G15" s="246">
        <v>3</v>
      </c>
      <c r="H15" s="246">
        <v>6</v>
      </c>
      <c r="I15" s="246">
        <v>22</v>
      </c>
    </row>
    <row r="16" spans="1:9">
      <c r="A16" s="8" t="s">
        <v>2528</v>
      </c>
      <c r="B16" s="246">
        <v>1</v>
      </c>
      <c r="C16" s="246">
        <v>6</v>
      </c>
      <c r="D16" s="246">
        <v>1</v>
      </c>
      <c r="E16" s="246">
        <v>2</v>
      </c>
      <c r="F16" s="246">
        <v>3</v>
      </c>
      <c r="G16" s="246"/>
      <c r="H16" s="246">
        <v>2</v>
      </c>
      <c r="I16" s="246">
        <v>15</v>
      </c>
    </row>
    <row r="17" spans="1:9">
      <c r="A17" s="247" t="s">
        <v>3616</v>
      </c>
      <c r="B17" s="246"/>
      <c r="C17" s="246"/>
      <c r="D17" s="246"/>
      <c r="E17" s="246"/>
      <c r="F17" s="246">
        <v>1</v>
      </c>
      <c r="G17" s="246"/>
      <c r="H17" s="246"/>
      <c r="I17" s="246">
        <v>1</v>
      </c>
    </row>
    <row r="18" spans="1:9">
      <c r="A18" s="247" t="s">
        <v>3615</v>
      </c>
      <c r="B18" s="246">
        <v>1</v>
      </c>
      <c r="C18" s="246">
        <v>6</v>
      </c>
      <c r="D18" s="246">
        <v>1</v>
      </c>
      <c r="E18" s="246">
        <v>2</v>
      </c>
      <c r="F18" s="246">
        <v>2</v>
      </c>
      <c r="G18" s="246"/>
      <c r="H18" s="246">
        <v>2</v>
      </c>
      <c r="I18" s="246">
        <v>14</v>
      </c>
    </row>
    <row r="19" spans="1:9">
      <c r="A19" s="8" t="s">
        <v>2331</v>
      </c>
      <c r="B19" s="246">
        <v>2</v>
      </c>
      <c r="C19" s="246">
        <v>31</v>
      </c>
      <c r="D19" s="246">
        <v>4</v>
      </c>
      <c r="E19" s="246">
        <v>9</v>
      </c>
      <c r="F19" s="246">
        <v>7</v>
      </c>
      <c r="G19" s="246">
        <v>9</v>
      </c>
      <c r="H19" s="246">
        <v>6</v>
      </c>
      <c r="I19" s="246">
        <v>68</v>
      </c>
    </row>
    <row r="20" spans="1:9">
      <c r="A20" s="247" t="s">
        <v>3616</v>
      </c>
      <c r="B20" s="246"/>
      <c r="C20" s="246"/>
      <c r="D20" s="246"/>
      <c r="E20" s="246">
        <v>1</v>
      </c>
      <c r="F20" s="246">
        <v>4</v>
      </c>
      <c r="G20" s="246"/>
      <c r="H20" s="246"/>
      <c r="I20" s="246">
        <v>5</v>
      </c>
    </row>
    <row r="21" spans="1:9">
      <c r="A21" s="247" t="s">
        <v>3615</v>
      </c>
      <c r="B21" s="246">
        <v>2</v>
      </c>
      <c r="C21" s="246">
        <v>31</v>
      </c>
      <c r="D21" s="246">
        <v>4</v>
      </c>
      <c r="E21" s="246">
        <v>8</v>
      </c>
      <c r="F21" s="246">
        <v>3</v>
      </c>
      <c r="G21" s="246">
        <v>9</v>
      </c>
      <c r="H21" s="246">
        <v>6</v>
      </c>
      <c r="I21" s="246">
        <v>63</v>
      </c>
    </row>
    <row r="22" spans="1:9">
      <c r="A22" s="8" t="s">
        <v>2554</v>
      </c>
      <c r="B22" s="246">
        <v>1</v>
      </c>
      <c r="C22" s="246">
        <v>4</v>
      </c>
      <c r="D22" s="246">
        <v>1</v>
      </c>
      <c r="E22" s="246"/>
      <c r="F22" s="246"/>
      <c r="G22" s="246">
        <v>1</v>
      </c>
      <c r="H22" s="246">
        <v>1</v>
      </c>
      <c r="I22" s="246">
        <v>8</v>
      </c>
    </row>
    <row r="23" spans="1:9">
      <c r="A23" s="247" t="s">
        <v>3616</v>
      </c>
      <c r="B23" s="246"/>
      <c r="C23" s="246"/>
      <c r="D23" s="246">
        <v>1</v>
      </c>
      <c r="E23" s="246"/>
      <c r="F23" s="246"/>
      <c r="G23" s="246"/>
      <c r="H23" s="246"/>
      <c r="I23" s="246">
        <v>1</v>
      </c>
    </row>
    <row r="24" spans="1:9">
      <c r="A24" s="247" t="s">
        <v>3615</v>
      </c>
      <c r="B24" s="246">
        <v>1</v>
      </c>
      <c r="C24" s="246">
        <v>4</v>
      </c>
      <c r="D24" s="246"/>
      <c r="E24" s="246"/>
      <c r="F24" s="246"/>
      <c r="G24" s="246">
        <v>1</v>
      </c>
      <c r="H24" s="246">
        <v>1</v>
      </c>
      <c r="I24" s="246">
        <v>7</v>
      </c>
    </row>
    <row r="25" spans="1:9">
      <c r="A25" s="8" t="s">
        <v>2393</v>
      </c>
      <c r="B25" s="246"/>
      <c r="C25" s="246">
        <v>13</v>
      </c>
      <c r="D25" s="246">
        <v>4</v>
      </c>
      <c r="E25" s="246">
        <v>3</v>
      </c>
      <c r="F25" s="246"/>
      <c r="G25" s="246">
        <v>1</v>
      </c>
      <c r="H25" s="246"/>
      <c r="I25" s="246">
        <v>21</v>
      </c>
    </row>
    <row r="26" spans="1:9">
      <c r="A26" s="247" t="s">
        <v>3615</v>
      </c>
      <c r="B26" s="246"/>
      <c r="C26" s="246">
        <v>13</v>
      </c>
      <c r="D26" s="246">
        <v>4</v>
      </c>
      <c r="E26" s="246">
        <v>3</v>
      </c>
      <c r="F26" s="246"/>
      <c r="G26" s="246">
        <v>1</v>
      </c>
      <c r="H26" s="246"/>
      <c r="I26" s="246">
        <v>21</v>
      </c>
    </row>
    <row r="27" spans="1:9">
      <c r="A27" s="8" t="s">
        <v>2457</v>
      </c>
      <c r="B27" s="246"/>
      <c r="C27" s="246">
        <v>1</v>
      </c>
      <c r="D27" s="246"/>
      <c r="E27" s="246">
        <v>2</v>
      </c>
      <c r="F27" s="246"/>
      <c r="G27" s="246">
        <v>2</v>
      </c>
      <c r="H27" s="246"/>
      <c r="I27" s="246">
        <v>5</v>
      </c>
    </row>
    <row r="28" spans="1:9">
      <c r="A28" s="247" t="s">
        <v>3615</v>
      </c>
      <c r="B28" s="246"/>
      <c r="C28" s="246">
        <v>1</v>
      </c>
      <c r="D28" s="246"/>
      <c r="E28" s="246">
        <v>2</v>
      </c>
      <c r="F28" s="246"/>
      <c r="G28" s="246">
        <v>2</v>
      </c>
      <c r="H28" s="246"/>
      <c r="I28" s="246">
        <v>5</v>
      </c>
    </row>
    <row r="29" spans="1:9">
      <c r="A29" s="8" t="s">
        <v>2955</v>
      </c>
      <c r="B29" s="246"/>
      <c r="C29" s="246">
        <v>3</v>
      </c>
      <c r="D29" s="246">
        <v>2</v>
      </c>
      <c r="E29" s="246">
        <v>2</v>
      </c>
      <c r="F29" s="246"/>
      <c r="G29" s="246"/>
      <c r="H29" s="246">
        <v>1</v>
      </c>
      <c r="I29" s="246">
        <v>8</v>
      </c>
    </row>
    <row r="30" spans="1:9">
      <c r="A30" s="247" t="s">
        <v>3615</v>
      </c>
      <c r="B30" s="246"/>
      <c r="C30" s="246">
        <v>3</v>
      </c>
      <c r="D30" s="246">
        <v>2</v>
      </c>
      <c r="E30" s="246">
        <v>2</v>
      </c>
      <c r="F30" s="246"/>
      <c r="G30" s="246"/>
      <c r="H30" s="246">
        <v>1</v>
      </c>
      <c r="I30" s="246">
        <v>8</v>
      </c>
    </row>
    <row r="31" spans="1:9">
      <c r="A31" s="8" t="s">
        <v>2498</v>
      </c>
      <c r="B31" s="246">
        <v>7</v>
      </c>
      <c r="C31" s="246">
        <v>9</v>
      </c>
      <c r="D31" s="246"/>
      <c r="E31" s="246">
        <v>3</v>
      </c>
      <c r="F31" s="246">
        <v>2</v>
      </c>
      <c r="G31" s="246">
        <v>3</v>
      </c>
      <c r="H31" s="246"/>
      <c r="I31" s="246">
        <v>24</v>
      </c>
    </row>
    <row r="32" spans="1:9">
      <c r="A32" s="247" t="s">
        <v>3616</v>
      </c>
      <c r="B32" s="246"/>
      <c r="C32" s="246"/>
      <c r="D32" s="246"/>
      <c r="E32" s="246">
        <v>1</v>
      </c>
      <c r="F32" s="246"/>
      <c r="G32" s="246"/>
      <c r="H32" s="246"/>
      <c r="I32" s="246">
        <v>1</v>
      </c>
    </row>
    <row r="33" spans="1:9">
      <c r="A33" s="247" t="s">
        <v>3615</v>
      </c>
      <c r="B33" s="246">
        <v>7</v>
      </c>
      <c r="C33" s="246">
        <v>9</v>
      </c>
      <c r="D33" s="246"/>
      <c r="E33" s="246">
        <v>2</v>
      </c>
      <c r="F33" s="246">
        <v>2</v>
      </c>
      <c r="G33" s="246">
        <v>3</v>
      </c>
      <c r="H33" s="246"/>
      <c r="I33" s="246">
        <v>23</v>
      </c>
    </row>
    <row r="34" spans="1:9">
      <c r="A34" s="8" t="s">
        <v>2500</v>
      </c>
      <c r="B34" s="246">
        <v>5</v>
      </c>
      <c r="C34" s="246">
        <v>8</v>
      </c>
      <c r="D34" s="246">
        <v>2</v>
      </c>
      <c r="E34" s="246">
        <v>2</v>
      </c>
      <c r="F34" s="246">
        <v>6</v>
      </c>
      <c r="G34" s="246">
        <v>3</v>
      </c>
      <c r="H34" s="246">
        <v>5</v>
      </c>
      <c r="I34" s="246">
        <v>31</v>
      </c>
    </row>
    <row r="35" spans="1:9">
      <c r="A35" s="247" t="s">
        <v>3616</v>
      </c>
      <c r="B35" s="246"/>
      <c r="C35" s="246"/>
      <c r="D35" s="246"/>
      <c r="E35" s="246"/>
      <c r="F35" s="246">
        <v>3</v>
      </c>
      <c r="G35" s="246">
        <v>1</v>
      </c>
      <c r="H35" s="246">
        <v>1</v>
      </c>
      <c r="I35" s="246">
        <v>5</v>
      </c>
    </row>
    <row r="36" spans="1:9">
      <c r="A36" s="247" t="s">
        <v>3615</v>
      </c>
      <c r="B36" s="246">
        <v>5</v>
      </c>
      <c r="C36" s="246">
        <v>8</v>
      </c>
      <c r="D36" s="246">
        <v>2</v>
      </c>
      <c r="E36" s="246">
        <v>2</v>
      </c>
      <c r="F36" s="246">
        <v>3</v>
      </c>
      <c r="G36" s="246">
        <v>2</v>
      </c>
      <c r="H36" s="246">
        <v>4</v>
      </c>
      <c r="I36" s="246">
        <v>26</v>
      </c>
    </row>
    <row r="37" spans="1:9">
      <c r="A37" s="8" t="s">
        <v>2356</v>
      </c>
      <c r="B37" s="246">
        <v>3</v>
      </c>
      <c r="C37" s="246">
        <v>7</v>
      </c>
      <c r="D37" s="246">
        <v>3</v>
      </c>
      <c r="E37" s="246">
        <v>6</v>
      </c>
      <c r="F37" s="246">
        <v>5</v>
      </c>
      <c r="G37" s="246">
        <v>3</v>
      </c>
      <c r="H37" s="246">
        <v>6</v>
      </c>
      <c r="I37" s="246">
        <v>33</v>
      </c>
    </row>
    <row r="38" spans="1:9">
      <c r="A38" s="247" t="s">
        <v>3616</v>
      </c>
      <c r="B38" s="246"/>
      <c r="C38" s="246"/>
      <c r="D38" s="246">
        <v>1</v>
      </c>
      <c r="E38" s="246"/>
      <c r="F38" s="246"/>
      <c r="G38" s="246"/>
      <c r="H38" s="246">
        <v>1</v>
      </c>
      <c r="I38" s="246">
        <v>2</v>
      </c>
    </row>
    <row r="39" spans="1:9">
      <c r="A39" s="247" t="s">
        <v>3615</v>
      </c>
      <c r="B39" s="246">
        <v>3</v>
      </c>
      <c r="C39" s="246">
        <v>7</v>
      </c>
      <c r="D39" s="246">
        <v>2</v>
      </c>
      <c r="E39" s="246">
        <v>6</v>
      </c>
      <c r="F39" s="246">
        <v>5</v>
      </c>
      <c r="G39" s="246">
        <v>3</v>
      </c>
      <c r="H39" s="246">
        <v>5</v>
      </c>
      <c r="I39" s="246">
        <v>31</v>
      </c>
    </row>
    <row r="40" spans="1:9">
      <c r="A40" s="8" t="s">
        <v>2387</v>
      </c>
      <c r="B40" s="246"/>
      <c r="C40" s="246"/>
      <c r="D40" s="246">
        <v>5</v>
      </c>
      <c r="E40" s="246">
        <v>3</v>
      </c>
      <c r="F40" s="246">
        <v>2</v>
      </c>
      <c r="G40" s="246">
        <v>6</v>
      </c>
      <c r="H40" s="246">
        <v>1</v>
      </c>
      <c r="I40" s="246">
        <v>17</v>
      </c>
    </row>
    <row r="41" spans="1:9">
      <c r="A41" s="247" t="s">
        <v>3615</v>
      </c>
      <c r="B41" s="246"/>
      <c r="C41" s="246"/>
      <c r="D41" s="246">
        <v>5</v>
      </c>
      <c r="E41" s="246">
        <v>3</v>
      </c>
      <c r="F41" s="246">
        <v>2</v>
      </c>
      <c r="G41" s="246">
        <v>6</v>
      </c>
      <c r="H41" s="246">
        <v>1</v>
      </c>
      <c r="I41" s="246">
        <v>17</v>
      </c>
    </row>
    <row r="42" spans="1:9">
      <c r="A42" s="8" t="s">
        <v>2373</v>
      </c>
      <c r="B42" s="246"/>
      <c r="C42" s="246">
        <v>4</v>
      </c>
      <c r="D42" s="246">
        <v>10</v>
      </c>
      <c r="E42" s="246">
        <v>9</v>
      </c>
      <c r="F42" s="246">
        <v>22</v>
      </c>
      <c r="G42" s="246">
        <v>9</v>
      </c>
      <c r="H42" s="246">
        <v>22</v>
      </c>
      <c r="I42" s="246">
        <v>76</v>
      </c>
    </row>
    <row r="43" spans="1:9">
      <c r="A43" s="247" t="s">
        <v>3616</v>
      </c>
      <c r="B43" s="246"/>
      <c r="C43" s="246"/>
      <c r="D43" s="246">
        <v>1</v>
      </c>
      <c r="E43" s="246"/>
      <c r="F43" s="246">
        <v>1</v>
      </c>
      <c r="G43" s="246"/>
      <c r="H43" s="246">
        <v>1</v>
      </c>
      <c r="I43" s="246">
        <v>3</v>
      </c>
    </row>
    <row r="44" spans="1:9">
      <c r="A44" s="247" t="s">
        <v>3615</v>
      </c>
      <c r="B44" s="246"/>
      <c r="C44" s="246">
        <v>4</v>
      </c>
      <c r="D44" s="246">
        <v>9</v>
      </c>
      <c r="E44" s="246">
        <v>9</v>
      </c>
      <c r="F44" s="246">
        <v>21</v>
      </c>
      <c r="G44" s="246">
        <v>9</v>
      </c>
      <c r="H44" s="246">
        <v>21</v>
      </c>
      <c r="I44" s="246">
        <v>73</v>
      </c>
    </row>
    <row r="45" spans="1:9">
      <c r="A45" s="8" t="s">
        <v>2370</v>
      </c>
      <c r="B45" s="246">
        <v>1</v>
      </c>
      <c r="C45" s="246">
        <v>1</v>
      </c>
      <c r="D45" s="246">
        <v>6</v>
      </c>
      <c r="E45" s="246">
        <v>5</v>
      </c>
      <c r="F45" s="246">
        <v>4</v>
      </c>
      <c r="G45" s="246">
        <v>10</v>
      </c>
      <c r="H45" s="246">
        <v>5</v>
      </c>
      <c r="I45" s="246">
        <v>32</v>
      </c>
    </row>
    <row r="46" spans="1:9">
      <c r="A46" s="247" t="s">
        <v>3616</v>
      </c>
      <c r="B46" s="246"/>
      <c r="C46" s="246"/>
      <c r="D46" s="246">
        <v>1</v>
      </c>
      <c r="E46" s="246">
        <v>1</v>
      </c>
      <c r="F46" s="246">
        <v>2</v>
      </c>
      <c r="G46" s="246"/>
      <c r="H46" s="246">
        <v>1</v>
      </c>
      <c r="I46" s="246">
        <v>5</v>
      </c>
    </row>
    <row r="47" spans="1:9">
      <c r="A47" s="247" t="s">
        <v>3615</v>
      </c>
      <c r="B47" s="246">
        <v>1</v>
      </c>
      <c r="C47" s="246">
        <v>1</v>
      </c>
      <c r="D47" s="246">
        <v>5</v>
      </c>
      <c r="E47" s="246">
        <v>4</v>
      </c>
      <c r="F47" s="246">
        <v>2</v>
      </c>
      <c r="G47" s="246">
        <v>10</v>
      </c>
      <c r="H47" s="246">
        <v>4</v>
      </c>
      <c r="I47" s="246">
        <v>27</v>
      </c>
    </row>
    <row r="48" spans="1:9">
      <c r="A48" s="8" t="s">
        <v>3892</v>
      </c>
      <c r="B48" s="246">
        <v>22</v>
      </c>
      <c r="C48" s="246">
        <v>126</v>
      </c>
      <c r="D48" s="246">
        <v>102</v>
      </c>
      <c r="E48" s="246">
        <v>85</v>
      </c>
      <c r="F48" s="246">
        <v>108</v>
      </c>
      <c r="G48" s="246">
        <v>99</v>
      </c>
      <c r="H48" s="246">
        <v>117</v>
      </c>
      <c r="I48" s="246">
        <v>659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784"/>
  <sheetViews>
    <sheetView tabSelected="1" topLeftCell="B1" zoomScale="50" zoomScaleNormal="50" workbookViewId="0">
      <pane ySplit="6" topLeftCell="A7" activePane="bottomLeft" state="frozen"/>
      <selection pane="bottomLeft" activeCell="K3" sqref="K3"/>
    </sheetView>
  </sheetViews>
  <sheetFormatPr defaultRowHeight="14.4"/>
  <cols>
    <col min="1" max="1" width="29" hidden="1" customWidth="1"/>
    <col min="2" max="2" width="72.88671875" customWidth="1"/>
    <col min="3" max="3" width="181.5546875" hidden="1" customWidth="1"/>
    <col min="4" max="4" width="52.109375" style="41" hidden="1" customWidth="1"/>
    <col min="5" max="5" width="20.5546875" style="8" customWidth="1"/>
    <col min="6" max="6" width="24.44140625" customWidth="1"/>
    <col min="7" max="7" width="24.21875" customWidth="1"/>
    <col min="8" max="8" width="52.88671875" customWidth="1"/>
    <col min="9" max="9" width="64.109375" customWidth="1"/>
    <col min="10" max="10" width="16.77734375" customWidth="1"/>
    <col min="11" max="11" width="44.6640625" customWidth="1"/>
    <col min="12" max="12" width="28.88671875" customWidth="1"/>
    <col min="13" max="13" width="22.88671875" customWidth="1"/>
    <col min="14" max="14" width="20.88671875" customWidth="1"/>
    <col min="15" max="15" width="29" style="148" customWidth="1"/>
    <col min="16" max="16" width="18.6640625" customWidth="1"/>
    <col min="17" max="17" width="46.88671875" hidden="1" customWidth="1"/>
    <col min="18" max="18" width="23.109375" hidden="1" customWidth="1"/>
    <col min="19" max="19" width="20.77734375" bestFit="1" customWidth="1"/>
    <col min="20" max="20" width="18.109375" bestFit="1" customWidth="1"/>
    <col min="21" max="26" width="5.88671875" bestFit="1" customWidth="1"/>
    <col min="27" max="27" width="11" bestFit="1" customWidth="1"/>
  </cols>
  <sheetData>
    <row r="1" spans="1:18" s="13" customFormat="1" ht="38.25" customHeight="1">
      <c r="B1" s="86" t="s">
        <v>1681</v>
      </c>
      <c r="D1" s="40"/>
      <c r="E1" s="53"/>
      <c r="O1" s="147"/>
    </row>
    <row r="2" spans="1:18" s="13" customFormat="1" ht="33">
      <c r="D2" s="40"/>
      <c r="E2" s="53"/>
      <c r="O2" s="147"/>
    </row>
    <row r="3" spans="1:18" s="13" customFormat="1" ht="33">
      <c r="D3" s="40"/>
      <c r="E3" s="53"/>
      <c r="O3" s="147"/>
    </row>
    <row r="6" spans="1:18" ht="21">
      <c r="A6" s="142" t="s">
        <v>1</v>
      </c>
      <c r="B6" s="142" t="s">
        <v>2</v>
      </c>
      <c r="C6" s="143" t="s">
        <v>2</v>
      </c>
      <c r="D6" s="144" t="s">
        <v>6</v>
      </c>
      <c r="E6" s="144" t="s">
        <v>1671</v>
      </c>
      <c r="F6" s="145" t="s">
        <v>13</v>
      </c>
      <c r="G6" s="146" t="s">
        <v>14</v>
      </c>
      <c r="H6" s="143" t="s">
        <v>17</v>
      </c>
      <c r="I6" s="143" t="s">
        <v>18</v>
      </c>
      <c r="J6" s="143" t="s">
        <v>3611</v>
      </c>
      <c r="K6" s="143" t="s">
        <v>19</v>
      </c>
      <c r="L6" s="143" t="s">
        <v>20</v>
      </c>
      <c r="M6" s="143" t="s">
        <v>21</v>
      </c>
      <c r="N6" s="150" t="s">
        <v>22</v>
      </c>
      <c r="O6" s="151" t="s">
        <v>3613</v>
      </c>
      <c r="P6" s="150" t="s">
        <v>3614</v>
      </c>
      <c r="Q6" s="143" t="s">
        <v>2454</v>
      </c>
      <c r="R6" s="143" t="s">
        <v>3612</v>
      </c>
    </row>
    <row r="7" spans="1:18" ht="21">
      <c r="A7" s="155"/>
      <c r="B7" s="136" t="s">
        <v>26</v>
      </c>
      <c r="C7" s="137" t="s">
        <v>26</v>
      </c>
      <c r="D7" s="158"/>
      <c r="E7" s="138">
        <v>2562</v>
      </c>
      <c r="F7" s="139" t="s">
        <v>34</v>
      </c>
      <c r="G7" s="140" t="s">
        <v>35</v>
      </c>
      <c r="H7" s="140" t="s">
        <v>36</v>
      </c>
      <c r="I7" s="140" t="s">
        <v>37</v>
      </c>
      <c r="J7" s="140" t="str">
        <f>VLOOKUP(I7,'[1]ตัวย่อ(ต่อท้าย)'!$B$2:$C$516,2,FALSE)</f>
        <v>มร.อด.</v>
      </c>
      <c r="K7" s="140" t="s">
        <v>38</v>
      </c>
      <c r="L7" s="140"/>
      <c r="M7" s="140" t="s">
        <v>2355</v>
      </c>
      <c r="N7" s="141" t="s">
        <v>2500</v>
      </c>
      <c r="O7" s="141" t="s">
        <v>3615</v>
      </c>
      <c r="P7" s="140"/>
      <c r="Q7" s="141" t="s">
        <v>3698</v>
      </c>
      <c r="R7" s="140" t="s">
        <v>1271</v>
      </c>
    </row>
    <row r="8" spans="1:18" ht="21">
      <c r="A8" s="157"/>
      <c r="B8" s="63" t="s">
        <v>40</v>
      </c>
      <c r="C8" s="64" t="s">
        <v>40</v>
      </c>
      <c r="D8" s="160"/>
      <c r="E8" s="65">
        <v>2562</v>
      </c>
      <c r="F8" s="66" t="s">
        <v>34</v>
      </c>
      <c r="G8" s="67" t="s">
        <v>35</v>
      </c>
      <c r="H8" s="67" t="s">
        <v>36</v>
      </c>
      <c r="I8" s="67" t="s">
        <v>37</v>
      </c>
      <c r="J8" s="140" t="str">
        <f>VLOOKUP(I8,'[1]ตัวย่อ(ต่อท้าย)'!$B$2:$C$516,2,FALSE)</f>
        <v>มร.อด.</v>
      </c>
      <c r="K8" s="67" t="s">
        <v>38</v>
      </c>
      <c r="L8" s="67"/>
      <c r="M8" s="140" t="s">
        <v>2355</v>
      </c>
      <c r="N8" s="141" t="s">
        <v>2500</v>
      </c>
      <c r="O8" s="141" t="s">
        <v>3615</v>
      </c>
      <c r="P8" s="67"/>
      <c r="Q8" s="141" t="s">
        <v>3698</v>
      </c>
      <c r="R8" s="67" t="s">
        <v>1271</v>
      </c>
    </row>
    <row r="9" spans="1:18" ht="21">
      <c r="A9" s="157"/>
      <c r="B9" s="63" t="s">
        <v>53</v>
      </c>
      <c r="C9" s="64" t="s">
        <v>53</v>
      </c>
      <c r="D9" s="160"/>
      <c r="E9" s="65">
        <v>2562</v>
      </c>
      <c r="F9" s="66" t="s">
        <v>55</v>
      </c>
      <c r="G9" s="67" t="s">
        <v>56</v>
      </c>
      <c r="H9" s="67" t="s">
        <v>49</v>
      </c>
      <c r="I9" s="67" t="s">
        <v>50</v>
      </c>
      <c r="J9" s="140" t="str">
        <f>VLOOKUP(I9,'[1]ตัวย่อ(ต่อท้าย)'!$B$2:$C$516,2,FALSE)</f>
        <v>สผ.</v>
      </c>
      <c r="K9" s="67" t="s">
        <v>51</v>
      </c>
      <c r="L9" s="67"/>
      <c r="M9" s="140" t="s">
        <v>2355</v>
      </c>
      <c r="N9" s="141" t="s">
        <v>2356</v>
      </c>
      <c r="O9" s="141" t="s">
        <v>3615</v>
      </c>
      <c r="P9" s="67"/>
      <c r="Q9" s="141" t="s">
        <v>3698</v>
      </c>
      <c r="R9" s="67" t="s">
        <v>1280</v>
      </c>
    </row>
    <row r="10" spans="1:18" ht="21">
      <c r="A10" s="157"/>
      <c r="B10" s="63" t="s">
        <v>67</v>
      </c>
      <c r="C10" s="64" t="s">
        <v>67</v>
      </c>
      <c r="D10" s="160"/>
      <c r="E10" s="65">
        <v>2562</v>
      </c>
      <c r="F10" s="66" t="s">
        <v>34</v>
      </c>
      <c r="G10" s="67" t="s">
        <v>35</v>
      </c>
      <c r="H10" s="67" t="s">
        <v>69</v>
      </c>
      <c r="I10" s="67" t="s">
        <v>70</v>
      </c>
      <c r="J10" s="140" t="str">
        <f>VLOOKUP(I10,'[1]ตัวย่อ(ต่อท้าย)'!$B$2:$C$516,2,FALSE)</f>
        <v xml:space="preserve">กทท. </v>
      </c>
      <c r="K10" s="67" t="s">
        <v>71</v>
      </c>
      <c r="L10" s="67"/>
      <c r="M10" s="140" t="s">
        <v>2369</v>
      </c>
      <c r="N10" s="141" t="s">
        <v>2370</v>
      </c>
      <c r="O10" s="141" t="s">
        <v>3615</v>
      </c>
      <c r="P10" s="67"/>
      <c r="Q10" s="141" t="s">
        <v>3698</v>
      </c>
      <c r="R10" s="67" t="s">
        <v>1285</v>
      </c>
    </row>
    <row r="11" spans="1:18" ht="21">
      <c r="A11" s="157"/>
      <c r="B11" s="63" t="s">
        <v>74</v>
      </c>
      <c r="C11" s="64" t="s">
        <v>74</v>
      </c>
      <c r="D11" s="160"/>
      <c r="E11" s="65">
        <v>2562</v>
      </c>
      <c r="F11" s="66" t="s">
        <v>34</v>
      </c>
      <c r="G11" s="67" t="s">
        <v>77</v>
      </c>
      <c r="H11" s="67" t="s">
        <v>78</v>
      </c>
      <c r="I11" s="67" t="s">
        <v>70</v>
      </c>
      <c r="J11" s="140" t="str">
        <f>VLOOKUP(I11,'[1]ตัวย่อ(ต่อท้าย)'!$B$2:$C$516,2,FALSE)</f>
        <v xml:space="preserve">กทท. </v>
      </c>
      <c r="K11" s="67" t="s">
        <v>71</v>
      </c>
      <c r="L11" s="67"/>
      <c r="M11" s="140" t="s">
        <v>2355</v>
      </c>
      <c r="N11" s="141" t="s">
        <v>2500</v>
      </c>
      <c r="O11" s="141" t="s">
        <v>3615</v>
      </c>
      <c r="P11" s="67"/>
      <c r="Q11" s="141" t="s">
        <v>3698</v>
      </c>
      <c r="R11" s="67" t="s">
        <v>1271</v>
      </c>
    </row>
    <row r="12" spans="1:18" ht="21">
      <c r="A12" s="157"/>
      <c r="B12" s="63" t="s">
        <v>81</v>
      </c>
      <c r="C12" s="64" t="s">
        <v>81</v>
      </c>
      <c r="D12" s="160"/>
      <c r="E12" s="65">
        <v>2562</v>
      </c>
      <c r="F12" s="66" t="s">
        <v>34</v>
      </c>
      <c r="G12" s="67" t="s">
        <v>35</v>
      </c>
      <c r="H12" s="67" t="s">
        <v>84</v>
      </c>
      <c r="I12" s="67" t="s">
        <v>85</v>
      </c>
      <c r="J12" s="140" t="str">
        <f>VLOOKUP(I12,'[1]ตัวย่อ(ต่อท้าย)'!$B$2:$C$516,2,FALSE)</f>
        <v>มรภ.พบ.</v>
      </c>
      <c r="K12" s="67" t="s">
        <v>38</v>
      </c>
      <c r="L12" s="67"/>
      <c r="M12" s="140" t="s">
        <v>3701</v>
      </c>
      <c r="N12" s="141" t="s">
        <v>3701</v>
      </c>
      <c r="O12" s="141"/>
      <c r="P12" s="67"/>
      <c r="Q12" s="141" t="s">
        <v>3698</v>
      </c>
      <c r="R12" s="67" t="s">
        <v>3699</v>
      </c>
    </row>
    <row r="13" spans="1:18" ht="21">
      <c r="A13" s="157"/>
      <c r="B13" s="63" t="s">
        <v>88</v>
      </c>
      <c r="C13" s="64" t="s">
        <v>88</v>
      </c>
      <c r="D13" s="160"/>
      <c r="E13" s="65">
        <v>2562</v>
      </c>
      <c r="F13" s="66" t="s">
        <v>34</v>
      </c>
      <c r="G13" s="67" t="s">
        <v>35</v>
      </c>
      <c r="H13" s="67" t="s">
        <v>90</v>
      </c>
      <c r="I13" s="67" t="s">
        <v>70</v>
      </c>
      <c r="J13" s="140" t="str">
        <f>VLOOKUP(I13,'[1]ตัวย่อ(ต่อท้าย)'!$B$2:$C$516,2,FALSE)</f>
        <v xml:space="preserve">กทท. </v>
      </c>
      <c r="K13" s="67" t="s">
        <v>71</v>
      </c>
      <c r="L13" s="67"/>
      <c r="M13" s="140" t="s">
        <v>2355</v>
      </c>
      <c r="N13" s="141" t="s">
        <v>2500</v>
      </c>
      <c r="O13" s="141" t="s">
        <v>3615</v>
      </c>
      <c r="P13" s="67"/>
      <c r="Q13" s="141" t="s">
        <v>3698</v>
      </c>
      <c r="R13" s="67" t="s">
        <v>1271</v>
      </c>
    </row>
    <row r="14" spans="1:18" ht="21">
      <c r="A14" s="157"/>
      <c r="B14" s="63" t="s">
        <v>93</v>
      </c>
      <c r="C14" s="64" t="s">
        <v>93</v>
      </c>
      <c r="D14" s="160"/>
      <c r="E14" s="65">
        <v>2562</v>
      </c>
      <c r="F14" s="66" t="s">
        <v>34</v>
      </c>
      <c r="G14" s="67" t="s">
        <v>35</v>
      </c>
      <c r="H14" s="67"/>
      <c r="I14" s="67" t="s">
        <v>706</v>
      </c>
      <c r="J14" s="140" t="str">
        <f>VLOOKUP(I14,'[1]ตัวย่อ(ต่อท้าย)'!$B$2:$C$516,2,FALSE)</f>
        <v>อพท.</v>
      </c>
      <c r="K14" s="67" t="s">
        <v>71</v>
      </c>
      <c r="L14" s="67"/>
      <c r="M14" s="140" t="s">
        <v>2355</v>
      </c>
      <c r="N14" s="141" t="s">
        <v>2498</v>
      </c>
      <c r="O14" s="141" t="s">
        <v>3615</v>
      </c>
      <c r="P14" s="67"/>
      <c r="Q14" s="141" t="s">
        <v>3698</v>
      </c>
      <c r="R14" s="67" t="s">
        <v>1953</v>
      </c>
    </row>
    <row r="15" spans="1:18" ht="21">
      <c r="A15" s="157"/>
      <c r="B15" s="63" t="s">
        <v>98</v>
      </c>
      <c r="C15" s="64" t="s">
        <v>98</v>
      </c>
      <c r="D15" s="160"/>
      <c r="E15" s="65">
        <v>2562</v>
      </c>
      <c r="F15" s="66" t="s">
        <v>34</v>
      </c>
      <c r="G15" s="67" t="s">
        <v>35</v>
      </c>
      <c r="H15" s="67"/>
      <c r="I15" s="67" t="s">
        <v>706</v>
      </c>
      <c r="J15" s="140" t="str">
        <f>VLOOKUP(I15,'[1]ตัวย่อ(ต่อท้าย)'!$B$2:$C$516,2,FALSE)</f>
        <v>อพท.</v>
      </c>
      <c r="K15" s="67" t="s">
        <v>71</v>
      </c>
      <c r="L15" s="67"/>
      <c r="M15" s="140" t="s">
        <v>2355</v>
      </c>
      <c r="N15" s="141" t="s">
        <v>2498</v>
      </c>
      <c r="O15" s="141" t="s">
        <v>3615</v>
      </c>
      <c r="P15" s="67"/>
      <c r="Q15" s="141" t="s">
        <v>3698</v>
      </c>
      <c r="R15" s="67" t="s">
        <v>1953</v>
      </c>
    </row>
    <row r="16" spans="1:18" ht="21">
      <c r="A16" s="157"/>
      <c r="B16" s="63" t="s">
        <v>102</v>
      </c>
      <c r="C16" s="64" t="s">
        <v>102</v>
      </c>
      <c r="D16" s="160"/>
      <c r="E16" s="65">
        <v>2562</v>
      </c>
      <c r="F16" s="66" t="s">
        <v>55</v>
      </c>
      <c r="G16" s="67" t="s">
        <v>55</v>
      </c>
      <c r="H16" s="67" t="s">
        <v>105</v>
      </c>
      <c r="I16" s="67" t="s">
        <v>106</v>
      </c>
      <c r="J16" s="140" t="str">
        <f>VLOOKUP(I16,'[1]ตัวย่อ(ต่อท้าย)'!$B$2:$C$516,2,FALSE)</f>
        <v>มทร.อีสาน</v>
      </c>
      <c r="K16" s="67" t="s">
        <v>38</v>
      </c>
      <c r="L16" s="67"/>
      <c r="M16" s="140" t="s">
        <v>2355</v>
      </c>
      <c r="N16" s="141" t="s">
        <v>2498</v>
      </c>
      <c r="O16" s="141" t="s">
        <v>3615</v>
      </c>
      <c r="P16" s="67"/>
      <c r="Q16" s="141" t="s">
        <v>3698</v>
      </c>
      <c r="R16" s="67" t="s">
        <v>1953</v>
      </c>
    </row>
    <row r="17" spans="1:18" ht="21">
      <c r="A17" s="157"/>
      <c r="B17" s="63" t="s">
        <v>109</v>
      </c>
      <c r="C17" s="64" t="s">
        <v>109</v>
      </c>
      <c r="D17" s="160"/>
      <c r="E17" s="65">
        <v>2562</v>
      </c>
      <c r="F17" s="66" t="s">
        <v>55</v>
      </c>
      <c r="G17" s="67" t="s">
        <v>55</v>
      </c>
      <c r="H17" s="67" t="s">
        <v>111</v>
      </c>
      <c r="I17" s="67" t="s">
        <v>112</v>
      </c>
      <c r="J17" s="140" t="str">
        <f>VLOOKUP(I17,'[1]ตัวย่อ(ต่อท้าย)'!$B$2:$C$516,2,FALSE)</f>
        <v>มบส.</v>
      </c>
      <c r="K17" s="67" t="s">
        <v>38</v>
      </c>
      <c r="L17" s="67"/>
      <c r="M17" s="140" t="s">
        <v>2330</v>
      </c>
      <c r="N17" s="141" t="s">
        <v>2554</v>
      </c>
      <c r="O17" s="141" t="s">
        <v>3615</v>
      </c>
      <c r="P17" s="67"/>
      <c r="Q17" s="141" t="s">
        <v>3698</v>
      </c>
      <c r="R17" s="67" t="s">
        <v>3700</v>
      </c>
    </row>
    <row r="18" spans="1:18" ht="21">
      <c r="A18" s="157"/>
      <c r="B18" s="63" t="s">
        <v>115</v>
      </c>
      <c r="C18" s="64" t="s">
        <v>115</v>
      </c>
      <c r="D18" s="160"/>
      <c r="E18" s="65">
        <v>2562</v>
      </c>
      <c r="F18" s="66" t="s">
        <v>117</v>
      </c>
      <c r="G18" s="67" t="s">
        <v>117</v>
      </c>
      <c r="H18" s="67" t="s">
        <v>118</v>
      </c>
      <c r="I18" s="67" t="s">
        <v>119</v>
      </c>
      <c r="J18" s="140" t="str">
        <f>VLOOKUP(I18,'[1]ตัวย่อ(ต่อท้าย)'!$B$2:$C$516,2,FALSE)</f>
        <v>มทร.กรุงเทพ</v>
      </c>
      <c r="K18" s="67" t="s">
        <v>38</v>
      </c>
      <c r="L18" s="67"/>
      <c r="M18" s="140" t="s">
        <v>2330</v>
      </c>
      <c r="N18" s="141" t="s">
        <v>2528</v>
      </c>
      <c r="O18" s="141" t="s">
        <v>3615</v>
      </c>
      <c r="P18" s="67"/>
      <c r="Q18" s="141" t="s">
        <v>3698</v>
      </c>
      <c r="R18" s="67" t="s">
        <v>1261</v>
      </c>
    </row>
    <row r="19" spans="1:18" ht="21">
      <c r="A19" s="157"/>
      <c r="B19" s="63" t="s">
        <v>122</v>
      </c>
      <c r="C19" s="64" t="s">
        <v>122</v>
      </c>
      <c r="D19" s="160"/>
      <c r="E19" s="65">
        <v>2562</v>
      </c>
      <c r="F19" s="66" t="s">
        <v>34</v>
      </c>
      <c r="G19" s="67" t="s">
        <v>35</v>
      </c>
      <c r="H19" s="67"/>
      <c r="I19" s="67" t="s">
        <v>124</v>
      </c>
      <c r="J19" s="140" t="str">
        <f>VLOOKUP(I19,'[1]ตัวย่อ(ต่อท้าย)'!$B$2:$C$516,2,FALSE)</f>
        <v>สบร.</v>
      </c>
      <c r="K19" s="67" t="s">
        <v>96</v>
      </c>
      <c r="L19" s="67"/>
      <c r="M19" s="140" t="s">
        <v>2323</v>
      </c>
      <c r="N19" s="141" t="s">
        <v>2324</v>
      </c>
      <c r="O19" s="141" t="s">
        <v>3615</v>
      </c>
      <c r="P19" s="67"/>
      <c r="Q19" s="141" t="s">
        <v>3698</v>
      </c>
      <c r="R19" s="67" t="s">
        <v>1267</v>
      </c>
    </row>
    <row r="20" spans="1:18" ht="21">
      <c r="A20" s="157"/>
      <c r="B20" s="63" t="s">
        <v>127</v>
      </c>
      <c r="C20" s="64" t="s">
        <v>127</v>
      </c>
      <c r="D20" s="160"/>
      <c r="E20" s="65">
        <v>2562</v>
      </c>
      <c r="F20" s="66" t="s">
        <v>129</v>
      </c>
      <c r="G20" s="67" t="s">
        <v>129</v>
      </c>
      <c r="H20" s="67" t="s">
        <v>118</v>
      </c>
      <c r="I20" s="67" t="s">
        <v>130</v>
      </c>
      <c r="J20" s="140" t="str">
        <f>VLOOKUP(I20,'[1]ตัวย่อ(ต่อท้าย)'!$B$2:$C$516,2,FALSE)</f>
        <v>มทร.ธัญบุรี</v>
      </c>
      <c r="K20" s="67" t="s">
        <v>38</v>
      </c>
      <c r="L20" s="67"/>
      <c r="M20" s="140" t="s">
        <v>2355</v>
      </c>
      <c r="N20" s="141" t="s">
        <v>2500</v>
      </c>
      <c r="O20" s="141" t="s">
        <v>3615</v>
      </c>
      <c r="P20" s="67"/>
      <c r="Q20" s="141" t="s">
        <v>3698</v>
      </c>
      <c r="R20" s="67" t="s">
        <v>1271</v>
      </c>
    </row>
    <row r="21" spans="1:18" ht="21">
      <c r="A21" s="157"/>
      <c r="B21" s="63" t="s">
        <v>141</v>
      </c>
      <c r="C21" s="64" t="s">
        <v>141</v>
      </c>
      <c r="D21" s="160"/>
      <c r="E21" s="65">
        <v>2562</v>
      </c>
      <c r="F21" s="66" t="s">
        <v>143</v>
      </c>
      <c r="G21" s="67" t="s">
        <v>117</v>
      </c>
      <c r="H21" s="67" t="s">
        <v>118</v>
      </c>
      <c r="I21" s="67" t="s">
        <v>130</v>
      </c>
      <c r="J21" s="140" t="str">
        <f>VLOOKUP(I21,'[1]ตัวย่อ(ต่อท้าย)'!$B$2:$C$516,2,FALSE)</f>
        <v>มทร.ธัญบุรี</v>
      </c>
      <c r="K21" s="67" t="s">
        <v>38</v>
      </c>
      <c r="L21" s="67"/>
      <c r="M21" s="140" t="s">
        <v>2330</v>
      </c>
      <c r="N21" s="141" t="s">
        <v>2331</v>
      </c>
      <c r="O21" s="141" t="s">
        <v>3615</v>
      </c>
      <c r="P21" s="67"/>
      <c r="Q21" s="141" t="s">
        <v>3698</v>
      </c>
      <c r="R21" s="67" t="s">
        <v>1221</v>
      </c>
    </row>
    <row r="22" spans="1:18" ht="21">
      <c r="A22" s="157"/>
      <c r="B22" s="63" t="s">
        <v>146</v>
      </c>
      <c r="C22" s="64" t="s">
        <v>146</v>
      </c>
      <c r="D22" s="160"/>
      <c r="E22" s="65">
        <v>2562</v>
      </c>
      <c r="F22" s="66" t="s">
        <v>34</v>
      </c>
      <c r="G22" s="67" t="s">
        <v>35</v>
      </c>
      <c r="H22" s="67" t="s">
        <v>148</v>
      </c>
      <c r="I22" s="67" t="s">
        <v>149</v>
      </c>
      <c r="J22" s="140" t="str">
        <f>VLOOKUP(I22,'[1]ตัวย่อ(ต่อท้าย)'!$B$2:$C$516,2,FALSE)</f>
        <v>สถ.</v>
      </c>
      <c r="K22" s="67" t="s">
        <v>150</v>
      </c>
      <c r="L22" s="67"/>
      <c r="M22" s="140" t="s">
        <v>2355</v>
      </c>
      <c r="N22" s="141" t="s">
        <v>2498</v>
      </c>
      <c r="O22" s="141" t="s">
        <v>3615</v>
      </c>
      <c r="P22" s="67"/>
      <c r="Q22" s="141" t="s">
        <v>3698</v>
      </c>
      <c r="R22" s="67" t="s">
        <v>1953</v>
      </c>
    </row>
    <row r="23" spans="1:18" ht="21">
      <c r="A23" s="157"/>
      <c r="B23" s="63" t="s">
        <v>153</v>
      </c>
      <c r="C23" s="64" t="s">
        <v>153</v>
      </c>
      <c r="D23" s="160"/>
      <c r="E23" s="65">
        <v>2562</v>
      </c>
      <c r="F23" s="66" t="s">
        <v>34</v>
      </c>
      <c r="G23" s="67" t="s">
        <v>35</v>
      </c>
      <c r="H23" s="67" t="s">
        <v>155</v>
      </c>
      <c r="I23" s="67" t="s">
        <v>156</v>
      </c>
      <c r="J23" s="140" t="str">
        <f>VLOOKUP(I23,'[1]ตัวย่อ(ต่อท้าย)'!$B$2:$C$516,2,FALSE)</f>
        <v>มรภ.กพ.</v>
      </c>
      <c r="K23" s="67" t="s">
        <v>38</v>
      </c>
      <c r="L23" s="67"/>
      <c r="M23" s="140" t="s">
        <v>2355</v>
      </c>
      <c r="N23" s="141" t="s">
        <v>2356</v>
      </c>
      <c r="O23" s="141" t="s">
        <v>3615</v>
      </c>
      <c r="P23" s="67"/>
      <c r="Q23" s="141" t="s">
        <v>3698</v>
      </c>
      <c r="R23" s="67" t="s">
        <v>1280</v>
      </c>
    </row>
    <row r="24" spans="1:18" ht="21">
      <c r="A24" s="157"/>
      <c r="B24" s="63" t="s">
        <v>158</v>
      </c>
      <c r="C24" s="64" t="s">
        <v>158</v>
      </c>
      <c r="D24" s="160"/>
      <c r="E24" s="65">
        <v>2562</v>
      </c>
      <c r="F24" s="66" t="s">
        <v>55</v>
      </c>
      <c r="G24" s="67" t="s">
        <v>160</v>
      </c>
      <c r="H24" s="67" t="s">
        <v>63</v>
      </c>
      <c r="I24" s="67" t="s">
        <v>64</v>
      </c>
      <c r="J24" s="140" t="str">
        <f>VLOOKUP(I24,'[1]ตัวย่อ(ต่อท้าย)'!$B$2:$C$516,2,FALSE)</f>
        <v>มรธ.</v>
      </c>
      <c r="K24" s="67" t="s">
        <v>38</v>
      </c>
      <c r="L24" s="67"/>
      <c r="M24" s="140" t="s">
        <v>2355</v>
      </c>
      <c r="N24" s="141" t="s">
        <v>2498</v>
      </c>
      <c r="O24" s="141" t="s">
        <v>3615</v>
      </c>
      <c r="P24" s="67"/>
      <c r="Q24" s="141" t="s">
        <v>3698</v>
      </c>
      <c r="R24" s="67" t="s">
        <v>1953</v>
      </c>
    </row>
    <row r="25" spans="1:18" ht="21">
      <c r="A25" s="157"/>
      <c r="B25" s="63" t="s">
        <v>170</v>
      </c>
      <c r="C25" s="64" t="s">
        <v>170</v>
      </c>
      <c r="D25" s="160"/>
      <c r="E25" s="65">
        <v>2562</v>
      </c>
      <c r="F25" s="66" t="s">
        <v>129</v>
      </c>
      <c r="G25" s="67" t="s">
        <v>129</v>
      </c>
      <c r="H25" s="67" t="s">
        <v>172</v>
      </c>
      <c r="I25" s="67" t="s">
        <v>173</v>
      </c>
      <c r="J25" s="140" t="str">
        <f>VLOOKUP(I25,'[1]ตัวย่อ(ต่อท้าย)'!$B$2:$C$516,2,FALSE)</f>
        <v>สป.กก.</v>
      </c>
      <c r="K25" s="67" t="s">
        <v>71</v>
      </c>
      <c r="L25" s="67"/>
      <c r="M25" s="140" t="s">
        <v>2355</v>
      </c>
      <c r="N25" s="141" t="s">
        <v>2498</v>
      </c>
      <c r="O25" s="141" t="s">
        <v>3615</v>
      </c>
      <c r="P25" s="67"/>
      <c r="Q25" s="141" t="s">
        <v>3698</v>
      </c>
      <c r="R25" s="67" t="s">
        <v>1953</v>
      </c>
    </row>
    <row r="26" spans="1:18" ht="21">
      <c r="A26" s="157"/>
      <c r="B26" s="63" t="s">
        <v>302</v>
      </c>
      <c r="C26" s="64" t="s">
        <v>302</v>
      </c>
      <c r="D26" s="160"/>
      <c r="E26" s="65">
        <v>2562</v>
      </c>
      <c r="F26" s="66" t="s">
        <v>77</v>
      </c>
      <c r="G26" s="67" t="s">
        <v>185</v>
      </c>
      <c r="H26" s="67" t="s">
        <v>148</v>
      </c>
      <c r="I26" s="67" t="s">
        <v>173</v>
      </c>
      <c r="J26" s="140" t="str">
        <f>VLOOKUP(I26,'[1]ตัวย่อ(ต่อท้าย)'!$B$2:$C$516,2,FALSE)</f>
        <v>สป.กก.</v>
      </c>
      <c r="K26" s="67" t="s">
        <v>71</v>
      </c>
      <c r="L26" s="67"/>
      <c r="M26" s="140" t="s">
        <v>2355</v>
      </c>
      <c r="N26" s="141" t="s">
        <v>2498</v>
      </c>
      <c r="O26" s="141" t="s">
        <v>3615</v>
      </c>
      <c r="P26" s="67"/>
      <c r="Q26" s="141" t="s">
        <v>3698</v>
      </c>
      <c r="R26" s="67" t="s">
        <v>1953</v>
      </c>
    </row>
    <row r="27" spans="1:18" ht="21">
      <c r="A27" s="157"/>
      <c r="B27" s="63" t="s">
        <v>305</v>
      </c>
      <c r="C27" s="64" t="s">
        <v>305</v>
      </c>
      <c r="D27" s="160"/>
      <c r="E27" s="65">
        <v>2562</v>
      </c>
      <c r="F27" s="66" t="s">
        <v>55</v>
      </c>
      <c r="G27" s="67" t="s">
        <v>35</v>
      </c>
      <c r="H27" s="67" t="s">
        <v>148</v>
      </c>
      <c r="I27" s="67" t="s">
        <v>173</v>
      </c>
      <c r="J27" s="140" t="str">
        <f>VLOOKUP(I27,'[1]ตัวย่อ(ต่อท้าย)'!$B$2:$C$516,2,FALSE)</f>
        <v>สป.กก.</v>
      </c>
      <c r="K27" s="67" t="s">
        <v>71</v>
      </c>
      <c r="L27" s="67"/>
      <c r="M27" s="140" t="s">
        <v>2355</v>
      </c>
      <c r="N27" s="141" t="s">
        <v>2356</v>
      </c>
      <c r="O27" s="141" t="s">
        <v>3615</v>
      </c>
      <c r="P27" s="67"/>
      <c r="Q27" s="141" t="s">
        <v>3698</v>
      </c>
      <c r="R27" s="67" t="s">
        <v>1280</v>
      </c>
    </row>
    <row r="28" spans="1:18" ht="21">
      <c r="A28" s="157"/>
      <c r="B28" s="63" t="s">
        <v>439</v>
      </c>
      <c r="C28" s="64" t="s">
        <v>439</v>
      </c>
      <c r="D28" s="160"/>
      <c r="E28" s="65">
        <v>2562</v>
      </c>
      <c r="F28" s="66" t="s">
        <v>62</v>
      </c>
      <c r="G28" s="67" t="s">
        <v>218</v>
      </c>
      <c r="H28" s="67" t="s">
        <v>441</v>
      </c>
      <c r="I28" s="67" t="s">
        <v>173</v>
      </c>
      <c r="J28" s="140" t="str">
        <f>VLOOKUP(I28,'[1]ตัวย่อ(ต่อท้าย)'!$B$2:$C$516,2,FALSE)</f>
        <v>สป.กก.</v>
      </c>
      <c r="K28" s="67" t="s">
        <v>71</v>
      </c>
      <c r="L28" s="67"/>
      <c r="M28" s="140" t="s">
        <v>2330</v>
      </c>
      <c r="N28" s="141" t="s">
        <v>2331</v>
      </c>
      <c r="O28" s="141" t="s">
        <v>3615</v>
      </c>
      <c r="P28" s="67"/>
      <c r="Q28" s="141" t="s">
        <v>3698</v>
      </c>
      <c r="R28" s="67" t="s">
        <v>1221</v>
      </c>
    </row>
    <row r="29" spans="1:18" ht="21">
      <c r="A29" s="125" t="s">
        <v>822</v>
      </c>
      <c r="B29" s="136" t="str">
        <f t="shared" ref="B29:B35" si="0">HYPERLINK(Q29,C29)</f>
        <v>โครงการส่งเสริมและพัฒนาศักยภาพโครงสร้างพื้นฐานและสิ่งอำนวยความสะดวกทางการท่องเที่ยว</v>
      </c>
      <c r="C29" s="126" t="s">
        <v>823</v>
      </c>
      <c r="D29" s="126" t="s">
        <v>28</v>
      </c>
      <c r="E29" s="149">
        <v>2563</v>
      </c>
      <c r="F29" s="126" t="s">
        <v>210</v>
      </c>
      <c r="G29" s="127" t="s">
        <v>166</v>
      </c>
      <c r="H29" s="126" t="s">
        <v>825</v>
      </c>
      <c r="I29" s="126" t="s">
        <v>371</v>
      </c>
      <c r="J29" s="126" t="s">
        <v>3656</v>
      </c>
      <c r="K29" s="126" t="s">
        <v>372</v>
      </c>
      <c r="L29" s="127" t="s">
        <v>3081</v>
      </c>
      <c r="M29" s="127" t="s">
        <v>2369</v>
      </c>
      <c r="N29" s="126" t="s">
        <v>2373</v>
      </c>
      <c r="O29" s="126" t="s">
        <v>3615</v>
      </c>
      <c r="P29" s="128"/>
      <c r="Q29" s="126" t="s">
        <v>3082</v>
      </c>
      <c r="R29" s="126" t="s">
        <v>793</v>
      </c>
    </row>
    <row r="30" spans="1:18" ht="21">
      <c r="A30" s="125" t="s">
        <v>817</v>
      </c>
      <c r="B30" s="136" t="str">
        <f t="shared" si="0"/>
        <v xml:space="preserve"> 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</v>
      </c>
      <c r="C30" s="126" t="s">
        <v>3083</v>
      </c>
      <c r="D30" s="126" t="s">
        <v>274</v>
      </c>
      <c r="E30" s="149">
        <v>2563</v>
      </c>
      <c r="F30" s="126" t="s">
        <v>820</v>
      </c>
      <c r="G30" s="127" t="s">
        <v>166</v>
      </c>
      <c r="H30" s="126" t="s">
        <v>471</v>
      </c>
      <c r="I30" s="126" t="s">
        <v>426</v>
      </c>
      <c r="J30" s="126" t="s">
        <v>3645</v>
      </c>
      <c r="K30" s="126" t="s">
        <v>372</v>
      </c>
      <c r="L30" s="127" t="s">
        <v>3081</v>
      </c>
      <c r="M30" s="127" t="s">
        <v>2369</v>
      </c>
      <c r="N30" s="126" t="s">
        <v>2373</v>
      </c>
      <c r="O30" s="126" t="s">
        <v>3615</v>
      </c>
      <c r="P30" s="128"/>
      <c r="Q30" s="126" t="s">
        <v>3084</v>
      </c>
      <c r="R30" s="126" t="s">
        <v>793</v>
      </c>
    </row>
    <row r="31" spans="1:18" ht="21">
      <c r="A31" s="125" t="s">
        <v>869</v>
      </c>
      <c r="B31" s="136" t="str">
        <f t="shared" si="0"/>
        <v>โครงการพัฒนาแหล่งท่องเที่ยวชุมชนให้เข้าสูมาตรฐานการท่องเที่ยว (Smart Tourism Village)</v>
      </c>
      <c r="C31" s="126" t="s">
        <v>870</v>
      </c>
      <c r="D31" s="126" t="s">
        <v>28</v>
      </c>
      <c r="E31" s="149">
        <v>2563</v>
      </c>
      <c r="F31" s="126" t="s">
        <v>734</v>
      </c>
      <c r="G31" s="127" t="s">
        <v>735</v>
      </c>
      <c r="H31" s="126" t="s">
        <v>69</v>
      </c>
      <c r="I31" s="126" t="s">
        <v>70</v>
      </c>
      <c r="J31" s="126" t="s">
        <v>3676</v>
      </c>
      <c r="K31" s="126" t="s">
        <v>71</v>
      </c>
      <c r="L31" s="127" t="s">
        <v>3081</v>
      </c>
      <c r="M31" s="127" t="s">
        <v>2330</v>
      </c>
      <c r="N31" s="126" t="s">
        <v>2528</v>
      </c>
      <c r="O31" s="126" t="s">
        <v>3615</v>
      </c>
      <c r="P31" s="128"/>
      <c r="Q31" s="126" t="s">
        <v>3085</v>
      </c>
      <c r="R31" s="126" t="s">
        <v>748</v>
      </c>
    </row>
    <row r="32" spans="1:18" ht="21">
      <c r="A32" s="125" t="s">
        <v>867</v>
      </c>
      <c r="B32" s="136" t="str">
        <f t="shared" si="0"/>
        <v>โครงการพัฒนาอัตลักษณ์เมืองเพื่อส่งเสริมการท่องเที่ยวอย่างสร้างสรรค์</v>
      </c>
      <c r="C32" s="126" t="s">
        <v>732</v>
      </c>
      <c r="D32" s="126" t="s">
        <v>28</v>
      </c>
      <c r="E32" s="149">
        <v>2563</v>
      </c>
      <c r="F32" s="126" t="s">
        <v>734</v>
      </c>
      <c r="G32" s="127" t="s">
        <v>735</v>
      </c>
      <c r="H32" s="126" t="s">
        <v>69</v>
      </c>
      <c r="I32" s="126" t="s">
        <v>70</v>
      </c>
      <c r="J32" s="126" t="s">
        <v>3676</v>
      </c>
      <c r="K32" s="126" t="s">
        <v>71</v>
      </c>
      <c r="L32" s="127" t="s">
        <v>3081</v>
      </c>
      <c r="M32" s="127" t="s">
        <v>2323</v>
      </c>
      <c r="N32" s="126" t="s">
        <v>2361</v>
      </c>
      <c r="O32" s="126" t="s">
        <v>3615</v>
      </c>
      <c r="P32" s="128"/>
      <c r="Q32" s="126" t="s">
        <v>3086</v>
      </c>
      <c r="R32" s="126" t="s">
        <v>739</v>
      </c>
    </row>
    <row r="33" spans="1:18" ht="21">
      <c r="A33" s="125" t="s">
        <v>749</v>
      </c>
      <c r="B33" s="136" t="str">
        <f t="shared" si="0"/>
        <v>โครงการจัดทำคู่มือการออกแบบสวนสาธารณะเพื่อรองรับกับการท่องเที่ยววิถีใหม่</v>
      </c>
      <c r="C33" s="126" t="s">
        <v>750</v>
      </c>
      <c r="D33" s="126" t="s">
        <v>28</v>
      </c>
      <c r="E33" s="149">
        <v>2563</v>
      </c>
      <c r="F33" s="126" t="s">
        <v>734</v>
      </c>
      <c r="G33" s="127" t="s">
        <v>735</v>
      </c>
      <c r="H33" s="126" t="s">
        <v>736</v>
      </c>
      <c r="I33" s="126" t="s">
        <v>70</v>
      </c>
      <c r="J33" s="126" t="s">
        <v>3676</v>
      </c>
      <c r="K33" s="126" t="s">
        <v>71</v>
      </c>
      <c r="L33" s="127" t="s">
        <v>3081</v>
      </c>
      <c r="M33" s="127" t="s">
        <v>2355</v>
      </c>
      <c r="N33" s="126" t="s">
        <v>2498</v>
      </c>
      <c r="O33" s="126" t="s">
        <v>3615</v>
      </c>
      <c r="P33" s="128"/>
      <c r="Q33" s="126" t="s">
        <v>3087</v>
      </c>
      <c r="R33" s="126" t="s">
        <v>753</v>
      </c>
    </row>
    <row r="34" spans="1:18" ht="21">
      <c r="A34" s="125" t="s">
        <v>1184</v>
      </c>
      <c r="B34" s="136" t="str">
        <f t="shared" si="0"/>
        <v xml:space="preserve">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 </v>
      </c>
      <c r="C34" s="126" t="s">
        <v>3088</v>
      </c>
      <c r="D34" s="126" t="s">
        <v>28</v>
      </c>
      <c r="E34" s="149">
        <v>2563</v>
      </c>
      <c r="F34" s="126" t="s">
        <v>734</v>
      </c>
      <c r="G34" s="127" t="s">
        <v>768</v>
      </c>
      <c r="H34" s="126" t="s">
        <v>1186</v>
      </c>
      <c r="I34" s="126" t="s">
        <v>173</v>
      </c>
      <c r="J34" s="126" t="s">
        <v>3650</v>
      </c>
      <c r="K34" s="126" t="s">
        <v>71</v>
      </c>
      <c r="L34" s="127" t="s">
        <v>3081</v>
      </c>
      <c r="M34" s="127" t="s">
        <v>2323</v>
      </c>
      <c r="N34" s="126" t="s">
        <v>2361</v>
      </c>
      <c r="O34" s="126" t="s">
        <v>3615</v>
      </c>
      <c r="P34" s="128"/>
      <c r="Q34" s="126" t="s">
        <v>3089</v>
      </c>
      <c r="R34" s="126" t="s">
        <v>739</v>
      </c>
    </row>
    <row r="35" spans="1:18" ht="21">
      <c r="A35" s="125" t="s">
        <v>3574</v>
      </c>
      <c r="B35" s="136" t="str">
        <f t="shared" si="0"/>
        <v>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</v>
      </c>
      <c r="C35" s="126" t="s">
        <v>3575</v>
      </c>
      <c r="D35" s="126" t="s">
        <v>75</v>
      </c>
      <c r="E35" s="149">
        <v>2563</v>
      </c>
      <c r="F35" s="126" t="s">
        <v>734</v>
      </c>
      <c r="G35" s="127" t="s">
        <v>1667</v>
      </c>
      <c r="H35" s="126" t="s">
        <v>758</v>
      </c>
      <c r="I35" s="126" t="s">
        <v>1668</v>
      </c>
      <c r="J35" s="126" t="s">
        <v>3643</v>
      </c>
      <c r="K35" s="126" t="s">
        <v>38</v>
      </c>
      <c r="L35" s="127" t="s">
        <v>3081</v>
      </c>
      <c r="M35" s="127" t="s">
        <v>2323</v>
      </c>
      <c r="N35" s="126" t="s">
        <v>2324</v>
      </c>
      <c r="O35" s="126" t="s">
        <v>3616</v>
      </c>
      <c r="P35" s="131"/>
      <c r="Q35" s="126" t="s">
        <v>3578</v>
      </c>
      <c r="R35" s="126" t="s">
        <v>3576</v>
      </c>
    </row>
    <row r="36" spans="1:18" ht="21">
      <c r="A36" s="157"/>
      <c r="B36" s="63" t="s">
        <v>163</v>
      </c>
      <c r="C36" s="64" t="s">
        <v>163</v>
      </c>
      <c r="D36" s="160"/>
      <c r="E36" s="65">
        <v>2563</v>
      </c>
      <c r="F36" s="66" t="s">
        <v>56</v>
      </c>
      <c r="G36" s="67" t="s">
        <v>166</v>
      </c>
      <c r="H36" s="67" t="s">
        <v>155</v>
      </c>
      <c r="I36" s="67" t="s">
        <v>167</v>
      </c>
      <c r="J36" s="140" t="str">
        <f>VLOOKUP(I36,'[1]ตัวย่อ(ต่อท้าย)'!$B$2:$C$516,2,FALSE)</f>
        <v>มจษ.</v>
      </c>
      <c r="K36" s="67" t="s">
        <v>38</v>
      </c>
      <c r="L36" s="67"/>
      <c r="M36" s="140" t="s">
        <v>2330</v>
      </c>
      <c r="N36" s="141" t="s">
        <v>2393</v>
      </c>
      <c r="O36" s="141" t="s">
        <v>3615</v>
      </c>
      <c r="P36" s="67"/>
      <c r="Q36" s="141" t="s">
        <v>3698</v>
      </c>
      <c r="R36" s="67" t="s">
        <v>1315</v>
      </c>
    </row>
    <row r="37" spans="1:18" ht="21">
      <c r="A37" s="157"/>
      <c r="B37" s="63" t="s">
        <v>176</v>
      </c>
      <c r="C37" s="64" t="s">
        <v>176</v>
      </c>
      <c r="D37" s="160"/>
      <c r="E37" s="65">
        <v>2563</v>
      </c>
      <c r="F37" s="66" t="s">
        <v>56</v>
      </c>
      <c r="G37" s="67" t="s">
        <v>166</v>
      </c>
      <c r="H37" s="67" t="s">
        <v>178</v>
      </c>
      <c r="I37" s="67" t="s">
        <v>179</v>
      </c>
      <c r="J37" s="140" t="str">
        <f>VLOOKUP(I37,'[1]ตัวย่อ(ต่อท้าย)'!$B$2:$C$516,2,FALSE)</f>
        <v>สป.ศธ.</v>
      </c>
      <c r="K37" s="67" t="s">
        <v>180</v>
      </c>
      <c r="L37" s="67"/>
      <c r="M37" s="140" t="s">
        <v>2355</v>
      </c>
      <c r="N37" s="141" t="s">
        <v>2457</v>
      </c>
      <c r="O37" s="141" t="s">
        <v>3615</v>
      </c>
      <c r="P37" s="67"/>
      <c r="Q37" s="141" t="s">
        <v>3698</v>
      </c>
      <c r="R37" s="67" t="s">
        <v>1257</v>
      </c>
    </row>
    <row r="38" spans="1:18" ht="21">
      <c r="A38" s="157"/>
      <c r="B38" s="63" t="s">
        <v>183</v>
      </c>
      <c r="C38" s="64" t="s">
        <v>183</v>
      </c>
      <c r="D38" s="160"/>
      <c r="E38" s="65">
        <v>2563</v>
      </c>
      <c r="F38" s="66" t="s">
        <v>185</v>
      </c>
      <c r="G38" s="67" t="s">
        <v>185</v>
      </c>
      <c r="H38" s="67" t="s">
        <v>118</v>
      </c>
      <c r="I38" s="67" t="s">
        <v>186</v>
      </c>
      <c r="J38" s="140" t="str">
        <f>VLOOKUP(I38,'[1]ตัวย่อ(ต่อท้าย)'!$B$2:$C$516,2,FALSE)</f>
        <v>มทร.สุวรรณภูมิ</v>
      </c>
      <c r="K38" s="67" t="s">
        <v>38</v>
      </c>
      <c r="L38" s="67"/>
      <c r="M38" s="140" t="s">
        <v>2355</v>
      </c>
      <c r="N38" s="141" t="s">
        <v>2500</v>
      </c>
      <c r="O38" s="141" t="s">
        <v>3615</v>
      </c>
      <c r="P38" s="67"/>
      <c r="Q38" s="141" t="s">
        <v>3698</v>
      </c>
      <c r="R38" s="67" t="s">
        <v>1271</v>
      </c>
    </row>
    <row r="39" spans="1:18" ht="21">
      <c r="A39" s="157"/>
      <c r="B39" s="63" t="s">
        <v>189</v>
      </c>
      <c r="C39" s="64" t="s">
        <v>189</v>
      </c>
      <c r="D39" s="160"/>
      <c r="E39" s="65">
        <v>2563</v>
      </c>
      <c r="F39" s="66" t="s">
        <v>56</v>
      </c>
      <c r="G39" s="67" t="s">
        <v>166</v>
      </c>
      <c r="H39" s="67" t="s">
        <v>191</v>
      </c>
      <c r="I39" s="67" t="s">
        <v>173</v>
      </c>
      <c r="J39" s="140" t="str">
        <f>VLOOKUP(I39,'[1]ตัวย่อ(ต่อท้าย)'!$B$2:$C$516,2,FALSE)</f>
        <v>สป.กก.</v>
      </c>
      <c r="K39" s="67" t="s">
        <v>71</v>
      </c>
      <c r="L39" s="67"/>
      <c r="M39" s="140" t="s">
        <v>2330</v>
      </c>
      <c r="N39" s="141" t="s">
        <v>2331</v>
      </c>
      <c r="O39" s="141" t="s">
        <v>3615</v>
      </c>
      <c r="P39" s="67"/>
      <c r="Q39" s="141" t="s">
        <v>3698</v>
      </c>
      <c r="R39" s="67" t="s">
        <v>1221</v>
      </c>
    </row>
    <row r="40" spans="1:18" ht="21">
      <c r="A40" s="157"/>
      <c r="B40" s="63" t="s">
        <v>194</v>
      </c>
      <c r="C40" s="64" t="s">
        <v>194</v>
      </c>
      <c r="D40" s="160"/>
      <c r="E40" s="65">
        <v>2563</v>
      </c>
      <c r="F40" s="66" t="s">
        <v>56</v>
      </c>
      <c r="G40" s="67" t="s">
        <v>166</v>
      </c>
      <c r="H40" s="67" t="s">
        <v>196</v>
      </c>
      <c r="I40" s="67" t="s">
        <v>197</v>
      </c>
      <c r="J40" s="140" t="str">
        <f>VLOOKUP(I40,'[1]ตัวย่อ(ต่อท้าย)'!$B$2:$C$516,2,FALSE)</f>
        <v>สป.วธ.</v>
      </c>
      <c r="K40" s="67" t="s">
        <v>198</v>
      </c>
      <c r="L40" s="67"/>
      <c r="M40" s="140" t="s">
        <v>2330</v>
      </c>
      <c r="N40" s="141" t="s">
        <v>2528</v>
      </c>
      <c r="O40" s="141" t="s">
        <v>3615</v>
      </c>
      <c r="P40" s="67"/>
      <c r="Q40" s="141" t="s">
        <v>3698</v>
      </c>
      <c r="R40" s="67" t="s">
        <v>1261</v>
      </c>
    </row>
    <row r="41" spans="1:18" ht="21">
      <c r="A41" s="157"/>
      <c r="B41" s="63" t="s">
        <v>201</v>
      </c>
      <c r="C41" s="64" t="s">
        <v>201</v>
      </c>
      <c r="D41" s="160"/>
      <c r="E41" s="65">
        <v>2563</v>
      </c>
      <c r="F41" s="66" t="s">
        <v>203</v>
      </c>
      <c r="G41" s="67" t="s">
        <v>166</v>
      </c>
      <c r="H41" s="67" t="s">
        <v>204</v>
      </c>
      <c r="I41" s="67" t="s">
        <v>205</v>
      </c>
      <c r="J41" s="140" t="str">
        <f>VLOOKUP(I41,'[1]ตัวย่อ(ต่อท้าย)'!$B$2:$C$516,2,FALSE)</f>
        <v>พช.</v>
      </c>
      <c r="K41" s="67" t="s">
        <v>150</v>
      </c>
      <c r="L41" s="67"/>
      <c r="M41" s="140" t="s">
        <v>2330</v>
      </c>
      <c r="N41" s="141" t="s">
        <v>2528</v>
      </c>
      <c r="O41" s="141" t="s">
        <v>3615</v>
      </c>
      <c r="P41" s="67"/>
      <c r="Q41" s="141" t="s">
        <v>3698</v>
      </c>
      <c r="R41" s="67" t="s">
        <v>1261</v>
      </c>
    </row>
    <row r="42" spans="1:18" ht="21">
      <c r="A42" s="157"/>
      <c r="B42" s="63" t="s">
        <v>208</v>
      </c>
      <c r="C42" s="64" t="s">
        <v>208</v>
      </c>
      <c r="D42" s="160"/>
      <c r="E42" s="65">
        <v>2563</v>
      </c>
      <c r="F42" s="66" t="s">
        <v>210</v>
      </c>
      <c r="G42" s="67" t="s">
        <v>166</v>
      </c>
      <c r="H42" s="67" t="s">
        <v>211</v>
      </c>
      <c r="I42" s="67" t="s">
        <v>212</v>
      </c>
      <c r="J42" s="140" t="str">
        <f>VLOOKUP(I42,'[1]ตัวย่อ(ต่อท้าย)'!$B$2:$C$516,2,FALSE)</f>
        <v>พศ.</v>
      </c>
      <c r="K42" s="67" t="s">
        <v>213</v>
      </c>
      <c r="L42" s="67"/>
      <c r="M42" s="140" t="s">
        <v>2330</v>
      </c>
      <c r="N42" s="141" t="s">
        <v>2393</v>
      </c>
      <c r="O42" s="141" t="s">
        <v>3615</v>
      </c>
      <c r="P42" s="67"/>
      <c r="Q42" s="141" t="s">
        <v>3698</v>
      </c>
      <c r="R42" s="67" t="s">
        <v>1315</v>
      </c>
    </row>
    <row r="43" spans="1:18" ht="21">
      <c r="A43" s="157"/>
      <c r="B43" s="63" t="s">
        <v>216</v>
      </c>
      <c r="C43" s="64" t="s">
        <v>216</v>
      </c>
      <c r="D43" s="160"/>
      <c r="E43" s="65">
        <v>2563</v>
      </c>
      <c r="F43" s="66" t="s">
        <v>218</v>
      </c>
      <c r="G43" s="67" t="s">
        <v>219</v>
      </c>
      <c r="H43" s="67" t="s">
        <v>220</v>
      </c>
      <c r="I43" s="67" t="s">
        <v>221</v>
      </c>
      <c r="J43" s="140" t="str">
        <f>VLOOKUP(I43,'[1]ตัวย่อ(ต่อท้าย)'!$B$2:$C$516,2,FALSE)</f>
        <v>ศก.</v>
      </c>
      <c r="K43" s="67" t="s">
        <v>198</v>
      </c>
      <c r="L43" s="67"/>
      <c r="M43" s="140" t="s">
        <v>2330</v>
      </c>
      <c r="N43" s="141" t="s">
        <v>2393</v>
      </c>
      <c r="O43" s="141" t="s">
        <v>3615</v>
      </c>
      <c r="P43" s="67"/>
      <c r="Q43" s="141" t="s">
        <v>3698</v>
      </c>
      <c r="R43" s="67" t="s">
        <v>1315</v>
      </c>
    </row>
    <row r="44" spans="1:18" ht="21">
      <c r="A44" s="157"/>
      <c r="B44" s="63" t="s">
        <v>224</v>
      </c>
      <c r="C44" s="64" t="s">
        <v>224</v>
      </c>
      <c r="D44" s="160"/>
      <c r="E44" s="65">
        <v>2563</v>
      </c>
      <c r="F44" s="66" t="s">
        <v>160</v>
      </c>
      <c r="G44" s="67" t="s">
        <v>203</v>
      </c>
      <c r="H44" s="67" t="s">
        <v>226</v>
      </c>
      <c r="I44" s="67" t="s">
        <v>197</v>
      </c>
      <c r="J44" s="140" t="str">
        <f>VLOOKUP(I44,'[1]ตัวย่อ(ต่อท้าย)'!$B$2:$C$516,2,FALSE)</f>
        <v>สป.วธ.</v>
      </c>
      <c r="K44" s="67" t="s">
        <v>198</v>
      </c>
      <c r="L44" s="67"/>
      <c r="M44" s="140" t="s">
        <v>2330</v>
      </c>
      <c r="N44" s="141" t="s">
        <v>2331</v>
      </c>
      <c r="O44" s="141" t="s">
        <v>3615</v>
      </c>
      <c r="P44" s="67"/>
      <c r="Q44" s="141" t="s">
        <v>3698</v>
      </c>
      <c r="R44" s="67" t="s">
        <v>1221</v>
      </c>
    </row>
    <row r="45" spans="1:18" ht="21">
      <c r="A45" s="157"/>
      <c r="B45" s="63" t="s">
        <v>229</v>
      </c>
      <c r="C45" s="64" t="s">
        <v>229</v>
      </c>
      <c r="D45" s="160"/>
      <c r="E45" s="65">
        <v>2563</v>
      </c>
      <c r="F45" s="66" t="s">
        <v>185</v>
      </c>
      <c r="G45" s="67" t="s">
        <v>166</v>
      </c>
      <c r="H45" s="67" t="s">
        <v>231</v>
      </c>
      <c r="I45" s="67" t="s">
        <v>197</v>
      </c>
      <c r="J45" s="140" t="str">
        <f>VLOOKUP(I45,'[1]ตัวย่อ(ต่อท้าย)'!$B$2:$C$516,2,FALSE)</f>
        <v>สป.วธ.</v>
      </c>
      <c r="K45" s="67" t="s">
        <v>198</v>
      </c>
      <c r="L45" s="67"/>
      <c r="M45" s="140" t="s">
        <v>2330</v>
      </c>
      <c r="N45" s="141" t="s">
        <v>2331</v>
      </c>
      <c r="O45" s="141" t="s">
        <v>3615</v>
      </c>
      <c r="P45" s="67"/>
      <c r="Q45" s="141" t="s">
        <v>3698</v>
      </c>
      <c r="R45" s="67" t="s">
        <v>1221</v>
      </c>
    </row>
    <row r="46" spans="1:18" ht="21">
      <c r="A46" s="157"/>
      <c r="B46" s="63" t="s">
        <v>234</v>
      </c>
      <c r="C46" s="64" t="s">
        <v>234</v>
      </c>
      <c r="D46" s="160"/>
      <c r="E46" s="65">
        <v>2563</v>
      </c>
      <c r="F46" s="66" t="s">
        <v>56</v>
      </c>
      <c r="G46" s="67" t="s">
        <v>166</v>
      </c>
      <c r="H46" s="67" t="s">
        <v>236</v>
      </c>
      <c r="I46" s="67" t="s">
        <v>197</v>
      </c>
      <c r="J46" s="140" t="str">
        <f>VLOOKUP(I46,'[1]ตัวย่อ(ต่อท้าย)'!$B$2:$C$516,2,FALSE)</f>
        <v>สป.วธ.</v>
      </c>
      <c r="K46" s="67" t="s">
        <v>198</v>
      </c>
      <c r="L46" s="67"/>
      <c r="M46" s="140" t="s">
        <v>2330</v>
      </c>
      <c r="N46" s="141" t="s">
        <v>2331</v>
      </c>
      <c r="O46" s="141" t="s">
        <v>3615</v>
      </c>
      <c r="P46" s="67"/>
      <c r="Q46" s="141" t="s">
        <v>3698</v>
      </c>
      <c r="R46" s="67" t="s">
        <v>1221</v>
      </c>
    </row>
    <row r="47" spans="1:18" ht="21">
      <c r="A47" s="157"/>
      <c r="B47" s="63" t="s">
        <v>238</v>
      </c>
      <c r="C47" s="64" t="s">
        <v>238</v>
      </c>
      <c r="D47" s="160"/>
      <c r="E47" s="65">
        <v>2563</v>
      </c>
      <c r="F47" s="66" t="s">
        <v>56</v>
      </c>
      <c r="G47" s="67" t="s">
        <v>166</v>
      </c>
      <c r="H47" s="67" t="s">
        <v>196</v>
      </c>
      <c r="I47" s="67" t="s">
        <v>197</v>
      </c>
      <c r="J47" s="140" t="str">
        <f>VLOOKUP(I47,'[1]ตัวย่อ(ต่อท้าย)'!$B$2:$C$516,2,FALSE)</f>
        <v>สป.วธ.</v>
      </c>
      <c r="K47" s="67" t="s">
        <v>198</v>
      </c>
      <c r="L47" s="67"/>
      <c r="M47" s="140" t="s">
        <v>2330</v>
      </c>
      <c r="N47" s="141" t="s">
        <v>2331</v>
      </c>
      <c r="O47" s="141" t="s">
        <v>3615</v>
      </c>
      <c r="P47" s="67"/>
      <c r="Q47" s="141" t="s">
        <v>3698</v>
      </c>
      <c r="R47" s="67" t="s">
        <v>1221</v>
      </c>
    </row>
    <row r="48" spans="1:18" ht="21">
      <c r="A48" s="157"/>
      <c r="B48" s="63" t="s">
        <v>242</v>
      </c>
      <c r="C48" s="64" t="s">
        <v>242</v>
      </c>
      <c r="D48" s="160"/>
      <c r="E48" s="65">
        <v>2563</v>
      </c>
      <c r="F48" s="66" t="s">
        <v>56</v>
      </c>
      <c r="G48" s="67" t="s">
        <v>166</v>
      </c>
      <c r="H48" s="67" t="s">
        <v>244</v>
      </c>
      <c r="I48" s="67" t="s">
        <v>173</v>
      </c>
      <c r="J48" s="140" t="str">
        <f>VLOOKUP(I48,'[1]ตัวย่อ(ต่อท้าย)'!$B$2:$C$516,2,FALSE)</f>
        <v>สป.กก.</v>
      </c>
      <c r="K48" s="67" t="s">
        <v>71</v>
      </c>
      <c r="L48" s="67"/>
      <c r="M48" s="140" t="s">
        <v>2355</v>
      </c>
      <c r="N48" s="141" t="s">
        <v>2498</v>
      </c>
      <c r="O48" s="141" t="s">
        <v>3615</v>
      </c>
      <c r="P48" s="67"/>
      <c r="Q48" s="141" t="s">
        <v>3698</v>
      </c>
      <c r="R48" s="67" t="s">
        <v>1953</v>
      </c>
    </row>
    <row r="49" spans="1:18" ht="21">
      <c r="A49" s="157"/>
      <c r="B49" s="63" t="s">
        <v>247</v>
      </c>
      <c r="C49" s="64" t="s">
        <v>247</v>
      </c>
      <c r="D49" s="160"/>
      <c r="E49" s="65">
        <v>2563</v>
      </c>
      <c r="F49" s="66" t="s">
        <v>56</v>
      </c>
      <c r="G49" s="67" t="s">
        <v>166</v>
      </c>
      <c r="H49" s="67" t="s">
        <v>249</v>
      </c>
      <c r="I49" s="67" t="s">
        <v>212</v>
      </c>
      <c r="J49" s="140" t="str">
        <f>VLOOKUP(I49,'[1]ตัวย่อ(ต่อท้าย)'!$B$2:$C$516,2,FALSE)</f>
        <v>พศ.</v>
      </c>
      <c r="K49" s="67" t="s">
        <v>213</v>
      </c>
      <c r="L49" s="67"/>
      <c r="M49" s="140" t="s">
        <v>2323</v>
      </c>
      <c r="N49" s="141" t="s">
        <v>2361</v>
      </c>
      <c r="O49" s="141" t="s">
        <v>3615</v>
      </c>
      <c r="P49" s="67"/>
      <c r="Q49" s="141" t="s">
        <v>3698</v>
      </c>
      <c r="R49" s="67" t="s">
        <v>1216</v>
      </c>
    </row>
    <row r="50" spans="1:18" ht="21">
      <c r="A50" s="157"/>
      <c r="B50" s="63" t="s">
        <v>252</v>
      </c>
      <c r="C50" s="64" t="s">
        <v>252</v>
      </c>
      <c r="D50" s="160"/>
      <c r="E50" s="65">
        <v>2563</v>
      </c>
      <c r="F50" s="66" t="s">
        <v>254</v>
      </c>
      <c r="G50" s="67" t="s">
        <v>166</v>
      </c>
      <c r="H50" s="67" t="s">
        <v>255</v>
      </c>
      <c r="I50" s="67" t="s">
        <v>197</v>
      </c>
      <c r="J50" s="140" t="str">
        <f>VLOOKUP(I50,'[1]ตัวย่อ(ต่อท้าย)'!$B$2:$C$516,2,FALSE)</f>
        <v>สป.วธ.</v>
      </c>
      <c r="K50" s="67" t="s">
        <v>198</v>
      </c>
      <c r="L50" s="67"/>
      <c r="M50" s="140" t="s">
        <v>2330</v>
      </c>
      <c r="N50" s="141" t="s">
        <v>2331</v>
      </c>
      <c r="O50" s="141" t="s">
        <v>3615</v>
      </c>
      <c r="P50" s="67"/>
      <c r="Q50" s="141" t="s">
        <v>3698</v>
      </c>
      <c r="R50" s="67" t="s">
        <v>1221</v>
      </c>
    </row>
    <row r="51" spans="1:18" ht="21">
      <c r="A51" s="157"/>
      <c r="B51" s="63" t="s">
        <v>258</v>
      </c>
      <c r="C51" s="64" t="s">
        <v>258</v>
      </c>
      <c r="D51" s="160"/>
      <c r="E51" s="65">
        <v>2563</v>
      </c>
      <c r="F51" s="66" t="s">
        <v>260</v>
      </c>
      <c r="G51" s="67" t="s">
        <v>166</v>
      </c>
      <c r="H51" s="67" t="s">
        <v>261</v>
      </c>
      <c r="I51" s="67" t="s">
        <v>197</v>
      </c>
      <c r="J51" s="140" t="str">
        <f>VLOOKUP(I51,'[1]ตัวย่อ(ต่อท้าย)'!$B$2:$C$516,2,FALSE)</f>
        <v>สป.วธ.</v>
      </c>
      <c r="K51" s="67" t="s">
        <v>198</v>
      </c>
      <c r="L51" s="67"/>
      <c r="M51" s="140" t="s">
        <v>2330</v>
      </c>
      <c r="N51" s="141" t="s">
        <v>2331</v>
      </c>
      <c r="O51" s="141" t="s">
        <v>3615</v>
      </c>
      <c r="P51" s="67"/>
      <c r="Q51" s="141" t="s">
        <v>3698</v>
      </c>
      <c r="R51" s="67" t="s">
        <v>1221</v>
      </c>
    </row>
    <row r="52" spans="1:18" ht="21">
      <c r="A52" s="157"/>
      <c r="B52" s="63" t="s">
        <v>264</v>
      </c>
      <c r="C52" s="64" t="s">
        <v>264</v>
      </c>
      <c r="D52" s="160"/>
      <c r="E52" s="65">
        <v>2563</v>
      </c>
      <c r="F52" s="66" t="s">
        <v>254</v>
      </c>
      <c r="G52" s="67" t="s">
        <v>254</v>
      </c>
      <c r="H52" s="67" t="s">
        <v>266</v>
      </c>
      <c r="I52" s="67" t="s">
        <v>197</v>
      </c>
      <c r="J52" s="140" t="str">
        <f>VLOOKUP(I52,'[1]ตัวย่อ(ต่อท้าย)'!$B$2:$C$516,2,FALSE)</f>
        <v>สป.วธ.</v>
      </c>
      <c r="K52" s="67" t="s">
        <v>198</v>
      </c>
      <c r="L52" s="67"/>
      <c r="M52" s="140" t="s">
        <v>2330</v>
      </c>
      <c r="N52" s="141" t="s">
        <v>2331</v>
      </c>
      <c r="O52" s="141" t="s">
        <v>3615</v>
      </c>
      <c r="P52" s="67"/>
      <c r="Q52" s="141" t="s">
        <v>3698</v>
      </c>
      <c r="R52" s="67" t="s">
        <v>1221</v>
      </c>
    </row>
    <row r="53" spans="1:18" ht="21">
      <c r="A53" s="157"/>
      <c r="B53" s="63" t="s">
        <v>268</v>
      </c>
      <c r="C53" s="64" t="s">
        <v>268</v>
      </c>
      <c r="D53" s="160"/>
      <c r="E53" s="65">
        <v>2563</v>
      </c>
      <c r="F53" s="66" t="s">
        <v>56</v>
      </c>
      <c r="G53" s="67" t="s">
        <v>166</v>
      </c>
      <c r="H53" s="67"/>
      <c r="I53" s="67" t="s">
        <v>124</v>
      </c>
      <c r="J53" s="140" t="str">
        <f>VLOOKUP(I53,'[1]ตัวย่อ(ต่อท้าย)'!$B$2:$C$516,2,FALSE)</f>
        <v>สบร.</v>
      </c>
      <c r="K53" s="67" t="s">
        <v>96</v>
      </c>
      <c r="L53" s="67"/>
      <c r="M53" s="140" t="s">
        <v>2355</v>
      </c>
      <c r="N53" s="141" t="s">
        <v>2955</v>
      </c>
      <c r="O53" s="141" t="s">
        <v>3615</v>
      </c>
      <c r="P53" s="67"/>
      <c r="Q53" s="141" t="s">
        <v>3698</v>
      </c>
      <c r="R53" s="67" t="s">
        <v>2293</v>
      </c>
    </row>
    <row r="54" spans="1:18" ht="21">
      <c r="A54" s="157"/>
      <c r="B54" s="63" t="s">
        <v>272</v>
      </c>
      <c r="C54" s="64" t="s">
        <v>272</v>
      </c>
      <c r="D54" s="160"/>
      <c r="E54" s="65">
        <v>2563</v>
      </c>
      <c r="F54" s="66" t="s">
        <v>56</v>
      </c>
      <c r="G54" s="67" t="s">
        <v>166</v>
      </c>
      <c r="H54" s="67" t="s">
        <v>276</v>
      </c>
      <c r="I54" s="67" t="s">
        <v>277</v>
      </c>
      <c r="J54" s="140" t="str">
        <f>VLOOKUP(I54,'[1]ตัวย่อ(ต่อท้าย)'!$B$2:$C$516,2,FALSE)</f>
        <v>ยผ.</v>
      </c>
      <c r="K54" s="67" t="s">
        <v>150</v>
      </c>
      <c r="L54" s="67"/>
      <c r="M54" s="140" t="s">
        <v>3701</v>
      </c>
      <c r="N54" s="141" t="s">
        <v>3701</v>
      </c>
      <c r="O54" s="141"/>
      <c r="P54" s="67"/>
      <c r="Q54" s="141" t="s">
        <v>3698</v>
      </c>
      <c r="R54" s="67" t="s">
        <v>3699</v>
      </c>
    </row>
    <row r="55" spans="1:18" ht="21">
      <c r="A55" s="157"/>
      <c r="B55" s="63" t="s">
        <v>279</v>
      </c>
      <c r="C55" s="64" t="s">
        <v>279</v>
      </c>
      <c r="D55" s="160"/>
      <c r="E55" s="65">
        <v>2563</v>
      </c>
      <c r="F55" s="66" t="s">
        <v>56</v>
      </c>
      <c r="G55" s="67" t="s">
        <v>166</v>
      </c>
      <c r="H55" s="67" t="s">
        <v>276</v>
      </c>
      <c r="I55" s="67" t="s">
        <v>277</v>
      </c>
      <c r="J55" s="140" t="str">
        <f>VLOOKUP(I55,'[1]ตัวย่อ(ต่อท้าย)'!$B$2:$C$516,2,FALSE)</f>
        <v>ยผ.</v>
      </c>
      <c r="K55" s="67" t="s">
        <v>150</v>
      </c>
      <c r="L55" s="67"/>
      <c r="M55" s="140" t="s">
        <v>3701</v>
      </c>
      <c r="N55" s="141" t="s">
        <v>3701</v>
      </c>
      <c r="O55" s="141"/>
      <c r="P55" s="67"/>
      <c r="Q55" s="141" t="s">
        <v>3698</v>
      </c>
      <c r="R55" s="67" t="s">
        <v>3699</v>
      </c>
    </row>
    <row r="56" spans="1:18" ht="21">
      <c r="A56" s="157"/>
      <c r="B56" s="63" t="s">
        <v>283</v>
      </c>
      <c r="C56" s="64" t="s">
        <v>283</v>
      </c>
      <c r="D56" s="160"/>
      <c r="E56" s="65">
        <v>2563</v>
      </c>
      <c r="F56" s="66" t="s">
        <v>56</v>
      </c>
      <c r="G56" s="67" t="s">
        <v>166</v>
      </c>
      <c r="H56" s="67" t="s">
        <v>276</v>
      </c>
      <c r="I56" s="67" t="s">
        <v>277</v>
      </c>
      <c r="J56" s="140" t="str">
        <f>VLOOKUP(I56,'[1]ตัวย่อ(ต่อท้าย)'!$B$2:$C$516,2,FALSE)</f>
        <v>ยผ.</v>
      </c>
      <c r="K56" s="67" t="s">
        <v>150</v>
      </c>
      <c r="L56" s="67"/>
      <c r="M56" s="140" t="s">
        <v>3701</v>
      </c>
      <c r="N56" s="141" t="s">
        <v>3701</v>
      </c>
      <c r="O56" s="141"/>
      <c r="P56" s="67"/>
      <c r="Q56" s="141" t="s">
        <v>3698</v>
      </c>
      <c r="R56" s="67" t="s">
        <v>3699</v>
      </c>
    </row>
    <row r="57" spans="1:18" ht="21">
      <c r="A57" s="157"/>
      <c r="B57" s="63" t="s">
        <v>286</v>
      </c>
      <c r="C57" s="64" t="s">
        <v>286</v>
      </c>
      <c r="D57" s="160"/>
      <c r="E57" s="65">
        <v>2563</v>
      </c>
      <c r="F57" s="66" t="s">
        <v>56</v>
      </c>
      <c r="G57" s="67" t="s">
        <v>166</v>
      </c>
      <c r="H57" s="67" t="s">
        <v>276</v>
      </c>
      <c r="I57" s="67" t="s">
        <v>277</v>
      </c>
      <c r="J57" s="140" t="str">
        <f>VLOOKUP(I57,'[1]ตัวย่อ(ต่อท้าย)'!$B$2:$C$516,2,FALSE)</f>
        <v>ยผ.</v>
      </c>
      <c r="K57" s="67" t="s">
        <v>150</v>
      </c>
      <c r="L57" s="67"/>
      <c r="M57" s="140" t="s">
        <v>3701</v>
      </c>
      <c r="N57" s="141" t="s">
        <v>3701</v>
      </c>
      <c r="O57" s="141"/>
      <c r="P57" s="67"/>
      <c r="Q57" s="141" t="s">
        <v>3698</v>
      </c>
      <c r="R57" s="67" t="s">
        <v>3699</v>
      </c>
    </row>
    <row r="58" spans="1:18" ht="21">
      <c r="A58" s="157"/>
      <c r="B58" s="63" t="s">
        <v>290</v>
      </c>
      <c r="C58" s="64" t="s">
        <v>290</v>
      </c>
      <c r="D58" s="160"/>
      <c r="E58" s="65">
        <v>2563</v>
      </c>
      <c r="F58" s="66" t="s">
        <v>56</v>
      </c>
      <c r="G58" s="67" t="s">
        <v>166</v>
      </c>
      <c r="H58" s="67" t="s">
        <v>276</v>
      </c>
      <c r="I58" s="67" t="s">
        <v>277</v>
      </c>
      <c r="J58" s="140" t="str">
        <f>VLOOKUP(I58,'[1]ตัวย่อ(ต่อท้าย)'!$B$2:$C$516,2,FALSE)</f>
        <v>ยผ.</v>
      </c>
      <c r="K58" s="67" t="s">
        <v>150</v>
      </c>
      <c r="L58" s="67"/>
      <c r="M58" s="140" t="s">
        <v>3701</v>
      </c>
      <c r="N58" s="141" t="s">
        <v>3701</v>
      </c>
      <c r="O58" s="141"/>
      <c r="P58" s="67"/>
      <c r="Q58" s="141" t="s">
        <v>3698</v>
      </c>
      <c r="R58" s="67" t="s">
        <v>3699</v>
      </c>
    </row>
    <row r="59" spans="1:18" ht="21">
      <c r="A59" s="157"/>
      <c r="B59" s="63" t="s">
        <v>293</v>
      </c>
      <c r="C59" s="64" t="s">
        <v>293</v>
      </c>
      <c r="D59" s="160"/>
      <c r="E59" s="65">
        <v>2563</v>
      </c>
      <c r="F59" s="66" t="s">
        <v>56</v>
      </c>
      <c r="G59" s="67" t="s">
        <v>166</v>
      </c>
      <c r="H59" s="67" t="s">
        <v>276</v>
      </c>
      <c r="I59" s="67" t="s">
        <v>277</v>
      </c>
      <c r="J59" s="140" t="str">
        <f>VLOOKUP(I59,'[1]ตัวย่อ(ต่อท้าย)'!$B$2:$C$516,2,FALSE)</f>
        <v>ยผ.</v>
      </c>
      <c r="K59" s="67" t="s">
        <v>150</v>
      </c>
      <c r="L59" s="67"/>
      <c r="M59" s="140" t="s">
        <v>3701</v>
      </c>
      <c r="N59" s="141" t="s">
        <v>3701</v>
      </c>
      <c r="O59" s="141"/>
      <c r="P59" s="67"/>
      <c r="Q59" s="141" t="s">
        <v>3698</v>
      </c>
      <c r="R59" s="67" t="s">
        <v>3699</v>
      </c>
    </row>
    <row r="60" spans="1:18" ht="21">
      <c r="A60" s="157"/>
      <c r="B60" s="63" t="s">
        <v>297</v>
      </c>
      <c r="C60" s="64" t="s">
        <v>297</v>
      </c>
      <c r="D60" s="160"/>
      <c r="E60" s="65">
        <v>2563</v>
      </c>
      <c r="F60" s="66" t="s">
        <v>56</v>
      </c>
      <c r="G60" s="67" t="s">
        <v>166</v>
      </c>
      <c r="H60" s="67" t="s">
        <v>299</v>
      </c>
      <c r="I60" s="67" t="s">
        <v>173</v>
      </c>
      <c r="J60" s="140" t="str">
        <f>VLOOKUP(I60,'[1]ตัวย่อ(ต่อท้าย)'!$B$2:$C$516,2,FALSE)</f>
        <v>สป.กก.</v>
      </c>
      <c r="K60" s="67" t="s">
        <v>71</v>
      </c>
      <c r="L60" s="67"/>
      <c r="M60" s="140" t="s">
        <v>2330</v>
      </c>
      <c r="N60" s="141" t="s">
        <v>2554</v>
      </c>
      <c r="O60" s="141" t="s">
        <v>3615</v>
      </c>
      <c r="P60" s="67"/>
      <c r="Q60" s="141" t="s">
        <v>3698</v>
      </c>
      <c r="R60" s="67" t="s">
        <v>3700</v>
      </c>
    </row>
    <row r="61" spans="1:18" ht="21">
      <c r="A61" s="157"/>
      <c r="B61" s="63" t="s">
        <v>309</v>
      </c>
      <c r="C61" s="64" t="s">
        <v>309</v>
      </c>
      <c r="D61" s="160"/>
      <c r="E61" s="65">
        <v>2563</v>
      </c>
      <c r="F61" s="66" t="s">
        <v>56</v>
      </c>
      <c r="G61" s="67" t="s">
        <v>166</v>
      </c>
      <c r="H61" s="67" t="s">
        <v>311</v>
      </c>
      <c r="I61" s="67" t="s">
        <v>173</v>
      </c>
      <c r="J61" s="140" t="str">
        <f>VLOOKUP(I61,'[1]ตัวย่อ(ต่อท้าย)'!$B$2:$C$516,2,FALSE)</f>
        <v>สป.กก.</v>
      </c>
      <c r="K61" s="67" t="s">
        <v>71</v>
      </c>
      <c r="L61" s="67"/>
      <c r="M61" s="140" t="s">
        <v>2355</v>
      </c>
      <c r="N61" s="141" t="s">
        <v>2356</v>
      </c>
      <c r="O61" s="141" t="s">
        <v>3615</v>
      </c>
      <c r="P61" s="67"/>
      <c r="Q61" s="141" t="s">
        <v>3698</v>
      </c>
      <c r="R61" s="67" t="s">
        <v>1280</v>
      </c>
    </row>
    <row r="62" spans="1:18" ht="21">
      <c r="A62" s="157"/>
      <c r="B62" s="63" t="s">
        <v>314</v>
      </c>
      <c r="C62" s="64" t="s">
        <v>314</v>
      </c>
      <c r="D62" s="160"/>
      <c r="E62" s="65">
        <v>2563</v>
      </c>
      <c r="F62" s="66" t="s">
        <v>56</v>
      </c>
      <c r="G62" s="67" t="s">
        <v>316</v>
      </c>
      <c r="H62" s="67" t="s">
        <v>111</v>
      </c>
      <c r="I62" s="67" t="s">
        <v>317</v>
      </c>
      <c r="J62" s="140" t="str">
        <f>VLOOKUP(I62,'[1]ตัวย่อ(ต่อท้าย)'!$B$2:$C$516,2,FALSE)</f>
        <v>มรภ.นม.</v>
      </c>
      <c r="K62" s="67" t="s">
        <v>38</v>
      </c>
      <c r="L62" s="67"/>
      <c r="M62" s="140" t="s">
        <v>2330</v>
      </c>
      <c r="N62" s="141" t="s">
        <v>2331</v>
      </c>
      <c r="O62" s="141" t="s">
        <v>3615</v>
      </c>
      <c r="P62" s="67"/>
      <c r="Q62" s="141" t="s">
        <v>3698</v>
      </c>
      <c r="R62" s="67" t="s">
        <v>1221</v>
      </c>
    </row>
    <row r="63" spans="1:18" ht="21">
      <c r="A63" s="157"/>
      <c r="B63" s="63" t="s">
        <v>319</v>
      </c>
      <c r="C63" s="64" t="s">
        <v>319</v>
      </c>
      <c r="D63" s="160"/>
      <c r="E63" s="65">
        <v>2563</v>
      </c>
      <c r="F63" s="66" t="s">
        <v>56</v>
      </c>
      <c r="G63" s="67" t="s">
        <v>166</v>
      </c>
      <c r="H63" s="67" t="s">
        <v>299</v>
      </c>
      <c r="I63" s="67" t="s">
        <v>173</v>
      </c>
      <c r="J63" s="140" t="str">
        <f>VLOOKUP(I63,'[1]ตัวย่อ(ต่อท้าย)'!$B$2:$C$516,2,FALSE)</f>
        <v>สป.กก.</v>
      </c>
      <c r="K63" s="67" t="s">
        <v>71</v>
      </c>
      <c r="L63" s="67"/>
      <c r="M63" s="140" t="s">
        <v>2355</v>
      </c>
      <c r="N63" s="141" t="s">
        <v>2356</v>
      </c>
      <c r="O63" s="141" t="s">
        <v>3615</v>
      </c>
      <c r="P63" s="67"/>
      <c r="Q63" s="141" t="s">
        <v>3698</v>
      </c>
      <c r="R63" s="67" t="s">
        <v>1280</v>
      </c>
    </row>
    <row r="64" spans="1:18" ht="21">
      <c r="A64" s="157"/>
      <c r="B64" s="63" t="s">
        <v>323</v>
      </c>
      <c r="C64" s="64" t="s">
        <v>323</v>
      </c>
      <c r="D64" s="160"/>
      <c r="E64" s="65">
        <v>2563</v>
      </c>
      <c r="F64" s="66" t="s">
        <v>203</v>
      </c>
      <c r="G64" s="67" t="s">
        <v>210</v>
      </c>
      <c r="H64" s="67" t="s">
        <v>325</v>
      </c>
      <c r="I64" s="67" t="s">
        <v>173</v>
      </c>
      <c r="J64" s="140" t="str">
        <f>VLOOKUP(I64,'[1]ตัวย่อ(ต่อท้าย)'!$B$2:$C$516,2,FALSE)</f>
        <v>สป.กก.</v>
      </c>
      <c r="K64" s="67" t="s">
        <v>71</v>
      </c>
      <c r="L64" s="67"/>
      <c r="M64" s="140" t="s">
        <v>2330</v>
      </c>
      <c r="N64" s="141" t="s">
        <v>2331</v>
      </c>
      <c r="O64" s="141" t="s">
        <v>3615</v>
      </c>
      <c r="P64" s="67"/>
      <c r="Q64" s="141" t="s">
        <v>3698</v>
      </c>
      <c r="R64" s="67" t="s">
        <v>1221</v>
      </c>
    </row>
    <row r="65" spans="1:18" ht="21">
      <c r="A65" s="157"/>
      <c r="B65" s="63" t="s">
        <v>328</v>
      </c>
      <c r="C65" s="64" t="s">
        <v>328</v>
      </c>
      <c r="D65" s="160"/>
      <c r="E65" s="65">
        <v>2563</v>
      </c>
      <c r="F65" s="66" t="s">
        <v>160</v>
      </c>
      <c r="G65" s="67" t="s">
        <v>166</v>
      </c>
      <c r="H65" s="67" t="s">
        <v>330</v>
      </c>
      <c r="I65" s="67" t="s">
        <v>173</v>
      </c>
      <c r="J65" s="140" t="str">
        <f>VLOOKUP(I65,'[1]ตัวย่อ(ต่อท้าย)'!$B$2:$C$516,2,FALSE)</f>
        <v>สป.กก.</v>
      </c>
      <c r="K65" s="67" t="s">
        <v>71</v>
      </c>
      <c r="L65" s="67"/>
      <c r="M65" s="140" t="s">
        <v>2330</v>
      </c>
      <c r="N65" s="141" t="s">
        <v>2331</v>
      </c>
      <c r="O65" s="141" t="s">
        <v>3615</v>
      </c>
      <c r="P65" s="67"/>
      <c r="Q65" s="141" t="s">
        <v>3698</v>
      </c>
      <c r="R65" s="67" t="s">
        <v>1221</v>
      </c>
    </row>
    <row r="66" spans="1:18" ht="21">
      <c r="A66" s="157"/>
      <c r="B66" s="63" t="s">
        <v>333</v>
      </c>
      <c r="C66" s="64" t="s">
        <v>333</v>
      </c>
      <c r="D66" s="160"/>
      <c r="E66" s="65">
        <v>2563</v>
      </c>
      <c r="F66" s="66" t="s">
        <v>56</v>
      </c>
      <c r="G66" s="67" t="s">
        <v>166</v>
      </c>
      <c r="H66" s="67" t="s">
        <v>335</v>
      </c>
      <c r="I66" s="67" t="s">
        <v>173</v>
      </c>
      <c r="J66" s="140" t="str">
        <f>VLOOKUP(I66,'[1]ตัวย่อ(ต่อท้าย)'!$B$2:$C$516,2,FALSE)</f>
        <v>สป.กก.</v>
      </c>
      <c r="K66" s="67" t="s">
        <v>71</v>
      </c>
      <c r="L66" s="67"/>
      <c r="M66" s="140" t="s">
        <v>2355</v>
      </c>
      <c r="N66" s="141" t="s">
        <v>2500</v>
      </c>
      <c r="O66" s="141" t="s">
        <v>3615</v>
      </c>
      <c r="P66" s="67"/>
      <c r="Q66" s="141" t="s">
        <v>3698</v>
      </c>
      <c r="R66" s="67" t="s">
        <v>1271</v>
      </c>
    </row>
    <row r="67" spans="1:18" ht="21">
      <c r="A67" s="157"/>
      <c r="B67" s="63" t="s">
        <v>337</v>
      </c>
      <c r="C67" s="64" t="s">
        <v>337</v>
      </c>
      <c r="D67" s="160"/>
      <c r="E67" s="65">
        <v>2563</v>
      </c>
      <c r="F67" s="66" t="s">
        <v>56</v>
      </c>
      <c r="G67" s="67" t="s">
        <v>166</v>
      </c>
      <c r="H67" s="67" t="s">
        <v>244</v>
      </c>
      <c r="I67" s="67" t="s">
        <v>173</v>
      </c>
      <c r="J67" s="140" t="str">
        <f>VLOOKUP(I67,'[1]ตัวย่อ(ต่อท้าย)'!$B$2:$C$516,2,FALSE)</f>
        <v>สป.กก.</v>
      </c>
      <c r="K67" s="67" t="s">
        <v>71</v>
      </c>
      <c r="L67" s="67"/>
      <c r="M67" s="140" t="s">
        <v>2330</v>
      </c>
      <c r="N67" s="141" t="s">
        <v>2331</v>
      </c>
      <c r="O67" s="141" t="s">
        <v>3615</v>
      </c>
      <c r="P67" s="67"/>
      <c r="Q67" s="141" t="s">
        <v>3698</v>
      </c>
      <c r="R67" s="67" t="s">
        <v>1221</v>
      </c>
    </row>
    <row r="68" spans="1:18" ht="21">
      <c r="A68" s="157"/>
      <c r="B68" s="63" t="s">
        <v>341</v>
      </c>
      <c r="C68" s="64" t="s">
        <v>341</v>
      </c>
      <c r="D68" s="160"/>
      <c r="E68" s="65">
        <v>2563</v>
      </c>
      <c r="F68" s="66" t="s">
        <v>56</v>
      </c>
      <c r="G68" s="67" t="s">
        <v>166</v>
      </c>
      <c r="H68" s="67" t="s">
        <v>343</v>
      </c>
      <c r="I68" s="67" t="s">
        <v>221</v>
      </c>
      <c r="J68" s="140" t="str">
        <f>VLOOKUP(I68,'[1]ตัวย่อ(ต่อท้าย)'!$B$2:$C$516,2,FALSE)</f>
        <v>ศก.</v>
      </c>
      <c r="K68" s="67" t="s">
        <v>198</v>
      </c>
      <c r="L68" s="67"/>
      <c r="M68" s="140" t="s">
        <v>2355</v>
      </c>
      <c r="N68" s="141" t="s">
        <v>2498</v>
      </c>
      <c r="O68" s="141" t="s">
        <v>3615</v>
      </c>
      <c r="P68" s="67"/>
      <c r="Q68" s="141" t="s">
        <v>3698</v>
      </c>
      <c r="R68" s="67" t="s">
        <v>1953</v>
      </c>
    </row>
    <row r="69" spans="1:18" ht="21">
      <c r="A69" s="157"/>
      <c r="B69" s="63" t="s">
        <v>346</v>
      </c>
      <c r="C69" s="64" t="s">
        <v>346</v>
      </c>
      <c r="D69" s="160"/>
      <c r="E69" s="65">
        <v>2563</v>
      </c>
      <c r="F69" s="66" t="s">
        <v>56</v>
      </c>
      <c r="G69" s="67" t="s">
        <v>166</v>
      </c>
      <c r="H69" s="67" t="s">
        <v>348</v>
      </c>
      <c r="I69" s="67" t="s">
        <v>349</v>
      </c>
      <c r="J69" s="140" t="str">
        <f>VLOOKUP(I69,'[1]ตัวย่อ(ต่อท้าย)'!$B$2:$C$516,2,FALSE)</f>
        <v>กปส.</v>
      </c>
      <c r="K69" s="67" t="s">
        <v>96</v>
      </c>
      <c r="L69" s="67"/>
      <c r="M69" s="140" t="s">
        <v>2355</v>
      </c>
      <c r="N69" s="141" t="s">
        <v>2498</v>
      </c>
      <c r="O69" s="141" t="s">
        <v>3615</v>
      </c>
      <c r="P69" s="67"/>
      <c r="Q69" s="141" t="s">
        <v>3698</v>
      </c>
      <c r="R69" s="67" t="s">
        <v>1953</v>
      </c>
    </row>
    <row r="70" spans="1:18" ht="21">
      <c r="A70" s="157"/>
      <c r="B70" s="63" t="s">
        <v>352</v>
      </c>
      <c r="C70" s="64" t="s">
        <v>352</v>
      </c>
      <c r="D70" s="160"/>
      <c r="E70" s="65">
        <v>2563</v>
      </c>
      <c r="F70" s="66" t="s">
        <v>160</v>
      </c>
      <c r="G70" s="67" t="s">
        <v>218</v>
      </c>
      <c r="H70" s="67" t="s">
        <v>354</v>
      </c>
      <c r="I70" s="67" t="s">
        <v>197</v>
      </c>
      <c r="J70" s="140" t="str">
        <f>VLOOKUP(I70,'[1]ตัวย่อ(ต่อท้าย)'!$B$2:$C$516,2,FALSE)</f>
        <v>สป.วธ.</v>
      </c>
      <c r="K70" s="67" t="s">
        <v>198</v>
      </c>
      <c r="L70" s="67"/>
      <c r="M70" s="140" t="s">
        <v>2330</v>
      </c>
      <c r="N70" s="141" t="s">
        <v>2331</v>
      </c>
      <c r="O70" s="141" t="s">
        <v>3615</v>
      </c>
      <c r="P70" s="67"/>
      <c r="Q70" s="141" t="s">
        <v>3698</v>
      </c>
      <c r="R70" s="67" t="s">
        <v>1221</v>
      </c>
    </row>
    <row r="71" spans="1:18" ht="21">
      <c r="A71" s="157"/>
      <c r="B71" s="63" t="s">
        <v>357</v>
      </c>
      <c r="C71" s="64" t="s">
        <v>357</v>
      </c>
      <c r="D71" s="160"/>
      <c r="E71" s="65">
        <v>2563</v>
      </c>
      <c r="F71" s="66" t="s">
        <v>56</v>
      </c>
      <c r="G71" s="67" t="s">
        <v>166</v>
      </c>
      <c r="H71" s="67" t="s">
        <v>359</v>
      </c>
      <c r="I71" s="67" t="s">
        <v>360</v>
      </c>
      <c r="J71" s="140" t="str">
        <f>VLOOKUP(I71,'[1]ตัวย่อ(ต่อท้าย)'!$B$2:$C$516,2,FALSE)</f>
        <v>สศส.</v>
      </c>
      <c r="K71" s="67" t="s">
        <v>96</v>
      </c>
      <c r="L71" s="67"/>
      <c r="M71" s="140" t="s">
        <v>2330</v>
      </c>
      <c r="N71" s="141" t="s">
        <v>2331</v>
      </c>
      <c r="O71" s="141" t="s">
        <v>3615</v>
      </c>
      <c r="P71" s="67"/>
      <c r="Q71" s="141" t="s">
        <v>3698</v>
      </c>
      <c r="R71" s="67" t="s">
        <v>1221</v>
      </c>
    </row>
    <row r="72" spans="1:18" ht="21">
      <c r="A72" s="157"/>
      <c r="B72" s="63" t="s">
        <v>363</v>
      </c>
      <c r="C72" s="64" t="s">
        <v>363</v>
      </c>
      <c r="D72" s="160"/>
      <c r="E72" s="65">
        <v>2563</v>
      </c>
      <c r="F72" s="66" t="s">
        <v>160</v>
      </c>
      <c r="G72" s="67" t="s">
        <v>166</v>
      </c>
      <c r="H72" s="67" t="s">
        <v>365</v>
      </c>
      <c r="I72" s="67" t="s">
        <v>173</v>
      </c>
      <c r="J72" s="140" t="str">
        <f>VLOOKUP(I72,'[1]ตัวย่อ(ต่อท้าย)'!$B$2:$C$516,2,FALSE)</f>
        <v>สป.กก.</v>
      </c>
      <c r="K72" s="67" t="s">
        <v>71</v>
      </c>
      <c r="L72" s="67"/>
      <c r="M72" s="140" t="s">
        <v>2355</v>
      </c>
      <c r="N72" s="141" t="s">
        <v>2500</v>
      </c>
      <c r="O72" s="141" t="s">
        <v>3615</v>
      </c>
      <c r="P72" s="67"/>
      <c r="Q72" s="141" t="s">
        <v>3698</v>
      </c>
      <c r="R72" s="67" t="s">
        <v>1271</v>
      </c>
    </row>
    <row r="73" spans="1:18" ht="21">
      <c r="A73" s="157"/>
      <c r="B73" s="63" t="s">
        <v>368</v>
      </c>
      <c r="C73" s="64" t="s">
        <v>368</v>
      </c>
      <c r="D73" s="160"/>
      <c r="E73" s="65">
        <v>2563</v>
      </c>
      <c r="F73" s="66" t="s">
        <v>218</v>
      </c>
      <c r="G73" s="67" t="s">
        <v>166</v>
      </c>
      <c r="H73" s="67" t="s">
        <v>370</v>
      </c>
      <c r="I73" s="67" t="s">
        <v>371</v>
      </c>
      <c r="J73" s="140" t="str">
        <f>VLOOKUP(I73,'[1]ตัวย่อ(ต่อท้าย)'!$B$2:$C$516,2,FALSE)</f>
        <v>ทช.</v>
      </c>
      <c r="K73" s="67" t="s">
        <v>372</v>
      </c>
      <c r="L73" s="67"/>
      <c r="M73" s="140" t="s">
        <v>3701</v>
      </c>
      <c r="N73" s="141" t="s">
        <v>3701</v>
      </c>
      <c r="O73" s="141"/>
      <c r="P73" s="67"/>
      <c r="Q73" s="141" t="s">
        <v>3698</v>
      </c>
      <c r="R73" s="67" t="s">
        <v>3699</v>
      </c>
    </row>
    <row r="74" spans="1:18" ht="21">
      <c r="A74" s="157"/>
      <c r="B74" s="63" t="s">
        <v>375</v>
      </c>
      <c r="C74" s="64" t="s">
        <v>375</v>
      </c>
      <c r="D74" s="160"/>
      <c r="E74" s="65">
        <v>2563</v>
      </c>
      <c r="F74" s="66" t="s">
        <v>56</v>
      </c>
      <c r="G74" s="67" t="s">
        <v>166</v>
      </c>
      <c r="H74" s="67" t="s">
        <v>377</v>
      </c>
      <c r="I74" s="67" t="s">
        <v>378</v>
      </c>
      <c r="J74" s="140" t="str">
        <f>VLOOKUP(I74,'[1]ตัวย่อ(ต่อท้าย)'!$B$2:$C$516,2,FALSE)</f>
        <v>มทส.</v>
      </c>
      <c r="K74" s="67" t="s">
        <v>38</v>
      </c>
      <c r="L74" s="67"/>
      <c r="M74" s="140" t="s">
        <v>2330</v>
      </c>
      <c r="N74" s="141" t="s">
        <v>2528</v>
      </c>
      <c r="O74" s="141" t="s">
        <v>3615</v>
      </c>
      <c r="P74" s="67"/>
      <c r="Q74" s="141" t="s">
        <v>3698</v>
      </c>
      <c r="R74" s="67" t="s">
        <v>1261</v>
      </c>
    </row>
    <row r="75" spans="1:18" ht="21">
      <c r="A75" s="157"/>
      <c r="B75" s="63" t="s">
        <v>380</v>
      </c>
      <c r="C75" s="64" t="s">
        <v>380</v>
      </c>
      <c r="D75" s="160"/>
      <c r="E75" s="65">
        <v>2563</v>
      </c>
      <c r="F75" s="66" t="s">
        <v>56</v>
      </c>
      <c r="G75" s="67" t="s">
        <v>166</v>
      </c>
      <c r="H75" s="67" t="s">
        <v>359</v>
      </c>
      <c r="I75" s="67" t="s">
        <v>360</v>
      </c>
      <c r="J75" s="140" t="str">
        <f>VLOOKUP(I75,'[1]ตัวย่อ(ต่อท้าย)'!$B$2:$C$516,2,FALSE)</f>
        <v>สศส.</v>
      </c>
      <c r="K75" s="67" t="s">
        <v>96</v>
      </c>
      <c r="L75" s="67"/>
      <c r="M75" s="140" t="s">
        <v>2355</v>
      </c>
      <c r="N75" s="141" t="s">
        <v>2498</v>
      </c>
      <c r="O75" s="141" t="s">
        <v>3615</v>
      </c>
      <c r="P75" s="67"/>
      <c r="Q75" s="141" t="s">
        <v>3698</v>
      </c>
      <c r="R75" s="67" t="s">
        <v>1953</v>
      </c>
    </row>
    <row r="76" spans="1:18" ht="21">
      <c r="A76" s="157"/>
      <c r="B76" s="63" t="s">
        <v>384</v>
      </c>
      <c r="C76" s="64" t="s">
        <v>384</v>
      </c>
      <c r="D76" s="160"/>
      <c r="E76" s="65">
        <v>2563</v>
      </c>
      <c r="F76" s="66" t="s">
        <v>56</v>
      </c>
      <c r="G76" s="67" t="s">
        <v>166</v>
      </c>
      <c r="H76" s="67" t="s">
        <v>386</v>
      </c>
      <c r="I76" s="67" t="s">
        <v>197</v>
      </c>
      <c r="J76" s="140" t="str">
        <f>VLOOKUP(I76,'[1]ตัวย่อ(ต่อท้าย)'!$B$2:$C$516,2,FALSE)</f>
        <v>สป.วธ.</v>
      </c>
      <c r="K76" s="67" t="s">
        <v>198</v>
      </c>
      <c r="L76" s="67"/>
      <c r="M76" s="140" t="s">
        <v>2330</v>
      </c>
      <c r="N76" s="141" t="s">
        <v>2331</v>
      </c>
      <c r="O76" s="141" t="s">
        <v>3615</v>
      </c>
      <c r="P76" s="67"/>
      <c r="Q76" s="141" t="s">
        <v>3698</v>
      </c>
      <c r="R76" s="67" t="s">
        <v>1221</v>
      </c>
    </row>
    <row r="77" spans="1:18" ht="21">
      <c r="A77" s="157"/>
      <c r="B77" s="63" t="s">
        <v>389</v>
      </c>
      <c r="C77" s="64" t="s">
        <v>389</v>
      </c>
      <c r="D77" s="160"/>
      <c r="E77" s="65">
        <v>2563</v>
      </c>
      <c r="F77" s="66" t="s">
        <v>56</v>
      </c>
      <c r="G77" s="67" t="s">
        <v>166</v>
      </c>
      <c r="H77" s="67" t="s">
        <v>111</v>
      </c>
      <c r="I77" s="67" t="s">
        <v>391</v>
      </c>
      <c r="J77" s="140" t="str">
        <f>VLOOKUP(I77,'[1]ตัวย่อ(ต่อท้าย)'!$B$2:$C$516,2,FALSE)</f>
        <v>มร.นว.</v>
      </c>
      <c r="K77" s="67" t="s">
        <v>38</v>
      </c>
      <c r="L77" s="67"/>
      <c r="M77" s="140" t="s">
        <v>2330</v>
      </c>
      <c r="N77" s="141" t="s">
        <v>2331</v>
      </c>
      <c r="O77" s="141" t="s">
        <v>3615</v>
      </c>
      <c r="P77" s="67"/>
      <c r="Q77" s="141" t="s">
        <v>3698</v>
      </c>
      <c r="R77" s="67" t="s">
        <v>1221</v>
      </c>
    </row>
    <row r="78" spans="1:18" ht="21">
      <c r="A78" s="157"/>
      <c r="B78" s="63" t="s">
        <v>394</v>
      </c>
      <c r="C78" s="64" t="s">
        <v>394</v>
      </c>
      <c r="D78" s="160"/>
      <c r="E78" s="65">
        <v>2563</v>
      </c>
      <c r="F78" s="66" t="s">
        <v>56</v>
      </c>
      <c r="G78" s="67" t="s">
        <v>166</v>
      </c>
      <c r="H78" s="67" t="s">
        <v>396</v>
      </c>
      <c r="I78" s="67" t="s">
        <v>173</v>
      </c>
      <c r="J78" s="140" t="str">
        <f>VLOOKUP(I78,'[1]ตัวย่อ(ต่อท้าย)'!$B$2:$C$516,2,FALSE)</f>
        <v>สป.กก.</v>
      </c>
      <c r="K78" s="67" t="s">
        <v>71</v>
      </c>
      <c r="L78" s="67"/>
      <c r="M78" s="140" t="s">
        <v>2355</v>
      </c>
      <c r="N78" s="141" t="s">
        <v>2356</v>
      </c>
      <c r="O78" s="141" t="s">
        <v>3615</v>
      </c>
      <c r="P78" s="67"/>
      <c r="Q78" s="141" t="s">
        <v>3698</v>
      </c>
      <c r="R78" s="67" t="s">
        <v>1280</v>
      </c>
    </row>
    <row r="79" spans="1:18" ht="21">
      <c r="A79" s="157"/>
      <c r="B79" s="63" t="s">
        <v>398</v>
      </c>
      <c r="C79" s="64" t="s">
        <v>398</v>
      </c>
      <c r="D79" s="160"/>
      <c r="E79" s="65">
        <v>2563</v>
      </c>
      <c r="F79" s="66" t="s">
        <v>56</v>
      </c>
      <c r="G79" s="67" t="s">
        <v>166</v>
      </c>
      <c r="H79" s="67" t="s">
        <v>335</v>
      </c>
      <c r="I79" s="67" t="s">
        <v>173</v>
      </c>
      <c r="J79" s="140" t="str">
        <f>VLOOKUP(I79,'[1]ตัวย่อ(ต่อท้าย)'!$B$2:$C$516,2,FALSE)</f>
        <v>สป.กก.</v>
      </c>
      <c r="K79" s="67" t="s">
        <v>71</v>
      </c>
      <c r="L79" s="67"/>
      <c r="M79" s="140" t="s">
        <v>2355</v>
      </c>
      <c r="N79" s="141" t="s">
        <v>2498</v>
      </c>
      <c r="O79" s="141" t="s">
        <v>3615</v>
      </c>
      <c r="P79" s="67"/>
      <c r="Q79" s="141" t="s">
        <v>3698</v>
      </c>
      <c r="R79" s="67" t="s">
        <v>1953</v>
      </c>
    </row>
    <row r="80" spans="1:18" ht="21">
      <c r="A80" s="157"/>
      <c r="B80" s="63" t="s">
        <v>402</v>
      </c>
      <c r="C80" s="64" t="s">
        <v>402</v>
      </c>
      <c r="D80" s="160"/>
      <c r="E80" s="65">
        <v>2563</v>
      </c>
      <c r="F80" s="66" t="s">
        <v>56</v>
      </c>
      <c r="G80" s="67" t="s">
        <v>166</v>
      </c>
      <c r="H80" s="67" t="s">
        <v>404</v>
      </c>
      <c r="I80" s="67" t="s">
        <v>317</v>
      </c>
      <c r="J80" s="140" t="str">
        <f>VLOOKUP(I80,'[1]ตัวย่อ(ต่อท้าย)'!$B$2:$C$516,2,FALSE)</f>
        <v>มรภ.นม.</v>
      </c>
      <c r="K80" s="67" t="s">
        <v>38</v>
      </c>
      <c r="L80" s="67"/>
      <c r="M80" s="140" t="s">
        <v>2330</v>
      </c>
      <c r="N80" s="141" t="s">
        <v>2331</v>
      </c>
      <c r="O80" s="141" t="s">
        <v>3615</v>
      </c>
      <c r="P80" s="67"/>
      <c r="Q80" s="141" t="s">
        <v>3698</v>
      </c>
      <c r="R80" s="67" t="s">
        <v>1221</v>
      </c>
    </row>
    <row r="81" spans="1:18" ht="21">
      <c r="A81" s="157"/>
      <c r="B81" s="63" t="s">
        <v>407</v>
      </c>
      <c r="C81" s="64" t="s">
        <v>407</v>
      </c>
      <c r="D81" s="160"/>
      <c r="E81" s="65">
        <v>2563</v>
      </c>
      <c r="F81" s="66" t="s">
        <v>218</v>
      </c>
      <c r="G81" s="67" t="s">
        <v>166</v>
      </c>
      <c r="H81" s="67" t="s">
        <v>409</v>
      </c>
      <c r="I81" s="67" t="s">
        <v>212</v>
      </c>
      <c r="J81" s="140" t="str">
        <f>VLOOKUP(I81,'[1]ตัวย่อ(ต่อท้าย)'!$B$2:$C$516,2,FALSE)</f>
        <v>พศ.</v>
      </c>
      <c r="K81" s="67" t="s">
        <v>213</v>
      </c>
      <c r="L81" s="67"/>
      <c r="M81" s="140" t="s">
        <v>2323</v>
      </c>
      <c r="N81" s="141" t="s">
        <v>2361</v>
      </c>
      <c r="O81" s="141" t="s">
        <v>3615</v>
      </c>
      <c r="P81" s="67"/>
      <c r="Q81" s="141" t="s">
        <v>3698</v>
      </c>
      <c r="R81" s="67" t="s">
        <v>1216</v>
      </c>
    </row>
    <row r="82" spans="1:18" ht="21">
      <c r="A82" s="157"/>
      <c r="B82" s="63" t="s">
        <v>411</v>
      </c>
      <c r="C82" s="64" t="s">
        <v>411</v>
      </c>
      <c r="D82" s="160"/>
      <c r="E82" s="65">
        <v>2563</v>
      </c>
      <c r="F82" s="66" t="s">
        <v>218</v>
      </c>
      <c r="G82" s="67" t="s">
        <v>219</v>
      </c>
      <c r="H82" s="67" t="s">
        <v>220</v>
      </c>
      <c r="I82" s="67" t="s">
        <v>221</v>
      </c>
      <c r="J82" s="140" t="str">
        <f>VLOOKUP(I82,'[1]ตัวย่อ(ต่อท้าย)'!$B$2:$C$516,2,FALSE)</f>
        <v>ศก.</v>
      </c>
      <c r="K82" s="67" t="s">
        <v>198</v>
      </c>
      <c r="L82" s="67"/>
      <c r="M82" s="140" t="s">
        <v>2330</v>
      </c>
      <c r="N82" s="141" t="s">
        <v>2554</v>
      </c>
      <c r="O82" s="141" t="s">
        <v>3615</v>
      </c>
      <c r="P82" s="67"/>
      <c r="Q82" s="141" t="s">
        <v>3698</v>
      </c>
      <c r="R82" s="67" t="s">
        <v>3700</v>
      </c>
    </row>
    <row r="83" spans="1:18" ht="21">
      <c r="A83" s="157"/>
      <c r="B83" s="63" t="s">
        <v>414</v>
      </c>
      <c r="C83" s="64" t="s">
        <v>414</v>
      </c>
      <c r="D83" s="160"/>
      <c r="E83" s="65">
        <v>2563</v>
      </c>
      <c r="F83" s="66" t="s">
        <v>56</v>
      </c>
      <c r="G83" s="67" t="s">
        <v>166</v>
      </c>
      <c r="H83" s="67" t="s">
        <v>155</v>
      </c>
      <c r="I83" s="67" t="s">
        <v>156</v>
      </c>
      <c r="J83" s="140" t="str">
        <f>VLOOKUP(I83,'[1]ตัวย่อ(ต่อท้าย)'!$B$2:$C$516,2,FALSE)</f>
        <v>มรภ.กพ.</v>
      </c>
      <c r="K83" s="67" t="s">
        <v>38</v>
      </c>
      <c r="L83" s="67"/>
      <c r="M83" s="140" t="s">
        <v>2355</v>
      </c>
      <c r="N83" s="141" t="s">
        <v>2356</v>
      </c>
      <c r="O83" s="141" t="s">
        <v>3615</v>
      </c>
      <c r="P83" s="67"/>
      <c r="Q83" s="141" t="s">
        <v>3698</v>
      </c>
      <c r="R83" s="67" t="s">
        <v>1280</v>
      </c>
    </row>
    <row r="84" spans="1:18" ht="21">
      <c r="A84" s="157"/>
      <c r="B84" s="63" t="s">
        <v>418</v>
      </c>
      <c r="C84" s="64" t="s">
        <v>418</v>
      </c>
      <c r="D84" s="160"/>
      <c r="E84" s="65">
        <v>2563</v>
      </c>
      <c r="F84" s="66" t="s">
        <v>56</v>
      </c>
      <c r="G84" s="67" t="s">
        <v>166</v>
      </c>
      <c r="H84" s="67" t="s">
        <v>420</v>
      </c>
      <c r="I84" s="67" t="s">
        <v>173</v>
      </c>
      <c r="J84" s="140" t="str">
        <f>VLOOKUP(I84,'[1]ตัวย่อ(ต่อท้าย)'!$B$2:$C$516,2,FALSE)</f>
        <v>สป.กก.</v>
      </c>
      <c r="K84" s="67" t="s">
        <v>71</v>
      </c>
      <c r="L84" s="67"/>
      <c r="M84" s="140" t="s">
        <v>2330</v>
      </c>
      <c r="N84" s="141" t="s">
        <v>2331</v>
      </c>
      <c r="O84" s="141" t="s">
        <v>3615</v>
      </c>
      <c r="P84" s="67"/>
      <c r="Q84" s="141" t="s">
        <v>3698</v>
      </c>
      <c r="R84" s="67" t="s">
        <v>1221</v>
      </c>
    </row>
    <row r="85" spans="1:18" ht="21">
      <c r="A85" s="157"/>
      <c r="B85" s="63" t="s">
        <v>423</v>
      </c>
      <c r="C85" s="64" t="s">
        <v>423</v>
      </c>
      <c r="D85" s="160"/>
      <c r="E85" s="65">
        <v>2563</v>
      </c>
      <c r="F85" s="66" t="s">
        <v>56</v>
      </c>
      <c r="G85" s="67" t="s">
        <v>166</v>
      </c>
      <c r="H85" s="67" t="s">
        <v>425</v>
      </c>
      <c r="I85" s="67" t="s">
        <v>426</v>
      </c>
      <c r="J85" s="140" t="str">
        <f>VLOOKUP(I85,'[1]ตัวย่อ(ต่อท้าย)'!$B$2:$C$516,2,FALSE)</f>
        <v>ทล.</v>
      </c>
      <c r="K85" s="67" t="s">
        <v>372</v>
      </c>
      <c r="L85" s="67"/>
      <c r="M85" s="140" t="s">
        <v>3701</v>
      </c>
      <c r="N85" s="141" t="s">
        <v>3701</v>
      </c>
      <c r="O85" s="141"/>
      <c r="P85" s="67"/>
      <c r="Q85" s="141" t="s">
        <v>3698</v>
      </c>
      <c r="R85" s="67" t="s">
        <v>3699</v>
      </c>
    </row>
    <row r="86" spans="1:18" ht="21">
      <c r="A86" s="157"/>
      <c r="B86" s="63" t="s">
        <v>429</v>
      </c>
      <c r="C86" s="64" t="s">
        <v>429</v>
      </c>
      <c r="D86" s="160"/>
      <c r="E86" s="65">
        <v>2563</v>
      </c>
      <c r="F86" s="66" t="s">
        <v>160</v>
      </c>
      <c r="G86" s="67" t="s">
        <v>166</v>
      </c>
      <c r="H86" s="67" t="s">
        <v>431</v>
      </c>
      <c r="I86" s="67" t="s">
        <v>426</v>
      </c>
      <c r="J86" s="140" t="str">
        <f>VLOOKUP(I86,'[1]ตัวย่อ(ต่อท้าย)'!$B$2:$C$516,2,FALSE)</f>
        <v>ทล.</v>
      </c>
      <c r="K86" s="67" t="s">
        <v>372</v>
      </c>
      <c r="L86" s="67"/>
      <c r="M86" s="140" t="s">
        <v>3701</v>
      </c>
      <c r="N86" s="141" t="s">
        <v>3701</v>
      </c>
      <c r="O86" s="141"/>
      <c r="P86" s="67"/>
      <c r="Q86" s="141" t="s">
        <v>3698</v>
      </c>
      <c r="R86" s="67" t="s">
        <v>3699</v>
      </c>
    </row>
    <row r="87" spans="1:18" ht="21">
      <c r="A87" s="157"/>
      <c r="B87" s="63" t="s">
        <v>434</v>
      </c>
      <c r="C87" s="64" t="s">
        <v>434</v>
      </c>
      <c r="D87" s="160"/>
      <c r="E87" s="65">
        <v>2563</v>
      </c>
      <c r="F87" s="66" t="s">
        <v>56</v>
      </c>
      <c r="G87" s="67" t="s">
        <v>166</v>
      </c>
      <c r="H87" s="67" t="s">
        <v>436</v>
      </c>
      <c r="I87" s="67" t="s">
        <v>197</v>
      </c>
      <c r="J87" s="140" t="str">
        <f>VLOOKUP(I87,'[1]ตัวย่อ(ต่อท้าย)'!$B$2:$C$516,2,FALSE)</f>
        <v>สป.วธ.</v>
      </c>
      <c r="K87" s="67" t="s">
        <v>198</v>
      </c>
      <c r="L87" s="67"/>
      <c r="M87" s="140" t="s">
        <v>2323</v>
      </c>
      <c r="N87" s="141" t="s">
        <v>2324</v>
      </c>
      <c r="O87" s="141" t="s">
        <v>3615</v>
      </c>
      <c r="P87" s="67"/>
      <c r="Q87" s="141" t="s">
        <v>3698</v>
      </c>
      <c r="R87" s="67" t="s">
        <v>1267</v>
      </c>
    </row>
    <row r="88" spans="1:18" ht="21">
      <c r="A88" s="157"/>
      <c r="B88" s="63" t="s">
        <v>443</v>
      </c>
      <c r="C88" s="64" t="s">
        <v>443</v>
      </c>
      <c r="D88" s="160"/>
      <c r="E88" s="65">
        <v>2563</v>
      </c>
      <c r="F88" s="66" t="s">
        <v>203</v>
      </c>
      <c r="G88" s="67" t="s">
        <v>166</v>
      </c>
      <c r="H88" s="67" t="s">
        <v>441</v>
      </c>
      <c r="I88" s="67" t="s">
        <v>173</v>
      </c>
      <c r="J88" s="140" t="str">
        <f>VLOOKUP(I88,'[1]ตัวย่อ(ต่อท้าย)'!$B$2:$C$516,2,FALSE)</f>
        <v>สป.กก.</v>
      </c>
      <c r="K88" s="67" t="s">
        <v>71</v>
      </c>
      <c r="L88" s="67"/>
      <c r="M88" s="140" t="s">
        <v>2355</v>
      </c>
      <c r="N88" s="141" t="s">
        <v>2500</v>
      </c>
      <c r="O88" s="141" t="s">
        <v>3615</v>
      </c>
      <c r="P88" s="67"/>
      <c r="Q88" s="141" t="s">
        <v>3698</v>
      </c>
      <c r="R88" s="67" t="s">
        <v>1271</v>
      </c>
    </row>
    <row r="89" spans="1:18" ht="21">
      <c r="A89" s="157"/>
      <c r="B89" s="63" t="s">
        <v>447</v>
      </c>
      <c r="C89" s="64" t="s">
        <v>447</v>
      </c>
      <c r="D89" s="160"/>
      <c r="E89" s="65">
        <v>2563</v>
      </c>
      <c r="F89" s="66" t="s">
        <v>56</v>
      </c>
      <c r="G89" s="67" t="s">
        <v>166</v>
      </c>
      <c r="H89" s="67"/>
      <c r="I89" s="67" t="s">
        <v>3702</v>
      </c>
      <c r="J89" s="140" t="str">
        <f>VLOOKUP(I89,'[1]ตัวย่อ(ต่อท้าย)'!$B$2:$C$516,2,FALSE)</f>
        <v>บึงกาฬ</v>
      </c>
      <c r="K89" s="67" t="s">
        <v>450</v>
      </c>
      <c r="L89" s="67"/>
      <c r="M89" s="140" t="s">
        <v>2330</v>
      </c>
      <c r="N89" s="141" t="s">
        <v>2393</v>
      </c>
      <c r="O89" s="141" t="s">
        <v>3615</v>
      </c>
      <c r="P89" s="67"/>
      <c r="Q89" s="141" t="s">
        <v>3698</v>
      </c>
      <c r="R89" s="67" t="s">
        <v>1315</v>
      </c>
    </row>
    <row r="90" spans="1:18" ht="21">
      <c r="A90" s="157"/>
      <c r="B90" s="63" t="s">
        <v>453</v>
      </c>
      <c r="C90" s="64" t="s">
        <v>453</v>
      </c>
      <c r="D90" s="160"/>
      <c r="E90" s="65">
        <v>2563</v>
      </c>
      <c r="F90" s="66" t="s">
        <v>56</v>
      </c>
      <c r="G90" s="67" t="s">
        <v>166</v>
      </c>
      <c r="H90" s="67" t="s">
        <v>455</v>
      </c>
      <c r="I90" s="67" t="s">
        <v>197</v>
      </c>
      <c r="J90" s="140" t="str">
        <f>VLOOKUP(I90,'[1]ตัวย่อ(ต่อท้าย)'!$B$2:$C$516,2,FALSE)</f>
        <v>สป.วธ.</v>
      </c>
      <c r="K90" s="67" t="s">
        <v>198</v>
      </c>
      <c r="L90" s="67"/>
      <c r="M90" s="140" t="s">
        <v>2330</v>
      </c>
      <c r="N90" s="141" t="s">
        <v>2331</v>
      </c>
      <c r="O90" s="141" t="s">
        <v>3615</v>
      </c>
      <c r="P90" s="67"/>
      <c r="Q90" s="141" t="s">
        <v>3698</v>
      </c>
      <c r="R90" s="67" t="s">
        <v>1221</v>
      </c>
    </row>
    <row r="91" spans="1:18" ht="21">
      <c r="A91" s="157"/>
      <c r="B91" s="63" t="s">
        <v>458</v>
      </c>
      <c r="C91" s="64" t="s">
        <v>458</v>
      </c>
      <c r="D91" s="160"/>
      <c r="E91" s="65">
        <v>2563</v>
      </c>
      <c r="F91" s="66" t="s">
        <v>56</v>
      </c>
      <c r="G91" s="67" t="s">
        <v>166</v>
      </c>
      <c r="H91" s="67" t="s">
        <v>460</v>
      </c>
      <c r="I91" s="67" t="s">
        <v>106</v>
      </c>
      <c r="J91" s="140" t="str">
        <f>VLOOKUP(I91,'[1]ตัวย่อ(ต่อท้าย)'!$B$2:$C$516,2,FALSE)</f>
        <v>มทร.อีสาน</v>
      </c>
      <c r="K91" s="67" t="s">
        <v>38</v>
      </c>
      <c r="L91" s="67"/>
      <c r="M91" s="140" t="s">
        <v>2355</v>
      </c>
      <c r="N91" s="141" t="s">
        <v>2500</v>
      </c>
      <c r="O91" s="141" t="s">
        <v>3615</v>
      </c>
      <c r="P91" s="67"/>
      <c r="Q91" s="141" t="s">
        <v>3698</v>
      </c>
      <c r="R91" s="67" t="s">
        <v>1271</v>
      </c>
    </row>
    <row r="92" spans="1:18" ht="21">
      <c r="A92" s="157"/>
      <c r="B92" s="63" t="s">
        <v>462</v>
      </c>
      <c r="C92" s="64" t="s">
        <v>462</v>
      </c>
      <c r="D92" s="160"/>
      <c r="E92" s="65">
        <v>2563</v>
      </c>
      <c r="F92" s="66" t="s">
        <v>56</v>
      </c>
      <c r="G92" s="67" t="s">
        <v>166</v>
      </c>
      <c r="H92" s="67"/>
      <c r="I92" s="67" t="s">
        <v>3702</v>
      </c>
      <c r="J92" s="140" t="str">
        <f>VLOOKUP(I92,'[1]ตัวย่อ(ต่อท้าย)'!$B$2:$C$516,2,FALSE)</f>
        <v>บึงกาฬ</v>
      </c>
      <c r="K92" s="67" t="s">
        <v>450</v>
      </c>
      <c r="L92" s="67"/>
      <c r="M92" s="140" t="s">
        <v>2330</v>
      </c>
      <c r="N92" s="141" t="s">
        <v>2331</v>
      </c>
      <c r="O92" s="141" t="s">
        <v>3615</v>
      </c>
      <c r="P92" s="67"/>
      <c r="Q92" s="141" t="s">
        <v>3698</v>
      </c>
      <c r="R92" s="67" t="s">
        <v>1221</v>
      </c>
    </row>
    <row r="93" spans="1:18" ht="21">
      <c r="A93" s="157"/>
      <c r="B93" s="63" t="s">
        <v>465</v>
      </c>
      <c r="C93" s="64" t="s">
        <v>465</v>
      </c>
      <c r="D93" s="160"/>
      <c r="E93" s="65">
        <v>2563</v>
      </c>
      <c r="F93" s="66" t="s">
        <v>56</v>
      </c>
      <c r="G93" s="67" t="s">
        <v>166</v>
      </c>
      <c r="H93" s="67"/>
      <c r="I93" s="67" t="s">
        <v>3702</v>
      </c>
      <c r="J93" s="140" t="str">
        <f>VLOOKUP(I93,'[1]ตัวย่อ(ต่อท้าย)'!$B$2:$C$516,2,FALSE)</f>
        <v>บึงกาฬ</v>
      </c>
      <c r="K93" s="67" t="s">
        <v>450</v>
      </c>
      <c r="L93" s="67"/>
      <c r="M93" s="140" t="s">
        <v>2330</v>
      </c>
      <c r="N93" s="141" t="s">
        <v>2331</v>
      </c>
      <c r="O93" s="141" t="s">
        <v>3615</v>
      </c>
      <c r="P93" s="67"/>
      <c r="Q93" s="141" t="s">
        <v>3698</v>
      </c>
      <c r="R93" s="67" t="s">
        <v>1221</v>
      </c>
    </row>
    <row r="94" spans="1:18" ht="21">
      <c r="A94" s="157"/>
      <c r="B94" s="63" t="s">
        <v>469</v>
      </c>
      <c r="C94" s="64" t="s">
        <v>469</v>
      </c>
      <c r="D94" s="160"/>
      <c r="E94" s="65">
        <v>2563</v>
      </c>
      <c r="F94" s="66" t="s">
        <v>56</v>
      </c>
      <c r="G94" s="67" t="s">
        <v>166</v>
      </c>
      <c r="H94" s="67" t="s">
        <v>471</v>
      </c>
      <c r="I94" s="67" t="s">
        <v>426</v>
      </c>
      <c r="J94" s="140" t="str">
        <f>VLOOKUP(I94,'[1]ตัวย่อ(ต่อท้าย)'!$B$2:$C$516,2,FALSE)</f>
        <v>ทล.</v>
      </c>
      <c r="K94" s="67" t="s">
        <v>372</v>
      </c>
      <c r="L94" s="67"/>
      <c r="M94" s="140" t="s">
        <v>3701</v>
      </c>
      <c r="N94" s="141" t="s">
        <v>3701</v>
      </c>
      <c r="O94" s="141"/>
      <c r="P94" s="67"/>
      <c r="Q94" s="141" t="s">
        <v>3698</v>
      </c>
      <c r="R94" s="67" t="s">
        <v>3699</v>
      </c>
    </row>
    <row r="95" spans="1:18" ht="21">
      <c r="A95" s="157"/>
      <c r="B95" s="63" t="s">
        <v>473</v>
      </c>
      <c r="C95" s="64" t="s">
        <v>473</v>
      </c>
      <c r="D95" s="160"/>
      <c r="E95" s="65">
        <v>2563</v>
      </c>
      <c r="F95" s="66" t="s">
        <v>56</v>
      </c>
      <c r="G95" s="67" t="s">
        <v>166</v>
      </c>
      <c r="H95" s="67" t="s">
        <v>471</v>
      </c>
      <c r="I95" s="67" t="s">
        <v>426</v>
      </c>
      <c r="J95" s="140" t="str">
        <f>VLOOKUP(I95,'[1]ตัวย่อ(ต่อท้าย)'!$B$2:$C$516,2,FALSE)</f>
        <v>ทล.</v>
      </c>
      <c r="K95" s="67" t="s">
        <v>372</v>
      </c>
      <c r="L95" s="67"/>
      <c r="M95" s="140" t="s">
        <v>3701</v>
      </c>
      <c r="N95" s="141" t="s">
        <v>3701</v>
      </c>
      <c r="O95" s="141"/>
      <c r="P95" s="67"/>
      <c r="Q95" s="141" t="s">
        <v>3698</v>
      </c>
      <c r="R95" s="67" t="s">
        <v>3699</v>
      </c>
    </row>
    <row r="96" spans="1:18" ht="21">
      <c r="A96" s="157"/>
      <c r="B96" s="63" t="s">
        <v>477</v>
      </c>
      <c r="C96" s="64" t="s">
        <v>477</v>
      </c>
      <c r="D96" s="160"/>
      <c r="E96" s="65">
        <v>2563</v>
      </c>
      <c r="F96" s="66" t="s">
        <v>218</v>
      </c>
      <c r="G96" s="67" t="s">
        <v>166</v>
      </c>
      <c r="H96" s="67" t="s">
        <v>479</v>
      </c>
      <c r="I96" s="67" t="s">
        <v>197</v>
      </c>
      <c r="J96" s="140" t="str">
        <f>VLOOKUP(I96,'[1]ตัวย่อ(ต่อท้าย)'!$B$2:$C$516,2,FALSE)</f>
        <v>สป.วธ.</v>
      </c>
      <c r="K96" s="67" t="s">
        <v>198</v>
      </c>
      <c r="L96" s="67"/>
      <c r="M96" s="140" t="s">
        <v>2330</v>
      </c>
      <c r="N96" s="141" t="s">
        <v>2331</v>
      </c>
      <c r="O96" s="141" t="s">
        <v>3615</v>
      </c>
      <c r="P96" s="67"/>
      <c r="Q96" s="141" t="s">
        <v>3698</v>
      </c>
      <c r="R96" s="67" t="s">
        <v>1221</v>
      </c>
    </row>
    <row r="97" spans="1:27" ht="21">
      <c r="A97" s="157"/>
      <c r="B97" s="63" t="s">
        <v>482</v>
      </c>
      <c r="C97" s="64" t="s">
        <v>482</v>
      </c>
      <c r="D97" s="160"/>
      <c r="E97" s="65">
        <v>2563</v>
      </c>
      <c r="F97" s="66" t="s">
        <v>254</v>
      </c>
      <c r="G97" s="67" t="s">
        <v>254</v>
      </c>
      <c r="H97" s="67" t="s">
        <v>484</v>
      </c>
      <c r="I97" s="67" t="s">
        <v>485</v>
      </c>
      <c r="J97" s="140" t="str">
        <f>VLOOKUP(I97,'[1]ตัวย่อ(ต่อท้าย)'!$B$2:$C$516,2,FALSE)</f>
        <v>ปค.</v>
      </c>
      <c r="K97" s="67" t="s">
        <v>150</v>
      </c>
      <c r="L97" s="67"/>
      <c r="M97" s="140" t="s">
        <v>2330</v>
      </c>
      <c r="N97" s="141" t="s">
        <v>2554</v>
      </c>
      <c r="O97" s="141" t="s">
        <v>3615</v>
      </c>
      <c r="P97" s="67"/>
      <c r="Q97" s="141" t="s">
        <v>3698</v>
      </c>
      <c r="R97" s="67" t="s">
        <v>3700</v>
      </c>
    </row>
    <row r="98" spans="1:27" ht="21">
      <c r="A98" s="157"/>
      <c r="B98" s="63" t="s">
        <v>488</v>
      </c>
      <c r="C98" s="64" t="s">
        <v>488</v>
      </c>
      <c r="D98" s="160"/>
      <c r="E98" s="65">
        <v>2563</v>
      </c>
      <c r="F98" s="66" t="s">
        <v>218</v>
      </c>
      <c r="G98" s="67" t="s">
        <v>166</v>
      </c>
      <c r="H98" s="67" t="s">
        <v>490</v>
      </c>
      <c r="I98" s="67" t="s">
        <v>277</v>
      </c>
      <c r="J98" s="140" t="str">
        <f>VLOOKUP(I98,'[1]ตัวย่อ(ต่อท้าย)'!$B$2:$C$516,2,FALSE)</f>
        <v>ยผ.</v>
      </c>
      <c r="K98" s="67" t="s">
        <v>150</v>
      </c>
      <c r="L98" s="67"/>
      <c r="M98" s="140" t="s">
        <v>2330</v>
      </c>
      <c r="N98" s="141" t="s">
        <v>2554</v>
      </c>
      <c r="O98" s="141" t="s">
        <v>3615</v>
      </c>
      <c r="P98" s="67"/>
      <c r="Q98" s="141" t="s">
        <v>3698</v>
      </c>
      <c r="R98" s="67" t="s">
        <v>3700</v>
      </c>
    </row>
    <row r="99" spans="1:27" ht="21">
      <c r="A99" s="157"/>
      <c r="B99" s="63" t="s">
        <v>493</v>
      </c>
      <c r="C99" s="64" t="s">
        <v>493</v>
      </c>
      <c r="D99" s="160"/>
      <c r="E99" s="65">
        <v>2563</v>
      </c>
      <c r="F99" s="66" t="s">
        <v>56</v>
      </c>
      <c r="G99" s="67" t="s">
        <v>166</v>
      </c>
      <c r="H99" s="67" t="s">
        <v>495</v>
      </c>
      <c r="I99" s="67" t="s">
        <v>485</v>
      </c>
      <c r="J99" s="140" t="str">
        <f>VLOOKUP(I99,'[1]ตัวย่อ(ต่อท้าย)'!$B$2:$C$516,2,FALSE)</f>
        <v>ปค.</v>
      </c>
      <c r="K99" s="67" t="s">
        <v>150</v>
      </c>
      <c r="L99" s="67"/>
      <c r="M99" s="140" t="s">
        <v>2330</v>
      </c>
      <c r="N99" s="141" t="s">
        <v>2393</v>
      </c>
      <c r="O99" s="141" t="s">
        <v>3615</v>
      </c>
      <c r="P99" s="67"/>
      <c r="Q99" s="141" t="s">
        <v>3698</v>
      </c>
      <c r="R99" s="67" t="s">
        <v>1315</v>
      </c>
    </row>
    <row r="100" spans="1:27" ht="21">
      <c r="A100" s="157"/>
      <c r="B100" s="63" t="s">
        <v>498</v>
      </c>
      <c r="C100" s="64" t="s">
        <v>498</v>
      </c>
      <c r="D100" s="160"/>
      <c r="E100" s="65">
        <v>2563</v>
      </c>
      <c r="F100" s="66" t="s">
        <v>218</v>
      </c>
      <c r="G100" s="67" t="s">
        <v>166</v>
      </c>
      <c r="H100" s="67" t="s">
        <v>501</v>
      </c>
      <c r="I100" s="67" t="s">
        <v>277</v>
      </c>
      <c r="J100" s="140" t="str">
        <f>VLOOKUP(I100,'[1]ตัวย่อ(ต่อท้าย)'!$B$2:$C$516,2,FALSE)</f>
        <v>ยผ.</v>
      </c>
      <c r="K100" s="67" t="s">
        <v>150</v>
      </c>
      <c r="L100" s="67"/>
      <c r="M100" s="140" t="s">
        <v>2355</v>
      </c>
      <c r="N100" s="141" t="s">
        <v>2955</v>
      </c>
      <c r="O100" s="141" t="s">
        <v>3615</v>
      </c>
      <c r="P100" s="67"/>
      <c r="Q100" s="141" t="s">
        <v>3698</v>
      </c>
      <c r="R100" s="67" t="s">
        <v>2293</v>
      </c>
    </row>
    <row r="101" spans="1:27" ht="21">
      <c r="A101" s="157"/>
      <c r="B101" s="63" t="s">
        <v>504</v>
      </c>
      <c r="C101" s="64" t="s">
        <v>504</v>
      </c>
      <c r="D101" s="160"/>
      <c r="E101" s="65">
        <v>2563</v>
      </c>
      <c r="F101" s="66" t="s">
        <v>203</v>
      </c>
      <c r="G101" s="67" t="s">
        <v>166</v>
      </c>
      <c r="H101" s="67" t="s">
        <v>506</v>
      </c>
      <c r="I101" s="67" t="s">
        <v>426</v>
      </c>
      <c r="J101" s="140" t="str">
        <f>VLOOKUP(I101,'[1]ตัวย่อ(ต่อท้าย)'!$B$2:$C$516,2,FALSE)</f>
        <v>ทล.</v>
      </c>
      <c r="K101" s="67" t="s">
        <v>372</v>
      </c>
      <c r="L101" s="67"/>
      <c r="M101" s="140" t="s">
        <v>3701</v>
      </c>
      <c r="N101" s="141" t="s">
        <v>3701</v>
      </c>
      <c r="O101" s="141"/>
      <c r="P101" s="67"/>
      <c r="Q101" s="141" t="s">
        <v>3698</v>
      </c>
      <c r="R101" s="67" t="s">
        <v>3699</v>
      </c>
    </row>
    <row r="102" spans="1:27" ht="21">
      <c r="A102" s="157"/>
      <c r="B102" s="63" t="s">
        <v>509</v>
      </c>
      <c r="C102" s="64" t="s">
        <v>509</v>
      </c>
      <c r="D102" s="160"/>
      <c r="E102" s="65">
        <v>2563</v>
      </c>
      <c r="F102" s="66" t="s">
        <v>56</v>
      </c>
      <c r="G102" s="67" t="s">
        <v>166</v>
      </c>
      <c r="H102" s="67" t="s">
        <v>511</v>
      </c>
      <c r="I102" s="67" t="s">
        <v>197</v>
      </c>
      <c r="J102" s="140" t="str">
        <f>VLOOKUP(I102,'[1]ตัวย่อ(ต่อท้าย)'!$B$2:$C$516,2,FALSE)</f>
        <v>สป.วธ.</v>
      </c>
      <c r="K102" s="67" t="s">
        <v>198</v>
      </c>
      <c r="L102" s="67"/>
      <c r="M102" s="140" t="s">
        <v>2330</v>
      </c>
      <c r="N102" s="141" t="s">
        <v>2393</v>
      </c>
      <c r="O102" s="141" t="s">
        <v>3615</v>
      </c>
      <c r="P102" s="67"/>
      <c r="Q102" s="141" t="s">
        <v>3698</v>
      </c>
      <c r="R102" s="67" t="s">
        <v>1315</v>
      </c>
    </row>
    <row r="103" spans="1:27" ht="21">
      <c r="A103" s="157"/>
      <c r="B103" s="63" t="s">
        <v>513</v>
      </c>
      <c r="C103" s="64" t="s">
        <v>513</v>
      </c>
      <c r="D103" s="160"/>
      <c r="E103" s="65">
        <v>2563</v>
      </c>
      <c r="F103" s="66" t="s">
        <v>203</v>
      </c>
      <c r="G103" s="67" t="s">
        <v>166</v>
      </c>
      <c r="H103" s="67" t="s">
        <v>506</v>
      </c>
      <c r="I103" s="67" t="s">
        <v>426</v>
      </c>
      <c r="J103" s="140" t="str">
        <f>VLOOKUP(I103,'[1]ตัวย่อ(ต่อท้าย)'!$B$2:$C$516,2,FALSE)</f>
        <v>ทล.</v>
      </c>
      <c r="K103" s="67" t="s">
        <v>372</v>
      </c>
      <c r="L103" s="67"/>
      <c r="M103" s="140" t="s">
        <v>3701</v>
      </c>
      <c r="N103" s="141" t="s">
        <v>3701</v>
      </c>
      <c r="O103" s="141"/>
      <c r="P103" s="67"/>
      <c r="Q103" s="141" t="s">
        <v>3698</v>
      </c>
      <c r="R103" s="67" t="s">
        <v>3699</v>
      </c>
    </row>
    <row r="104" spans="1:27" ht="21">
      <c r="A104" s="157"/>
      <c r="B104" s="63" t="s">
        <v>517</v>
      </c>
      <c r="C104" s="64" t="s">
        <v>517</v>
      </c>
      <c r="D104" s="160"/>
      <c r="E104" s="65">
        <v>2563</v>
      </c>
      <c r="F104" s="66" t="s">
        <v>203</v>
      </c>
      <c r="G104" s="67" t="s">
        <v>166</v>
      </c>
      <c r="H104" s="67" t="s">
        <v>506</v>
      </c>
      <c r="I104" s="67" t="s">
        <v>426</v>
      </c>
      <c r="J104" s="140" t="str">
        <f>VLOOKUP(I104,'[1]ตัวย่อ(ต่อท้าย)'!$B$2:$C$516,2,FALSE)</f>
        <v>ทล.</v>
      </c>
      <c r="K104" s="67" t="s">
        <v>372</v>
      </c>
      <c r="L104" s="67"/>
      <c r="M104" s="140" t="s">
        <v>3701</v>
      </c>
      <c r="N104" s="141" t="s">
        <v>3701</v>
      </c>
      <c r="O104" s="141"/>
      <c r="P104" s="67"/>
      <c r="Q104" s="141" t="s">
        <v>3698</v>
      </c>
      <c r="R104" s="67" t="s">
        <v>3699</v>
      </c>
      <c r="S104" s="245" t="s">
        <v>3895</v>
      </c>
      <c r="T104" s="245" t="s">
        <v>3891</v>
      </c>
    </row>
    <row r="105" spans="1:27" ht="21">
      <c r="A105" s="157"/>
      <c r="B105" s="63" t="s">
        <v>522</v>
      </c>
      <c r="C105" s="64" t="s">
        <v>522</v>
      </c>
      <c r="D105" s="160"/>
      <c r="E105" s="65">
        <v>2563</v>
      </c>
      <c r="F105" s="66" t="s">
        <v>218</v>
      </c>
      <c r="G105" s="67" t="s">
        <v>166</v>
      </c>
      <c r="H105" s="67" t="s">
        <v>524</v>
      </c>
      <c r="I105" s="67" t="s">
        <v>485</v>
      </c>
      <c r="J105" s="140" t="str">
        <f>VLOOKUP(I105,'[1]ตัวย่อ(ต่อท้าย)'!$B$2:$C$516,2,FALSE)</f>
        <v>ปค.</v>
      </c>
      <c r="K105" s="67" t="s">
        <v>150</v>
      </c>
      <c r="L105" s="67"/>
      <c r="M105" s="140" t="s">
        <v>2330</v>
      </c>
      <c r="N105" s="141" t="s">
        <v>2331</v>
      </c>
      <c r="O105" s="141" t="s">
        <v>3615</v>
      </c>
      <c r="P105" s="67"/>
      <c r="Q105" s="141" t="s">
        <v>3698</v>
      </c>
      <c r="R105" s="67" t="s">
        <v>1221</v>
      </c>
      <c r="S105" s="245" t="s">
        <v>3893</v>
      </c>
      <c r="T105">
        <v>2562</v>
      </c>
      <c r="U105">
        <v>2563</v>
      </c>
      <c r="V105">
        <v>2564</v>
      </c>
      <c r="W105">
        <v>2565</v>
      </c>
      <c r="X105">
        <v>2566</v>
      </c>
      <c r="Y105">
        <v>2567</v>
      </c>
      <c r="Z105">
        <v>2568</v>
      </c>
      <c r="AA105" t="s">
        <v>3892</v>
      </c>
    </row>
    <row r="106" spans="1:27" ht="21">
      <c r="A106" s="157"/>
      <c r="B106" s="63" t="s">
        <v>527</v>
      </c>
      <c r="C106" s="64" t="s">
        <v>527</v>
      </c>
      <c r="D106" s="160"/>
      <c r="E106" s="65">
        <v>2563</v>
      </c>
      <c r="F106" s="66" t="s">
        <v>160</v>
      </c>
      <c r="G106" s="67" t="s">
        <v>166</v>
      </c>
      <c r="H106" s="67" t="s">
        <v>529</v>
      </c>
      <c r="I106" s="67" t="s">
        <v>485</v>
      </c>
      <c r="J106" s="140" t="str">
        <f>VLOOKUP(I106,'[1]ตัวย่อ(ต่อท้าย)'!$B$2:$C$516,2,FALSE)</f>
        <v>ปค.</v>
      </c>
      <c r="K106" s="67" t="s">
        <v>150</v>
      </c>
      <c r="L106" s="67"/>
      <c r="M106" s="140" t="s">
        <v>2323</v>
      </c>
      <c r="N106" s="141" t="s">
        <v>2361</v>
      </c>
      <c r="O106" s="141" t="s">
        <v>3615</v>
      </c>
      <c r="P106" s="67"/>
      <c r="Q106" s="141" t="s">
        <v>3698</v>
      </c>
      <c r="R106" s="67" t="s">
        <v>1216</v>
      </c>
      <c r="S106" s="8" t="s">
        <v>3701</v>
      </c>
      <c r="T106" s="246">
        <v>1</v>
      </c>
      <c r="U106" s="246">
        <v>29</v>
      </c>
      <c r="V106" s="246"/>
      <c r="W106" s="246"/>
      <c r="X106" s="246"/>
      <c r="Y106" s="246"/>
      <c r="Z106" s="246"/>
      <c r="AA106" s="246">
        <v>30</v>
      </c>
    </row>
    <row r="107" spans="1:27" ht="21">
      <c r="A107" s="157"/>
      <c r="B107" s="63" t="s">
        <v>531</v>
      </c>
      <c r="C107" s="64" t="s">
        <v>531</v>
      </c>
      <c r="D107" s="160"/>
      <c r="E107" s="65">
        <v>2563</v>
      </c>
      <c r="F107" s="66" t="s">
        <v>160</v>
      </c>
      <c r="G107" s="67" t="s">
        <v>166</v>
      </c>
      <c r="H107" s="67" t="s">
        <v>529</v>
      </c>
      <c r="I107" s="67" t="s">
        <v>485</v>
      </c>
      <c r="J107" s="140" t="str">
        <f>VLOOKUP(I107,'[1]ตัวย่อ(ต่อท้าย)'!$B$2:$C$516,2,FALSE)</f>
        <v>ปค.</v>
      </c>
      <c r="K107" s="67" t="s">
        <v>150</v>
      </c>
      <c r="L107" s="67"/>
      <c r="M107" s="140" t="s">
        <v>2330</v>
      </c>
      <c r="N107" s="141" t="s">
        <v>2331</v>
      </c>
      <c r="O107" s="141" t="s">
        <v>3615</v>
      </c>
      <c r="P107" s="67"/>
      <c r="Q107" s="141" t="s">
        <v>3698</v>
      </c>
      <c r="R107" s="67" t="s">
        <v>1221</v>
      </c>
      <c r="S107" s="247" t="s">
        <v>3615</v>
      </c>
      <c r="T107" s="246">
        <v>1</v>
      </c>
      <c r="U107" s="246">
        <v>29</v>
      </c>
      <c r="V107" s="246"/>
      <c r="W107" s="246"/>
      <c r="X107" s="246"/>
      <c r="Y107" s="246"/>
      <c r="Z107" s="246"/>
      <c r="AA107" s="246">
        <v>30</v>
      </c>
    </row>
    <row r="108" spans="1:27" ht="21">
      <c r="A108" s="157"/>
      <c r="B108" s="63" t="s">
        <v>535</v>
      </c>
      <c r="C108" s="64" t="s">
        <v>535</v>
      </c>
      <c r="D108" s="160"/>
      <c r="E108" s="65">
        <v>2563</v>
      </c>
      <c r="F108" s="66" t="s">
        <v>56</v>
      </c>
      <c r="G108" s="67" t="s">
        <v>166</v>
      </c>
      <c r="H108" s="67" t="s">
        <v>537</v>
      </c>
      <c r="I108" s="67" t="s">
        <v>277</v>
      </c>
      <c r="J108" s="140" t="str">
        <f>VLOOKUP(I108,'[1]ตัวย่อ(ต่อท้าย)'!$B$2:$C$516,2,FALSE)</f>
        <v>ยผ.</v>
      </c>
      <c r="K108" s="67" t="s">
        <v>150</v>
      </c>
      <c r="L108" s="67"/>
      <c r="M108" s="140" t="s">
        <v>3701</v>
      </c>
      <c r="N108" s="141" t="s">
        <v>3701</v>
      </c>
      <c r="O108" s="141"/>
      <c r="P108" s="67"/>
      <c r="Q108" s="141" t="s">
        <v>3698</v>
      </c>
      <c r="R108" s="67" t="s">
        <v>3699</v>
      </c>
      <c r="S108" s="8" t="s">
        <v>2361</v>
      </c>
      <c r="T108" s="246"/>
      <c r="U108" s="246">
        <v>6</v>
      </c>
      <c r="V108" s="246">
        <v>15</v>
      </c>
      <c r="W108" s="246">
        <v>9</v>
      </c>
      <c r="X108" s="246">
        <v>22</v>
      </c>
      <c r="Y108" s="246">
        <v>19</v>
      </c>
      <c r="Z108" s="246">
        <v>24</v>
      </c>
      <c r="AA108" s="246">
        <v>95</v>
      </c>
    </row>
    <row r="109" spans="1:27" ht="21">
      <c r="A109" s="157"/>
      <c r="B109" s="63" t="s">
        <v>540</v>
      </c>
      <c r="C109" s="64" t="s">
        <v>540</v>
      </c>
      <c r="D109" s="160"/>
      <c r="E109" s="65">
        <v>2563</v>
      </c>
      <c r="F109" s="66" t="s">
        <v>160</v>
      </c>
      <c r="G109" s="67" t="s">
        <v>166</v>
      </c>
      <c r="H109" s="67"/>
      <c r="I109" s="67" t="s">
        <v>3632</v>
      </c>
      <c r="J109" s="140" t="str">
        <f>VLOOKUP(I109,'[1]ตัวย่อ(ต่อท้าย)'!$B$2:$C$516,2,FALSE)</f>
        <v>อุตรดิตถ์</v>
      </c>
      <c r="K109" s="67" t="s">
        <v>450</v>
      </c>
      <c r="L109" s="67"/>
      <c r="M109" s="140" t="s">
        <v>2330</v>
      </c>
      <c r="N109" s="141" t="s">
        <v>2331</v>
      </c>
      <c r="O109" s="141" t="s">
        <v>3615</v>
      </c>
      <c r="P109" s="67"/>
      <c r="Q109" s="141" t="s">
        <v>3698</v>
      </c>
      <c r="R109" s="67" t="s">
        <v>1221</v>
      </c>
      <c r="S109" s="247" t="s">
        <v>3616</v>
      </c>
      <c r="T109" s="246"/>
      <c r="U109" s="246"/>
      <c r="V109" s="246">
        <v>2</v>
      </c>
      <c r="W109" s="246">
        <v>1</v>
      </c>
      <c r="X109" s="246">
        <v>3</v>
      </c>
      <c r="Y109" s="246">
        <v>1</v>
      </c>
      <c r="Z109" s="246"/>
      <c r="AA109" s="246">
        <v>7</v>
      </c>
    </row>
    <row r="110" spans="1:27" ht="21">
      <c r="A110" s="157"/>
      <c r="B110" s="63" t="s">
        <v>545</v>
      </c>
      <c r="C110" s="64" t="s">
        <v>545</v>
      </c>
      <c r="D110" s="160"/>
      <c r="E110" s="65">
        <v>2563</v>
      </c>
      <c r="F110" s="66" t="s">
        <v>56</v>
      </c>
      <c r="G110" s="67" t="s">
        <v>166</v>
      </c>
      <c r="H110" s="67" t="s">
        <v>547</v>
      </c>
      <c r="I110" s="67" t="s">
        <v>485</v>
      </c>
      <c r="J110" s="140" t="str">
        <f>VLOOKUP(I110,'[1]ตัวย่อ(ต่อท้าย)'!$B$2:$C$516,2,FALSE)</f>
        <v>ปค.</v>
      </c>
      <c r="K110" s="67" t="s">
        <v>150</v>
      </c>
      <c r="L110" s="67"/>
      <c r="M110" s="140" t="s">
        <v>2330</v>
      </c>
      <c r="N110" s="141" t="s">
        <v>2331</v>
      </c>
      <c r="O110" s="141" t="s">
        <v>3615</v>
      </c>
      <c r="P110" s="67"/>
      <c r="Q110" s="141" t="s">
        <v>3698</v>
      </c>
      <c r="R110" s="67" t="s">
        <v>1221</v>
      </c>
      <c r="S110" s="247" t="s">
        <v>3615</v>
      </c>
      <c r="T110" s="246"/>
      <c r="U110" s="246">
        <v>6</v>
      </c>
      <c r="V110" s="246">
        <v>13</v>
      </c>
      <c r="W110" s="246">
        <v>8</v>
      </c>
      <c r="X110" s="246">
        <v>19</v>
      </c>
      <c r="Y110" s="246">
        <v>18</v>
      </c>
      <c r="Z110" s="246">
        <v>24</v>
      </c>
      <c r="AA110" s="246">
        <v>88</v>
      </c>
    </row>
    <row r="111" spans="1:27" ht="21">
      <c r="A111" s="157"/>
      <c r="B111" s="63" t="s">
        <v>550</v>
      </c>
      <c r="C111" s="64" t="s">
        <v>550</v>
      </c>
      <c r="D111" s="160"/>
      <c r="E111" s="65">
        <v>2563</v>
      </c>
      <c r="F111" s="66" t="s">
        <v>56</v>
      </c>
      <c r="G111" s="67" t="s">
        <v>166</v>
      </c>
      <c r="H111" s="67" t="s">
        <v>552</v>
      </c>
      <c r="I111" s="67" t="s">
        <v>179</v>
      </c>
      <c r="J111" s="140" t="str">
        <f>VLOOKUP(I111,'[1]ตัวย่อ(ต่อท้าย)'!$B$2:$C$516,2,FALSE)</f>
        <v>สป.ศธ.</v>
      </c>
      <c r="K111" s="67" t="s">
        <v>180</v>
      </c>
      <c r="L111" s="67"/>
      <c r="M111" s="140" t="s">
        <v>2355</v>
      </c>
      <c r="N111" s="141" t="s">
        <v>2500</v>
      </c>
      <c r="O111" s="141" t="s">
        <v>3615</v>
      </c>
      <c r="P111" s="67"/>
      <c r="Q111" s="141" t="s">
        <v>3698</v>
      </c>
      <c r="R111" s="67" t="s">
        <v>1271</v>
      </c>
      <c r="S111" s="8" t="s">
        <v>2324</v>
      </c>
      <c r="T111" s="246">
        <v>1</v>
      </c>
      <c r="U111" s="246">
        <v>3</v>
      </c>
      <c r="V111" s="246">
        <v>46</v>
      </c>
      <c r="W111" s="246">
        <v>25</v>
      </c>
      <c r="X111" s="246">
        <v>30</v>
      </c>
      <c r="Y111" s="246">
        <v>30</v>
      </c>
      <c r="Z111" s="246">
        <v>38</v>
      </c>
      <c r="AA111" s="246">
        <v>173</v>
      </c>
    </row>
    <row r="112" spans="1:27" ht="21">
      <c r="A112" s="157"/>
      <c r="B112" s="63" t="s">
        <v>550</v>
      </c>
      <c r="C112" s="64" t="s">
        <v>550</v>
      </c>
      <c r="D112" s="160"/>
      <c r="E112" s="65">
        <v>2563</v>
      </c>
      <c r="F112" s="66" t="s">
        <v>56</v>
      </c>
      <c r="G112" s="67" t="s">
        <v>166</v>
      </c>
      <c r="H112" s="67" t="s">
        <v>557</v>
      </c>
      <c r="I112" s="67" t="s">
        <v>179</v>
      </c>
      <c r="J112" s="140" t="str">
        <f>VLOOKUP(I112,'[1]ตัวย่อ(ต่อท้าย)'!$B$2:$C$516,2,FALSE)</f>
        <v>สป.ศธ.</v>
      </c>
      <c r="K112" s="67" t="s">
        <v>180</v>
      </c>
      <c r="L112" s="67"/>
      <c r="M112" s="140" t="s">
        <v>2355</v>
      </c>
      <c r="N112" s="141" t="s">
        <v>2500</v>
      </c>
      <c r="O112" s="141" t="s">
        <v>3615</v>
      </c>
      <c r="P112" s="67"/>
      <c r="Q112" s="141" t="s">
        <v>3698</v>
      </c>
      <c r="R112" s="67" t="s">
        <v>1271</v>
      </c>
      <c r="S112" s="247" t="s">
        <v>3616</v>
      </c>
      <c r="T112" s="246"/>
      <c r="U112" s="246">
        <v>1</v>
      </c>
      <c r="V112" s="246">
        <v>2</v>
      </c>
      <c r="W112" s="246">
        <v>1</v>
      </c>
      <c r="X112" s="246">
        <v>4</v>
      </c>
      <c r="Y112" s="246">
        <v>4</v>
      </c>
      <c r="Z112" s="246">
        <v>3</v>
      </c>
      <c r="AA112" s="246">
        <v>15</v>
      </c>
    </row>
    <row r="113" spans="1:27" ht="21">
      <c r="A113" s="157"/>
      <c r="B113" s="63" t="s">
        <v>550</v>
      </c>
      <c r="C113" s="64" t="s">
        <v>550</v>
      </c>
      <c r="D113" s="160"/>
      <c r="E113" s="65">
        <v>2563</v>
      </c>
      <c r="F113" s="66" t="s">
        <v>56</v>
      </c>
      <c r="G113" s="67" t="s">
        <v>166</v>
      </c>
      <c r="H113" s="67" t="s">
        <v>561</v>
      </c>
      <c r="I113" s="67" t="s">
        <v>179</v>
      </c>
      <c r="J113" s="140" t="str">
        <f>VLOOKUP(I113,'[1]ตัวย่อ(ต่อท้าย)'!$B$2:$C$516,2,FALSE)</f>
        <v>สป.ศธ.</v>
      </c>
      <c r="K113" s="67" t="s">
        <v>180</v>
      </c>
      <c r="L113" s="67"/>
      <c r="M113" s="140" t="s">
        <v>2355</v>
      </c>
      <c r="N113" s="141" t="s">
        <v>2500</v>
      </c>
      <c r="O113" s="141" t="s">
        <v>3615</v>
      </c>
      <c r="P113" s="67"/>
      <c r="Q113" s="141" t="s">
        <v>3698</v>
      </c>
      <c r="R113" s="67" t="s">
        <v>1271</v>
      </c>
      <c r="S113" s="247" t="s">
        <v>3615</v>
      </c>
      <c r="T113" s="246">
        <v>1</v>
      </c>
      <c r="U113" s="246">
        <v>2</v>
      </c>
      <c r="V113" s="246">
        <v>44</v>
      </c>
      <c r="W113" s="246">
        <v>24</v>
      </c>
      <c r="X113" s="246">
        <v>26</v>
      </c>
      <c r="Y113" s="246">
        <v>26</v>
      </c>
      <c r="Z113" s="246">
        <v>35</v>
      </c>
      <c r="AA113" s="246">
        <v>158</v>
      </c>
    </row>
    <row r="114" spans="1:27" ht="21">
      <c r="A114" s="157"/>
      <c r="B114" s="63" t="s">
        <v>563</v>
      </c>
      <c r="C114" s="64" t="s">
        <v>563</v>
      </c>
      <c r="D114" s="160"/>
      <c r="E114" s="65">
        <v>2563</v>
      </c>
      <c r="F114" s="66" t="s">
        <v>565</v>
      </c>
      <c r="G114" s="67" t="s">
        <v>166</v>
      </c>
      <c r="H114" s="67" t="s">
        <v>370</v>
      </c>
      <c r="I114" s="67" t="s">
        <v>371</v>
      </c>
      <c r="J114" s="140" t="str">
        <f>VLOOKUP(I114,'[1]ตัวย่อ(ต่อท้าย)'!$B$2:$C$516,2,FALSE)</f>
        <v>ทช.</v>
      </c>
      <c r="K114" s="67" t="s">
        <v>372</v>
      </c>
      <c r="L114" s="67"/>
      <c r="M114" s="140" t="s">
        <v>3701</v>
      </c>
      <c r="N114" s="141" t="s">
        <v>3701</v>
      </c>
      <c r="O114" s="141"/>
      <c r="P114" s="67"/>
      <c r="Q114" s="141" t="s">
        <v>3698</v>
      </c>
      <c r="R114" s="67" t="s">
        <v>3699</v>
      </c>
      <c r="S114" s="8" t="s">
        <v>2345</v>
      </c>
      <c r="T114" s="246"/>
      <c r="U114" s="246">
        <v>1</v>
      </c>
      <c r="V114" s="246">
        <v>3</v>
      </c>
      <c r="W114" s="246">
        <v>5</v>
      </c>
      <c r="X114" s="246">
        <v>5</v>
      </c>
      <c r="Y114" s="246">
        <v>3</v>
      </c>
      <c r="Z114" s="246">
        <v>6</v>
      </c>
      <c r="AA114" s="246">
        <v>23</v>
      </c>
    </row>
    <row r="115" spans="1:27" ht="21">
      <c r="A115" s="157"/>
      <c r="B115" s="63" t="s">
        <v>567</v>
      </c>
      <c r="C115" s="64" t="s">
        <v>567</v>
      </c>
      <c r="D115" s="160"/>
      <c r="E115" s="65">
        <v>2563</v>
      </c>
      <c r="F115" s="66" t="s">
        <v>565</v>
      </c>
      <c r="G115" s="67" t="s">
        <v>166</v>
      </c>
      <c r="H115" s="67" t="s">
        <v>370</v>
      </c>
      <c r="I115" s="67" t="s">
        <v>371</v>
      </c>
      <c r="J115" s="140" t="str">
        <f>VLOOKUP(I115,'[1]ตัวย่อ(ต่อท้าย)'!$B$2:$C$516,2,FALSE)</f>
        <v>ทช.</v>
      </c>
      <c r="K115" s="67" t="s">
        <v>372</v>
      </c>
      <c r="L115" s="67"/>
      <c r="M115" s="140" t="s">
        <v>3701</v>
      </c>
      <c r="N115" s="141" t="s">
        <v>3701</v>
      </c>
      <c r="O115" s="141"/>
      <c r="P115" s="67"/>
      <c r="Q115" s="141" t="s">
        <v>3698</v>
      </c>
      <c r="R115" s="67" t="s">
        <v>3699</v>
      </c>
      <c r="S115" s="247" t="s">
        <v>3616</v>
      </c>
      <c r="T115" s="246"/>
      <c r="U115" s="246"/>
      <c r="V115" s="246">
        <v>1</v>
      </c>
      <c r="W115" s="246"/>
      <c r="X115" s="246"/>
      <c r="Y115" s="246"/>
      <c r="Z115" s="246"/>
      <c r="AA115" s="246">
        <v>1</v>
      </c>
    </row>
    <row r="116" spans="1:27" ht="21">
      <c r="A116" s="157"/>
      <c r="B116" s="63" t="s">
        <v>570</v>
      </c>
      <c r="C116" s="64" t="s">
        <v>570</v>
      </c>
      <c r="D116" s="160"/>
      <c r="E116" s="65">
        <v>2563</v>
      </c>
      <c r="F116" s="66" t="s">
        <v>565</v>
      </c>
      <c r="G116" s="67" t="s">
        <v>166</v>
      </c>
      <c r="H116" s="67" t="s">
        <v>370</v>
      </c>
      <c r="I116" s="67" t="s">
        <v>371</v>
      </c>
      <c r="J116" s="140" t="str">
        <f>VLOOKUP(I116,'[1]ตัวย่อ(ต่อท้าย)'!$B$2:$C$516,2,FALSE)</f>
        <v>ทช.</v>
      </c>
      <c r="K116" s="67" t="s">
        <v>372</v>
      </c>
      <c r="L116" s="67"/>
      <c r="M116" s="140" t="s">
        <v>3701</v>
      </c>
      <c r="N116" s="141" t="s">
        <v>3701</v>
      </c>
      <c r="O116" s="141"/>
      <c r="P116" s="67"/>
      <c r="Q116" s="141" t="s">
        <v>3698</v>
      </c>
      <c r="R116" s="67" t="s">
        <v>3699</v>
      </c>
      <c r="S116" s="247" t="s">
        <v>3615</v>
      </c>
      <c r="T116" s="246"/>
      <c r="U116" s="246">
        <v>1</v>
      </c>
      <c r="V116" s="246">
        <v>2</v>
      </c>
      <c r="W116" s="246">
        <v>5</v>
      </c>
      <c r="X116" s="246">
        <v>5</v>
      </c>
      <c r="Y116" s="246">
        <v>3</v>
      </c>
      <c r="Z116" s="246">
        <v>6</v>
      </c>
      <c r="AA116" s="246">
        <v>22</v>
      </c>
    </row>
    <row r="117" spans="1:27" ht="21">
      <c r="A117" s="157"/>
      <c r="B117" s="63" t="s">
        <v>573</v>
      </c>
      <c r="C117" s="64" t="s">
        <v>573</v>
      </c>
      <c r="D117" s="160"/>
      <c r="E117" s="65">
        <v>2563</v>
      </c>
      <c r="F117" s="66" t="s">
        <v>565</v>
      </c>
      <c r="G117" s="67" t="s">
        <v>166</v>
      </c>
      <c r="H117" s="67" t="s">
        <v>370</v>
      </c>
      <c r="I117" s="67" t="s">
        <v>371</v>
      </c>
      <c r="J117" s="140" t="str">
        <f>VLOOKUP(I117,'[1]ตัวย่อ(ต่อท้าย)'!$B$2:$C$516,2,FALSE)</f>
        <v>ทช.</v>
      </c>
      <c r="K117" s="67" t="s">
        <v>372</v>
      </c>
      <c r="L117" s="67"/>
      <c r="M117" s="140" t="s">
        <v>3701</v>
      </c>
      <c r="N117" s="141" t="s">
        <v>3701</v>
      </c>
      <c r="O117" s="141"/>
      <c r="P117" s="67"/>
      <c r="Q117" s="141" t="s">
        <v>3698</v>
      </c>
      <c r="R117" s="67" t="s">
        <v>3699</v>
      </c>
      <c r="S117" s="8" t="s">
        <v>2528</v>
      </c>
      <c r="T117" s="246">
        <v>1</v>
      </c>
      <c r="U117" s="246">
        <v>6</v>
      </c>
      <c r="V117" s="246">
        <v>1</v>
      </c>
      <c r="W117" s="246">
        <v>2</v>
      </c>
      <c r="X117" s="246">
        <v>3</v>
      </c>
      <c r="Y117" s="246"/>
      <c r="Z117" s="246">
        <v>2</v>
      </c>
      <c r="AA117" s="246">
        <v>15</v>
      </c>
    </row>
    <row r="118" spans="1:27" ht="21">
      <c r="A118" s="157"/>
      <c r="B118" s="63" t="s">
        <v>576</v>
      </c>
      <c r="C118" s="64" t="s">
        <v>576</v>
      </c>
      <c r="D118" s="160"/>
      <c r="E118" s="65">
        <v>2563</v>
      </c>
      <c r="F118" s="66" t="s">
        <v>565</v>
      </c>
      <c r="G118" s="67" t="s">
        <v>166</v>
      </c>
      <c r="H118" s="67" t="s">
        <v>370</v>
      </c>
      <c r="I118" s="67" t="s">
        <v>371</v>
      </c>
      <c r="J118" s="140" t="str">
        <f>VLOOKUP(I118,'[1]ตัวย่อ(ต่อท้าย)'!$B$2:$C$516,2,FALSE)</f>
        <v>ทช.</v>
      </c>
      <c r="K118" s="67" t="s">
        <v>372</v>
      </c>
      <c r="L118" s="67"/>
      <c r="M118" s="140" t="s">
        <v>3701</v>
      </c>
      <c r="N118" s="141" t="s">
        <v>3701</v>
      </c>
      <c r="O118" s="141"/>
      <c r="P118" s="67"/>
      <c r="Q118" s="141" t="s">
        <v>3698</v>
      </c>
      <c r="R118" s="67" t="s">
        <v>3699</v>
      </c>
      <c r="S118" s="247" t="s">
        <v>3616</v>
      </c>
      <c r="T118" s="246"/>
      <c r="U118" s="246"/>
      <c r="V118" s="246"/>
      <c r="W118" s="246"/>
      <c r="X118" s="246">
        <v>1</v>
      </c>
      <c r="Y118" s="246"/>
      <c r="Z118" s="246"/>
      <c r="AA118" s="246">
        <v>1</v>
      </c>
    </row>
    <row r="119" spans="1:27" ht="21">
      <c r="A119" s="157"/>
      <c r="B119" s="63" t="s">
        <v>580</v>
      </c>
      <c r="C119" s="64" t="s">
        <v>580</v>
      </c>
      <c r="D119" s="160"/>
      <c r="E119" s="65">
        <v>2563</v>
      </c>
      <c r="F119" s="66" t="s">
        <v>565</v>
      </c>
      <c r="G119" s="67" t="s">
        <v>166</v>
      </c>
      <c r="H119" s="67" t="s">
        <v>370</v>
      </c>
      <c r="I119" s="67" t="s">
        <v>371</v>
      </c>
      <c r="J119" s="140" t="str">
        <f>VLOOKUP(I119,'[1]ตัวย่อ(ต่อท้าย)'!$B$2:$C$516,2,FALSE)</f>
        <v>ทช.</v>
      </c>
      <c r="K119" s="67" t="s">
        <v>372</v>
      </c>
      <c r="L119" s="67"/>
      <c r="M119" s="140" t="s">
        <v>3701</v>
      </c>
      <c r="N119" s="141" t="s">
        <v>3701</v>
      </c>
      <c r="O119" s="141"/>
      <c r="P119" s="67"/>
      <c r="Q119" s="141" t="s">
        <v>3698</v>
      </c>
      <c r="R119" s="67" t="s">
        <v>3699</v>
      </c>
      <c r="S119" s="247" t="s">
        <v>3615</v>
      </c>
      <c r="T119" s="246">
        <v>1</v>
      </c>
      <c r="U119" s="246">
        <v>6</v>
      </c>
      <c r="V119" s="246">
        <v>1</v>
      </c>
      <c r="W119" s="246">
        <v>2</v>
      </c>
      <c r="X119" s="246">
        <v>2</v>
      </c>
      <c r="Y119" s="246"/>
      <c r="Z119" s="246">
        <v>2</v>
      </c>
      <c r="AA119" s="246">
        <v>14</v>
      </c>
    </row>
    <row r="120" spans="1:27" ht="21">
      <c r="A120" s="157"/>
      <c r="B120" s="63" t="s">
        <v>584</v>
      </c>
      <c r="C120" s="64" t="s">
        <v>584</v>
      </c>
      <c r="D120" s="160"/>
      <c r="E120" s="65">
        <v>2563</v>
      </c>
      <c r="F120" s="66" t="s">
        <v>565</v>
      </c>
      <c r="G120" s="67" t="s">
        <v>166</v>
      </c>
      <c r="H120" s="67" t="s">
        <v>370</v>
      </c>
      <c r="I120" s="67" t="s">
        <v>371</v>
      </c>
      <c r="J120" s="140" t="str">
        <f>VLOOKUP(I120,'[1]ตัวย่อ(ต่อท้าย)'!$B$2:$C$516,2,FALSE)</f>
        <v>ทช.</v>
      </c>
      <c r="K120" s="67" t="s">
        <v>372</v>
      </c>
      <c r="L120" s="67"/>
      <c r="M120" s="140" t="s">
        <v>3701</v>
      </c>
      <c r="N120" s="141" t="s">
        <v>3701</v>
      </c>
      <c r="O120" s="141"/>
      <c r="P120" s="67"/>
      <c r="Q120" s="141" t="s">
        <v>3698</v>
      </c>
      <c r="R120" s="67" t="s">
        <v>3699</v>
      </c>
      <c r="S120" s="8" t="s">
        <v>2331</v>
      </c>
      <c r="T120" s="246">
        <v>2</v>
      </c>
      <c r="U120" s="246">
        <v>31</v>
      </c>
      <c r="V120" s="246">
        <v>4</v>
      </c>
      <c r="W120" s="246">
        <v>9</v>
      </c>
      <c r="X120" s="246">
        <v>7</v>
      </c>
      <c r="Y120" s="246">
        <v>9</v>
      </c>
      <c r="Z120" s="246">
        <v>6</v>
      </c>
      <c r="AA120" s="246">
        <v>68</v>
      </c>
    </row>
    <row r="121" spans="1:27" ht="21">
      <c r="A121" s="157"/>
      <c r="B121" s="63" t="s">
        <v>589</v>
      </c>
      <c r="C121" s="64" t="s">
        <v>589</v>
      </c>
      <c r="D121" s="160"/>
      <c r="E121" s="65">
        <v>2563</v>
      </c>
      <c r="F121" s="66" t="s">
        <v>160</v>
      </c>
      <c r="G121" s="67" t="s">
        <v>166</v>
      </c>
      <c r="H121" s="67" t="s">
        <v>591</v>
      </c>
      <c r="I121" s="67" t="s">
        <v>205</v>
      </c>
      <c r="J121" s="140" t="str">
        <f>VLOOKUP(I121,'[1]ตัวย่อ(ต่อท้าย)'!$B$2:$C$516,2,FALSE)</f>
        <v>พช.</v>
      </c>
      <c r="K121" s="67" t="s">
        <v>150</v>
      </c>
      <c r="L121" s="67"/>
      <c r="M121" s="140" t="s">
        <v>2355</v>
      </c>
      <c r="N121" s="141" t="s">
        <v>2356</v>
      </c>
      <c r="O121" s="141" t="s">
        <v>3615</v>
      </c>
      <c r="P121" s="67"/>
      <c r="Q121" s="141" t="s">
        <v>3698</v>
      </c>
      <c r="R121" s="67" t="s">
        <v>1280</v>
      </c>
      <c r="S121" s="247" t="s">
        <v>3616</v>
      </c>
      <c r="T121" s="246"/>
      <c r="U121" s="246"/>
      <c r="V121" s="246"/>
      <c r="W121" s="246">
        <v>1</v>
      </c>
      <c r="X121" s="246">
        <v>4</v>
      </c>
      <c r="Y121" s="246"/>
      <c r="Z121" s="246"/>
      <c r="AA121" s="246">
        <v>5</v>
      </c>
    </row>
    <row r="122" spans="1:27" ht="21">
      <c r="A122" s="157"/>
      <c r="B122" s="63" t="s">
        <v>594</v>
      </c>
      <c r="C122" s="64" t="s">
        <v>594</v>
      </c>
      <c r="D122" s="160"/>
      <c r="E122" s="65">
        <v>2563</v>
      </c>
      <c r="F122" s="66" t="s">
        <v>56</v>
      </c>
      <c r="G122" s="67" t="s">
        <v>166</v>
      </c>
      <c r="H122" s="67" t="s">
        <v>596</v>
      </c>
      <c r="I122" s="67" t="s">
        <v>173</v>
      </c>
      <c r="J122" s="140" t="str">
        <f>VLOOKUP(I122,'[1]ตัวย่อ(ต่อท้าย)'!$B$2:$C$516,2,FALSE)</f>
        <v>สป.กก.</v>
      </c>
      <c r="K122" s="67" t="s">
        <v>71</v>
      </c>
      <c r="L122" s="67"/>
      <c r="M122" s="140" t="s">
        <v>3701</v>
      </c>
      <c r="N122" s="141" t="s">
        <v>3701</v>
      </c>
      <c r="O122" s="141"/>
      <c r="P122" s="67"/>
      <c r="Q122" s="141" t="s">
        <v>3698</v>
      </c>
      <c r="R122" s="67" t="s">
        <v>3699</v>
      </c>
      <c r="S122" s="247" t="s">
        <v>3615</v>
      </c>
      <c r="T122" s="246">
        <v>2</v>
      </c>
      <c r="U122" s="246">
        <v>31</v>
      </c>
      <c r="V122" s="246">
        <v>4</v>
      </c>
      <c r="W122" s="246">
        <v>8</v>
      </c>
      <c r="X122" s="246">
        <v>3</v>
      </c>
      <c r="Y122" s="246">
        <v>9</v>
      </c>
      <c r="Z122" s="246">
        <v>6</v>
      </c>
      <c r="AA122" s="246">
        <v>63</v>
      </c>
    </row>
    <row r="123" spans="1:27" ht="21">
      <c r="A123" s="157"/>
      <c r="B123" s="63" t="s">
        <v>599</v>
      </c>
      <c r="C123" s="64" t="s">
        <v>599</v>
      </c>
      <c r="D123" s="160"/>
      <c r="E123" s="65">
        <v>2563</v>
      </c>
      <c r="F123" s="66" t="s">
        <v>56</v>
      </c>
      <c r="G123" s="67" t="s">
        <v>166</v>
      </c>
      <c r="H123" s="67" t="s">
        <v>601</v>
      </c>
      <c r="I123" s="67" t="s">
        <v>205</v>
      </c>
      <c r="J123" s="140" t="str">
        <f>VLOOKUP(I123,'[1]ตัวย่อ(ต่อท้าย)'!$B$2:$C$516,2,FALSE)</f>
        <v>พช.</v>
      </c>
      <c r="K123" s="67" t="s">
        <v>150</v>
      </c>
      <c r="L123" s="67"/>
      <c r="M123" s="140" t="s">
        <v>2355</v>
      </c>
      <c r="N123" s="141" t="s">
        <v>2356</v>
      </c>
      <c r="O123" s="141" t="s">
        <v>3615</v>
      </c>
      <c r="P123" s="67"/>
      <c r="Q123" s="141" t="s">
        <v>3698</v>
      </c>
      <c r="R123" s="67" t="s">
        <v>1280</v>
      </c>
      <c r="S123" s="8" t="s">
        <v>2554</v>
      </c>
      <c r="T123" s="246">
        <v>1</v>
      </c>
      <c r="U123" s="246">
        <v>4</v>
      </c>
      <c r="V123" s="246">
        <v>1</v>
      </c>
      <c r="W123" s="246"/>
      <c r="X123" s="246"/>
      <c r="Y123" s="246">
        <v>1</v>
      </c>
      <c r="Z123" s="246">
        <v>1</v>
      </c>
      <c r="AA123" s="246">
        <v>8</v>
      </c>
    </row>
    <row r="124" spans="1:27" ht="21">
      <c r="A124" s="157"/>
      <c r="B124" s="63" t="s">
        <v>604</v>
      </c>
      <c r="C124" s="64" t="s">
        <v>604</v>
      </c>
      <c r="D124" s="160"/>
      <c r="E124" s="65">
        <v>2563</v>
      </c>
      <c r="F124" s="66" t="s">
        <v>56</v>
      </c>
      <c r="G124" s="67" t="s">
        <v>166</v>
      </c>
      <c r="H124" s="67" t="s">
        <v>606</v>
      </c>
      <c r="I124" s="67" t="s">
        <v>173</v>
      </c>
      <c r="J124" s="140" t="str">
        <f>VLOOKUP(I124,'[1]ตัวย่อ(ต่อท้าย)'!$B$2:$C$516,2,FALSE)</f>
        <v>สป.กก.</v>
      </c>
      <c r="K124" s="67" t="s">
        <v>71</v>
      </c>
      <c r="L124" s="67"/>
      <c r="M124" s="140" t="s">
        <v>2355</v>
      </c>
      <c r="N124" s="141" t="s">
        <v>2498</v>
      </c>
      <c r="O124" s="141" t="s">
        <v>3615</v>
      </c>
      <c r="P124" s="67"/>
      <c r="Q124" s="141" t="s">
        <v>3698</v>
      </c>
      <c r="R124" s="67" t="s">
        <v>1953</v>
      </c>
      <c r="S124" s="247" t="s">
        <v>3616</v>
      </c>
      <c r="T124" s="246"/>
      <c r="U124" s="246"/>
      <c r="V124" s="246">
        <v>1</v>
      </c>
      <c r="W124" s="246"/>
      <c r="X124" s="246"/>
      <c r="Y124" s="246"/>
      <c r="Z124" s="246"/>
      <c r="AA124" s="246">
        <v>1</v>
      </c>
    </row>
    <row r="125" spans="1:27" ht="21">
      <c r="A125" s="157"/>
      <c r="B125" s="63" t="s">
        <v>608</v>
      </c>
      <c r="C125" s="64" t="s">
        <v>608</v>
      </c>
      <c r="D125" s="160"/>
      <c r="E125" s="65">
        <v>2563</v>
      </c>
      <c r="F125" s="66" t="s">
        <v>56</v>
      </c>
      <c r="G125" s="67" t="s">
        <v>166</v>
      </c>
      <c r="H125" s="67" t="s">
        <v>311</v>
      </c>
      <c r="I125" s="67" t="s">
        <v>173</v>
      </c>
      <c r="J125" s="140" t="str">
        <f>VLOOKUP(I125,'[1]ตัวย่อ(ต่อท้าย)'!$B$2:$C$516,2,FALSE)</f>
        <v>สป.กก.</v>
      </c>
      <c r="K125" s="67" t="s">
        <v>71</v>
      </c>
      <c r="L125" s="67"/>
      <c r="M125" s="140" t="s">
        <v>2330</v>
      </c>
      <c r="N125" s="141" t="s">
        <v>2331</v>
      </c>
      <c r="O125" s="141" t="s">
        <v>3615</v>
      </c>
      <c r="P125" s="67"/>
      <c r="Q125" s="141" t="s">
        <v>3698</v>
      </c>
      <c r="R125" s="67" t="s">
        <v>1221</v>
      </c>
      <c r="S125" s="247" t="s">
        <v>3615</v>
      </c>
      <c r="T125" s="246">
        <v>1</v>
      </c>
      <c r="U125" s="246">
        <v>4</v>
      </c>
      <c r="V125" s="246"/>
      <c r="W125" s="246"/>
      <c r="X125" s="246"/>
      <c r="Y125" s="246">
        <v>1</v>
      </c>
      <c r="Z125" s="246">
        <v>1</v>
      </c>
      <c r="AA125" s="246">
        <v>7</v>
      </c>
    </row>
    <row r="126" spans="1:27" ht="21">
      <c r="A126" s="157"/>
      <c r="B126" s="63" t="s">
        <v>612</v>
      </c>
      <c r="C126" s="64" t="s">
        <v>612</v>
      </c>
      <c r="D126" s="160"/>
      <c r="E126" s="65">
        <v>2563</v>
      </c>
      <c r="F126" s="66" t="s">
        <v>254</v>
      </c>
      <c r="G126" s="67" t="s">
        <v>166</v>
      </c>
      <c r="H126" s="67" t="s">
        <v>614</v>
      </c>
      <c r="I126" s="67" t="s">
        <v>277</v>
      </c>
      <c r="J126" s="140" t="str">
        <f>VLOOKUP(I126,'[1]ตัวย่อ(ต่อท้าย)'!$B$2:$C$516,2,FALSE)</f>
        <v>ยผ.</v>
      </c>
      <c r="K126" s="67" t="s">
        <v>150</v>
      </c>
      <c r="L126" s="67"/>
      <c r="M126" s="140" t="s">
        <v>2330</v>
      </c>
      <c r="N126" s="141" t="s">
        <v>2528</v>
      </c>
      <c r="O126" s="141" t="s">
        <v>3615</v>
      </c>
      <c r="P126" s="67"/>
      <c r="Q126" s="141" t="s">
        <v>3698</v>
      </c>
      <c r="R126" s="67" t="s">
        <v>1261</v>
      </c>
      <c r="S126" s="8" t="s">
        <v>2393</v>
      </c>
      <c r="T126" s="246"/>
      <c r="U126" s="246">
        <v>13</v>
      </c>
      <c r="V126" s="246">
        <v>4</v>
      </c>
      <c r="W126" s="246">
        <v>3</v>
      </c>
      <c r="X126" s="246"/>
      <c r="Y126" s="246">
        <v>1</v>
      </c>
      <c r="Z126" s="246"/>
      <c r="AA126" s="246">
        <v>21</v>
      </c>
    </row>
    <row r="127" spans="1:27" ht="21">
      <c r="A127" s="157"/>
      <c r="B127" s="63" t="s">
        <v>617</v>
      </c>
      <c r="C127" s="64" t="s">
        <v>617</v>
      </c>
      <c r="D127" s="160"/>
      <c r="E127" s="65">
        <v>2563</v>
      </c>
      <c r="F127" s="66" t="s">
        <v>260</v>
      </c>
      <c r="G127" s="67" t="s">
        <v>260</v>
      </c>
      <c r="H127" s="67" t="s">
        <v>619</v>
      </c>
      <c r="I127" s="67" t="s">
        <v>485</v>
      </c>
      <c r="J127" s="140" t="str">
        <f>VLOOKUP(I127,'[1]ตัวย่อ(ต่อท้าย)'!$B$2:$C$516,2,FALSE)</f>
        <v>ปค.</v>
      </c>
      <c r="K127" s="67" t="s">
        <v>150</v>
      </c>
      <c r="L127" s="67"/>
      <c r="M127" s="140" t="s">
        <v>2330</v>
      </c>
      <c r="N127" s="141" t="s">
        <v>2393</v>
      </c>
      <c r="O127" s="141" t="s">
        <v>3615</v>
      </c>
      <c r="P127" s="67"/>
      <c r="Q127" s="141" t="s">
        <v>3698</v>
      </c>
      <c r="R127" s="67" t="s">
        <v>1315</v>
      </c>
      <c r="S127" s="247" t="s">
        <v>3615</v>
      </c>
      <c r="T127" s="246"/>
      <c r="U127" s="246">
        <v>13</v>
      </c>
      <c r="V127" s="246">
        <v>4</v>
      </c>
      <c r="W127" s="246">
        <v>3</v>
      </c>
      <c r="X127" s="246"/>
      <c r="Y127" s="246">
        <v>1</v>
      </c>
      <c r="Z127" s="246"/>
      <c r="AA127" s="246">
        <v>21</v>
      </c>
    </row>
    <row r="128" spans="1:27" ht="21">
      <c r="A128" s="157"/>
      <c r="B128" s="63" t="s">
        <v>621</v>
      </c>
      <c r="C128" s="64" t="s">
        <v>621</v>
      </c>
      <c r="D128" s="160"/>
      <c r="E128" s="65">
        <v>2563</v>
      </c>
      <c r="F128" s="66" t="s">
        <v>160</v>
      </c>
      <c r="G128" s="67" t="s">
        <v>166</v>
      </c>
      <c r="H128" s="67"/>
      <c r="I128" s="67" t="s">
        <v>3632</v>
      </c>
      <c r="J128" s="140" t="str">
        <f>VLOOKUP(I128,'[1]ตัวย่อ(ต่อท้าย)'!$B$2:$C$516,2,FALSE)</f>
        <v>อุตรดิตถ์</v>
      </c>
      <c r="K128" s="67" t="s">
        <v>450</v>
      </c>
      <c r="L128" s="67"/>
      <c r="M128" s="140" t="s">
        <v>2330</v>
      </c>
      <c r="N128" s="141" t="s">
        <v>2331</v>
      </c>
      <c r="O128" s="141" t="s">
        <v>3615</v>
      </c>
      <c r="P128" s="67"/>
      <c r="Q128" s="141" t="s">
        <v>3698</v>
      </c>
      <c r="R128" s="67" t="s">
        <v>1221</v>
      </c>
      <c r="S128" s="8" t="s">
        <v>2457</v>
      </c>
      <c r="T128" s="246"/>
      <c r="U128" s="246">
        <v>1</v>
      </c>
      <c r="V128" s="246"/>
      <c r="W128" s="246">
        <v>2</v>
      </c>
      <c r="X128" s="246"/>
      <c r="Y128" s="246">
        <v>2</v>
      </c>
      <c r="Z128" s="246"/>
      <c r="AA128" s="246">
        <v>5</v>
      </c>
    </row>
    <row r="129" spans="1:27" ht="21">
      <c r="A129" s="157"/>
      <c r="B129" s="63" t="s">
        <v>625</v>
      </c>
      <c r="C129" s="64" t="s">
        <v>625</v>
      </c>
      <c r="D129" s="160"/>
      <c r="E129" s="65">
        <v>2563</v>
      </c>
      <c r="F129" s="66" t="s">
        <v>260</v>
      </c>
      <c r="G129" s="67" t="s">
        <v>260</v>
      </c>
      <c r="H129" s="67" t="s">
        <v>627</v>
      </c>
      <c r="I129" s="67" t="s">
        <v>485</v>
      </c>
      <c r="J129" s="140" t="str">
        <f>VLOOKUP(I129,'[1]ตัวย่อ(ต่อท้าย)'!$B$2:$C$516,2,FALSE)</f>
        <v>ปค.</v>
      </c>
      <c r="K129" s="67" t="s">
        <v>150</v>
      </c>
      <c r="L129" s="67"/>
      <c r="M129" s="140" t="s">
        <v>2330</v>
      </c>
      <c r="N129" s="141" t="s">
        <v>2393</v>
      </c>
      <c r="O129" s="141" t="s">
        <v>3615</v>
      </c>
      <c r="P129" s="67"/>
      <c r="Q129" s="141" t="s">
        <v>3698</v>
      </c>
      <c r="R129" s="67" t="s">
        <v>1315</v>
      </c>
      <c r="S129" s="247" t="s">
        <v>3615</v>
      </c>
      <c r="T129" s="246"/>
      <c r="U129" s="246">
        <v>1</v>
      </c>
      <c r="V129" s="246"/>
      <c r="W129" s="246">
        <v>2</v>
      </c>
      <c r="X129" s="246"/>
      <c r="Y129" s="246">
        <v>2</v>
      </c>
      <c r="Z129" s="246"/>
      <c r="AA129" s="246">
        <v>5</v>
      </c>
    </row>
    <row r="130" spans="1:27" ht="21">
      <c r="A130" s="157"/>
      <c r="B130" s="63" t="s">
        <v>629</v>
      </c>
      <c r="C130" s="64" t="s">
        <v>629</v>
      </c>
      <c r="D130" s="160"/>
      <c r="E130" s="65">
        <v>2563</v>
      </c>
      <c r="F130" s="66" t="s">
        <v>56</v>
      </c>
      <c r="G130" s="67" t="s">
        <v>166</v>
      </c>
      <c r="H130" s="67" t="s">
        <v>311</v>
      </c>
      <c r="I130" s="67" t="s">
        <v>173</v>
      </c>
      <c r="J130" s="140" t="str">
        <f>VLOOKUP(I130,'[1]ตัวย่อ(ต่อท้าย)'!$B$2:$C$516,2,FALSE)</f>
        <v>สป.กก.</v>
      </c>
      <c r="K130" s="67" t="s">
        <v>71</v>
      </c>
      <c r="L130" s="67"/>
      <c r="M130" s="140" t="s">
        <v>2330</v>
      </c>
      <c r="N130" s="141" t="s">
        <v>2528</v>
      </c>
      <c r="O130" s="141" t="s">
        <v>3615</v>
      </c>
      <c r="P130" s="67"/>
      <c r="Q130" s="141" t="s">
        <v>3698</v>
      </c>
      <c r="R130" s="67" t="s">
        <v>1261</v>
      </c>
      <c r="S130" s="8" t="s">
        <v>2955</v>
      </c>
      <c r="T130" s="246"/>
      <c r="U130" s="246">
        <v>3</v>
      </c>
      <c r="V130" s="246">
        <v>2</v>
      </c>
      <c r="W130" s="246">
        <v>2</v>
      </c>
      <c r="X130" s="246"/>
      <c r="Y130" s="246"/>
      <c r="Z130" s="246">
        <v>1</v>
      </c>
      <c r="AA130" s="246">
        <v>8</v>
      </c>
    </row>
    <row r="131" spans="1:27" ht="21">
      <c r="A131" s="157"/>
      <c r="B131" s="63" t="s">
        <v>633</v>
      </c>
      <c r="C131" s="64" t="s">
        <v>633</v>
      </c>
      <c r="D131" s="160"/>
      <c r="E131" s="65">
        <v>2563</v>
      </c>
      <c r="F131" s="66" t="s">
        <v>254</v>
      </c>
      <c r="G131" s="67" t="s">
        <v>635</v>
      </c>
      <c r="H131" s="67" t="s">
        <v>636</v>
      </c>
      <c r="I131" s="67" t="s">
        <v>277</v>
      </c>
      <c r="J131" s="140" t="str">
        <f>VLOOKUP(I131,'[1]ตัวย่อ(ต่อท้าย)'!$B$2:$C$516,2,FALSE)</f>
        <v>ยผ.</v>
      </c>
      <c r="K131" s="67" t="s">
        <v>150</v>
      </c>
      <c r="L131" s="67"/>
      <c r="M131" s="140" t="s">
        <v>3701</v>
      </c>
      <c r="N131" s="141" t="s">
        <v>3701</v>
      </c>
      <c r="O131" s="141"/>
      <c r="P131" s="67"/>
      <c r="Q131" s="141" t="s">
        <v>3698</v>
      </c>
      <c r="R131" s="67" t="s">
        <v>3699</v>
      </c>
      <c r="S131" s="247" t="s">
        <v>3615</v>
      </c>
      <c r="T131" s="246"/>
      <c r="U131" s="246">
        <v>3</v>
      </c>
      <c r="V131" s="246">
        <v>2</v>
      </c>
      <c r="W131" s="246">
        <v>2</v>
      </c>
      <c r="X131" s="246"/>
      <c r="Y131" s="246"/>
      <c r="Z131" s="246">
        <v>1</v>
      </c>
      <c r="AA131" s="246">
        <v>8</v>
      </c>
    </row>
    <row r="132" spans="1:27" ht="21">
      <c r="A132" s="157"/>
      <c r="B132" s="63" t="s">
        <v>639</v>
      </c>
      <c r="C132" s="64" t="s">
        <v>639</v>
      </c>
      <c r="D132" s="160"/>
      <c r="E132" s="65">
        <v>2563</v>
      </c>
      <c r="F132" s="66" t="s">
        <v>160</v>
      </c>
      <c r="G132" s="67" t="s">
        <v>166</v>
      </c>
      <c r="H132" s="67" t="s">
        <v>641</v>
      </c>
      <c r="I132" s="67" t="s">
        <v>197</v>
      </c>
      <c r="J132" s="140" t="str">
        <f>VLOOKUP(I132,'[1]ตัวย่อ(ต่อท้าย)'!$B$2:$C$516,2,FALSE)</f>
        <v>สป.วธ.</v>
      </c>
      <c r="K132" s="67" t="s">
        <v>198</v>
      </c>
      <c r="L132" s="67"/>
      <c r="M132" s="140" t="s">
        <v>2355</v>
      </c>
      <c r="N132" s="141" t="s">
        <v>2356</v>
      </c>
      <c r="O132" s="141" t="s">
        <v>3615</v>
      </c>
      <c r="P132" s="67"/>
      <c r="Q132" s="141" t="s">
        <v>3698</v>
      </c>
      <c r="R132" s="67" t="s">
        <v>1280</v>
      </c>
      <c r="S132" s="8" t="s">
        <v>2498</v>
      </c>
      <c r="T132" s="246">
        <v>7</v>
      </c>
      <c r="U132" s="246">
        <v>9</v>
      </c>
      <c r="V132" s="246"/>
      <c r="W132" s="246">
        <v>3</v>
      </c>
      <c r="X132" s="246">
        <v>2</v>
      </c>
      <c r="Y132" s="246">
        <v>3</v>
      </c>
      <c r="Z132" s="246"/>
      <c r="AA132" s="246">
        <v>24</v>
      </c>
    </row>
    <row r="133" spans="1:27" ht="21">
      <c r="A133" s="157"/>
      <c r="B133" s="63" t="s">
        <v>644</v>
      </c>
      <c r="C133" s="64" t="s">
        <v>644</v>
      </c>
      <c r="D133" s="160"/>
      <c r="E133" s="65">
        <v>2563</v>
      </c>
      <c r="F133" s="66" t="s">
        <v>56</v>
      </c>
      <c r="G133" s="67" t="s">
        <v>166</v>
      </c>
      <c r="H133" s="67" t="s">
        <v>646</v>
      </c>
      <c r="I133" s="67" t="s">
        <v>426</v>
      </c>
      <c r="J133" s="140" t="str">
        <f>VLOOKUP(I133,'[1]ตัวย่อ(ต่อท้าย)'!$B$2:$C$516,2,FALSE)</f>
        <v>ทล.</v>
      </c>
      <c r="K133" s="67" t="s">
        <v>372</v>
      </c>
      <c r="L133" s="67"/>
      <c r="M133" s="140" t="s">
        <v>3701</v>
      </c>
      <c r="N133" s="141" t="s">
        <v>3701</v>
      </c>
      <c r="O133" s="141"/>
      <c r="P133" s="67"/>
      <c r="Q133" s="141" t="s">
        <v>3698</v>
      </c>
      <c r="R133" s="67" t="s">
        <v>3699</v>
      </c>
      <c r="S133" s="247" t="s">
        <v>3616</v>
      </c>
      <c r="T133" s="246"/>
      <c r="U133" s="246"/>
      <c r="V133" s="246"/>
      <c r="W133" s="246">
        <v>1</v>
      </c>
      <c r="X133" s="246"/>
      <c r="Y133" s="246"/>
      <c r="Z133" s="246"/>
      <c r="AA133" s="246">
        <v>1</v>
      </c>
    </row>
    <row r="134" spans="1:27" ht="21">
      <c r="A134" s="157"/>
      <c r="B134" s="63" t="s">
        <v>649</v>
      </c>
      <c r="C134" s="64" t="s">
        <v>649</v>
      </c>
      <c r="D134" s="160"/>
      <c r="E134" s="65">
        <v>2563</v>
      </c>
      <c r="F134" s="66" t="s">
        <v>218</v>
      </c>
      <c r="G134" s="67" t="s">
        <v>166</v>
      </c>
      <c r="H134" s="67" t="s">
        <v>651</v>
      </c>
      <c r="I134" s="67" t="s">
        <v>652</v>
      </c>
      <c r="J134" s="140" t="str">
        <f>VLOOKUP(I134,'[1]ตัวย่อ(ต่อท้าย)'!$B$2:$C$516,2,FALSE)</f>
        <v>สวธ.</v>
      </c>
      <c r="K134" s="67" t="s">
        <v>198</v>
      </c>
      <c r="L134" s="67"/>
      <c r="M134" s="140" t="s">
        <v>2323</v>
      </c>
      <c r="N134" s="141" t="s">
        <v>2324</v>
      </c>
      <c r="O134" s="141" t="s">
        <v>3615</v>
      </c>
      <c r="P134" s="67"/>
      <c r="Q134" s="141" t="s">
        <v>3698</v>
      </c>
      <c r="R134" s="67" t="s">
        <v>1267</v>
      </c>
      <c r="S134" s="247" t="s">
        <v>3615</v>
      </c>
      <c r="T134" s="246">
        <v>7</v>
      </c>
      <c r="U134" s="246">
        <v>9</v>
      </c>
      <c r="V134" s="246"/>
      <c r="W134" s="246">
        <v>2</v>
      </c>
      <c r="X134" s="246">
        <v>2</v>
      </c>
      <c r="Y134" s="246">
        <v>3</v>
      </c>
      <c r="Z134" s="246"/>
      <c r="AA134" s="246">
        <v>23</v>
      </c>
    </row>
    <row r="135" spans="1:27" ht="21">
      <c r="A135" s="157"/>
      <c r="B135" s="63" t="s">
        <v>655</v>
      </c>
      <c r="C135" s="64" t="s">
        <v>655</v>
      </c>
      <c r="D135" s="160"/>
      <c r="E135" s="65">
        <v>2563</v>
      </c>
      <c r="F135" s="66" t="s">
        <v>565</v>
      </c>
      <c r="G135" s="67" t="s">
        <v>166</v>
      </c>
      <c r="H135" s="67" t="s">
        <v>657</v>
      </c>
      <c r="I135" s="67" t="s">
        <v>197</v>
      </c>
      <c r="J135" s="140" t="str">
        <f>VLOOKUP(I135,'[1]ตัวย่อ(ต่อท้าย)'!$B$2:$C$516,2,FALSE)</f>
        <v>สป.วธ.</v>
      </c>
      <c r="K135" s="67" t="s">
        <v>198</v>
      </c>
      <c r="L135" s="67"/>
      <c r="M135" s="140" t="s">
        <v>2330</v>
      </c>
      <c r="N135" s="141" t="s">
        <v>2393</v>
      </c>
      <c r="O135" s="141" t="s">
        <v>3615</v>
      </c>
      <c r="P135" s="67"/>
      <c r="Q135" s="141" t="s">
        <v>3698</v>
      </c>
      <c r="R135" s="67" t="s">
        <v>1315</v>
      </c>
      <c r="S135" s="8" t="s">
        <v>2500</v>
      </c>
      <c r="T135" s="246">
        <v>5</v>
      </c>
      <c r="U135" s="246">
        <v>8</v>
      </c>
      <c r="V135" s="246">
        <v>2</v>
      </c>
      <c r="W135" s="246">
        <v>2</v>
      </c>
      <c r="X135" s="246">
        <v>6</v>
      </c>
      <c r="Y135" s="246">
        <v>3</v>
      </c>
      <c r="Z135" s="246">
        <v>5</v>
      </c>
      <c r="AA135" s="246">
        <v>31</v>
      </c>
    </row>
    <row r="136" spans="1:27" ht="21">
      <c r="A136" s="157"/>
      <c r="B136" s="63" t="s">
        <v>659</v>
      </c>
      <c r="C136" s="64" t="s">
        <v>659</v>
      </c>
      <c r="D136" s="160"/>
      <c r="E136" s="65">
        <v>2563</v>
      </c>
      <c r="F136" s="66" t="s">
        <v>218</v>
      </c>
      <c r="G136" s="67" t="s">
        <v>166</v>
      </c>
      <c r="H136" s="67" t="s">
        <v>276</v>
      </c>
      <c r="I136" s="67" t="s">
        <v>277</v>
      </c>
      <c r="J136" s="140" t="str">
        <f>VLOOKUP(I136,'[1]ตัวย่อ(ต่อท้าย)'!$B$2:$C$516,2,FALSE)</f>
        <v>ยผ.</v>
      </c>
      <c r="K136" s="67" t="s">
        <v>150</v>
      </c>
      <c r="L136" s="67"/>
      <c r="M136" s="140" t="s">
        <v>3701</v>
      </c>
      <c r="N136" s="141" t="s">
        <v>3701</v>
      </c>
      <c r="O136" s="141"/>
      <c r="P136" s="67"/>
      <c r="Q136" s="141" t="s">
        <v>3698</v>
      </c>
      <c r="R136" s="67" t="s">
        <v>3699</v>
      </c>
      <c r="S136" s="247" t="s">
        <v>3616</v>
      </c>
      <c r="T136" s="246"/>
      <c r="U136" s="246"/>
      <c r="V136" s="246"/>
      <c r="W136" s="246"/>
      <c r="X136" s="246">
        <v>3</v>
      </c>
      <c r="Y136" s="246">
        <v>1</v>
      </c>
      <c r="Z136" s="246">
        <v>1</v>
      </c>
      <c r="AA136" s="246">
        <v>5</v>
      </c>
    </row>
    <row r="137" spans="1:27" ht="21">
      <c r="A137" s="157"/>
      <c r="B137" s="63" t="s">
        <v>663</v>
      </c>
      <c r="C137" s="64" t="s">
        <v>663</v>
      </c>
      <c r="D137" s="160"/>
      <c r="E137" s="65">
        <v>2563</v>
      </c>
      <c r="F137" s="66" t="s">
        <v>218</v>
      </c>
      <c r="G137" s="67" t="s">
        <v>166</v>
      </c>
      <c r="H137" s="67" t="s">
        <v>665</v>
      </c>
      <c r="I137" s="67" t="s">
        <v>205</v>
      </c>
      <c r="J137" s="140" t="str">
        <f>VLOOKUP(I137,'[1]ตัวย่อ(ต่อท้าย)'!$B$2:$C$516,2,FALSE)</f>
        <v>พช.</v>
      </c>
      <c r="K137" s="67" t="s">
        <v>150</v>
      </c>
      <c r="L137" s="67"/>
      <c r="M137" s="140" t="s">
        <v>2330</v>
      </c>
      <c r="N137" s="141" t="s">
        <v>2331</v>
      </c>
      <c r="O137" s="141" t="s">
        <v>3615</v>
      </c>
      <c r="P137" s="67"/>
      <c r="Q137" s="141" t="s">
        <v>3698</v>
      </c>
      <c r="R137" s="67" t="s">
        <v>1221</v>
      </c>
      <c r="S137" s="247" t="s">
        <v>3615</v>
      </c>
      <c r="T137" s="246">
        <v>5</v>
      </c>
      <c r="U137" s="246">
        <v>8</v>
      </c>
      <c r="V137" s="246">
        <v>2</v>
      </c>
      <c r="W137" s="246">
        <v>2</v>
      </c>
      <c r="X137" s="246">
        <v>3</v>
      </c>
      <c r="Y137" s="246">
        <v>2</v>
      </c>
      <c r="Z137" s="246">
        <v>4</v>
      </c>
      <c r="AA137" s="246">
        <v>26</v>
      </c>
    </row>
    <row r="138" spans="1:27" ht="21">
      <c r="A138" s="157"/>
      <c r="B138" s="63" t="s">
        <v>668</v>
      </c>
      <c r="C138" s="64" t="s">
        <v>668</v>
      </c>
      <c r="D138" s="160"/>
      <c r="E138" s="65">
        <v>2563</v>
      </c>
      <c r="F138" s="66" t="s">
        <v>218</v>
      </c>
      <c r="G138" s="67" t="s">
        <v>565</v>
      </c>
      <c r="H138" s="67" t="s">
        <v>671</v>
      </c>
      <c r="I138" s="67" t="s">
        <v>672</v>
      </c>
      <c r="J138" s="140" t="str">
        <f>VLOOKUP(I138,'[1]ตัวย่อ(ต่อท้าย)'!$B$2:$C$516,2,FALSE)</f>
        <v>สสช.</v>
      </c>
      <c r="K138" s="67" t="s">
        <v>673</v>
      </c>
      <c r="L138" s="67"/>
      <c r="M138" s="140" t="s">
        <v>3701</v>
      </c>
      <c r="N138" s="141" t="s">
        <v>3701</v>
      </c>
      <c r="O138" s="141"/>
      <c r="P138" s="67"/>
      <c r="Q138" s="141" t="s">
        <v>3698</v>
      </c>
      <c r="R138" s="67" t="s">
        <v>3699</v>
      </c>
      <c r="S138" s="8" t="s">
        <v>2356</v>
      </c>
      <c r="T138" s="246">
        <v>3</v>
      </c>
      <c r="U138" s="246">
        <v>7</v>
      </c>
      <c r="V138" s="246">
        <v>3</v>
      </c>
      <c r="W138" s="246">
        <v>6</v>
      </c>
      <c r="X138" s="246">
        <v>5</v>
      </c>
      <c r="Y138" s="246">
        <v>3</v>
      </c>
      <c r="Z138" s="246">
        <v>6</v>
      </c>
      <c r="AA138" s="246">
        <v>33</v>
      </c>
    </row>
    <row r="139" spans="1:27" ht="21">
      <c r="A139" s="157"/>
      <c r="B139" s="63" t="s">
        <v>676</v>
      </c>
      <c r="C139" s="64" t="s">
        <v>676</v>
      </c>
      <c r="D139" s="160"/>
      <c r="E139" s="65">
        <v>2563</v>
      </c>
      <c r="F139" s="66" t="s">
        <v>218</v>
      </c>
      <c r="G139" s="67" t="s">
        <v>678</v>
      </c>
      <c r="H139" s="67" t="s">
        <v>679</v>
      </c>
      <c r="I139" s="67" t="s">
        <v>485</v>
      </c>
      <c r="J139" s="140" t="str">
        <f>VLOOKUP(I139,'[1]ตัวย่อ(ต่อท้าย)'!$B$2:$C$516,2,FALSE)</f>
        <v>ปค.</v>
      </c>
      <c r="K139" s="67" t="s">
        <v>150</v>
      </c>
      <c r="L139" s="67"/>
      <c r="M139" s="140" t="s">
        <v>3701</v>
      </c>
      <c r="N139" s="141" t="s">
        <v>3701</v>
      </c>
      <c r="O139" s="141"/>
      <c r="P139" s="67"/>
      <c r="Q139" s="141" t="s">
        <v>3698</v>
      </c>
      <c r="R139" s="67" t="s">
        <v>3699</v>
      </c>
      <c r="S139" s="247" t="s">
        <v>3616</v>
      </c>
      <c r="T139" s="246"/>
      <c r="U139" s="246"/>
      <c r="V139" s="246">
        <v>1</v>
      </c>
      <c r="W139" s="246"/>
      <c r="X139" s="246"/>
      <c r="Y139" s="246"/>
      <c r="Z139" s="246">
        <v>1</v>
      </c>
      <c r="AA139" s="246">
        <v>2</v>
      </c>
    </row>
    <row r="140" spans="1:27" ht="21">
      <c r="A140" s="157"/>
      <c r="B140" s="63" t="s">
        <v>682</v>
      </c>
      <c r="C140" s="64" t="s">
        <v>682</v>
      </c>
      <c r="D140" s="160"/>
      <c r="E140" s="65">
        <v>2563</v>
      </c>
      <c r="F140" s="66" t="s">
        <v>56</v>
      </c>
      <c r="G140" s="67" t="s">
        <v>166</v>
      </c>
      <c r="H140" s="67"/>
      <c r="I140" s="67" t="s">
        <v>3703</v>
      </c>
      <c r="J140" s="140" t="str">
        <f>VLOOKUP(I140,'[1]ตัวย่อ(ต่อท้าย)'!$B$2:$C$516,2,FALSE)</f>
        <v>หนองบัวลำภู</v>
      </c>
      <c r="K140" s="67" t="s">
        <v>450</v>
      </c>
      <c r="L140" s="67"/>
      <c r="M140" s="140" t="s">
        <v>3701</v>
      </c>
      <c r="N140" s="141" t="s">
        <v>3701</v>
      </c>
      <c r="O140" s="141"/>
      <c r="P140" s="67"/>
      <c r="Q140" s="141" t="s">
        <v>3698</v>
      </c>
      <c r="R140" s="67" t="s">
        <v>3699</v>
      </c>
      <c r="S140" s="247" t="s">
        <v>3615</v>
      </c>
      <c r="T140" s="246">
        <v>3</v>
      </c>
      <c r="U140" s="246">
        <v>7</v>
      </c>
      <c r="V140" s="246">
        <v>2</v>
      </c>
      <c r="W140" s="246">
        <v>6</v>
      </c>
      <c r="X140" s="246">
        <v>5</v>
      </c>
      <c r="Y140" s="246">
        <v>3</v>
      </c>
      <c r="Z140" s="246">
        <v>5</v>
      </c>
      <c r="AA140" s="246">
        <v>31</v>
      </c>
    </row>
    <row r="141" spans="1:27" ht="21">
      <c r="A141" s="157"/>
      <c r="B141" s="63" t="s">
        <v>687</v>
      </c>
      <c r="C141" s="64" t="s">
        <v>687</v>
      </c>
      <c r="D141" s="160"/>
      <c r="E141" s="65">
        <v>2563</v>
      </c>
      <c r="F141" s="66" t="s">
        <v>56</v>
      </c>
      <c r="G141" s="67" t="s">
        <v>689</v>
      </c>
      <c r="H141" s="67" t="s">
        <v>690</v>
      </c>
      <c r="I141" s="67" t="s">
        <v>691</v>
      </c>
      <c r="J141" s="140" t="str">
        <f>VLOOKUP(I141,'[1]ตัวย่อ(ต่อท้าย)'!$B$2:$C$516,2,FALSE)</f>
        <v>ทธ.</v>
      </c>
      <c r="K141" s="67" t="s">
        <v>51</v>
      </c>
      <c r="L141" s="67"/>
      <c r="M141" s="140" t="s">
        <v>2330</v>
      </c>
      <c r="N141" s="141" t="s">
        <v>2331</v>
      </c>
      <c r="O141" s="141" t="s">
        <v>3615</v>
      </c>
      <c r="P141" s="67"/>
      <c r="Q141" s="141" t="s">
        <v>3698</v>
      </c>
      <c r="R141" s="67" t="s">
        <v>1221</v>
      </c>
      <c r="S141" s="8" t="s">
        <v>2387</v>
      </c>
      <c r="T141" s="246"/>
      <c r="U141" s="246"/>
      <c r="V141" s="246">
        <v>5</v>
      </c>
      <c r="W141" s="246">
        <v>3</v>
      </c>
      <c r="X141" s="246">
        <v>2</v>
      </c>
      <c r="Y141" s="246">
        <v>6</v>
      </c>
      <c r="Z141" s="246">
        <v>1</v>
      </c>
      <c r="AA141" s="246">
        <v>17</v>
      </c>
    </row>
    <row r="142" spans="1:27" ht="21">
      <c r="A142" s="157"/>
      <c r="B142" s="63" t="s">
        <v>694</v>
      </c>
      <c r="C142" s="64" t="s">
        <v>694</v>
      </c>
      <c r="D142" s="160"/>
      <c r="E142" s="65">
        <v>2563</v>
      </c>
      <c r="F142" s="66" t="s">
        <v>218</v>
      </c>
      <c r="G142" s="67" t="s">
        <v>678</v>
      </c>
      <c r="H142" s="67" t="s">
        <v>696</v>
      </c>
      <c r="I142" s="67" t="s">
        <v>485</v>
      </c>
      <c r="J142" s="140" t="str">
        <f>VLOOKUP(I142,'[1]ตัวย่อ(ต่อท้าย)'!$B$2:$C$516,2,FALSE)</f>
        <v>ปค.</v>
      </c>
      <c r="K142" s="67" t="s">
        <v>150</v>
      </c>
      <c r="L142" s="67"/>
      <c r="M142" s="140" t="s">
        <v>2330</v>
      </c>
      <c r="N142" s="141" t="s">
        <v>2331</v>
      </c>
      <c r="O142" s="141" t="s">
        <v>3615</v>
      </c>
      <c r="P142" s="67"/>
      <c r="Q142" s="141" t="s">
        <v>3698</v>
      </c>
      <c r="R142" s="67" t="s">
        <v>1221</v>
      </c>
      <c r="S142" s="247" t="s">
        <v>3615</v>
      </c>
      <c r="T142" s="246"/>
      <c r="U142" s="246"/>
      <c r="V142" s="246">
        <v>5</v>
      </c>
      <c r="W142" s="246">
        <v>3</v>
      </c>
      <c r="X142" s="246">
        <v>2</v>
      </c>
      <c r="Y142" s="246">
        <v>6</v>
      </c>
      <c r="Z142" s="246">
        <v>1</v>
      </c>
      <c r="AA142" s="246">
        <v>17</v>
      </c>
    </row>
    <row r="143" spans="1:27" ht="21">
      <c r="A143" s="157"/>
      <c r="B143" s="63" t="s">
        <v>699</v>
      </c>
      <c r="C143" s="64" t="s">
        <v>699</v>
      </c>
      <c r="D143" s="160"/>
      <c r="E143" s="65">
        <v>2563</v>
      </c>
      <c r="F143" s="66" t="s">
        <v>218</v>
      </c>
      <c r="G143" s="67" t="s">
        <v>678</v>
      </c>
      <c r="H143" s="67" t="s">
        <v>701</v>
      </c>
      <c r="I143" s="67" t="s">
        <v>317</v>
      </c>
      <c r="J143" s="140" t="str">
        <f>VLOOKUP(I143,'[1]ตัวย่อ(ต่อท้าย)'!$B$2:$C$516,2,FALSE)</f>
        <v>มรภ.นม.</v>
      </c>
      <c r="K143" s="67" t="s">
        <v>38</v>
      </c>
      <c r="L143" s="67"/>
      <c r="M143" s="140" t="s">
        <v>2355</v>
      </c>
      <c r="N143" s="141" t="s">
        <v>2498</v>
      </c>
      <c r="O143" s="141" t="s">
        <v>3615</v>
      </c>
      <c r="P143" s="67"/>
      <c r="Q143" s="141" t="s">
        <v>3698</v>
      </c>
      <c r="R143" s="67" t="s">
        <v>1953</v>
      </c>
      <c r="S143" s="8" t="s">
        <v>2373</v>
      </c>
      <c r="T143" s="246"/>
      <c r="U143" s="246">
        <v>4</v>
      </c>
      <c r="V143" s="246">
        <v>10</v>
      </c>
      <c r="W143" s="246">
        <v>9</v>
      </c>
      <c r="X143" s="246">
        <v>22</v>
      </c>
      <c r="Y143" s="246">
        <v>9</v>
      </c>
      <c r="Z143" s="246">
        <v>22</v>
      </c>
      <c r="AA143" s="246">
        <v>76</v>
      </c>
    </row>
    <row r="144" spans="1:27" ht="21">
      <c r="A144" s="157"/>
      <c r="B144" s="63" t="s">
        <v>703</v>
      </c>
      <c r="C144" s="64" t="s">
        <v>703</v>
      </c>
      <c r="D144" s="160"/>
      <c r="E144" s="65">
        <v>2563</v>
      </c>
      <c r="F144" s="66" t="s">
        <v>160</v>
      </c>
      <c r="G144" s="67" t="s">
        <v>705</v>
      </c>
      <c r="H144" s="67"/>
      <c r="I144" s="67" t="s">
        <v>706</v>
      </c>
      <c r="J144" s="140" t="str">
        <f>VLOOKUP(I144,'[1]ตัวย่อ(ต่อท้าย)'!$B$2:$C$516,2,FALSE)</f>
        <v>อพท.</v>
      </c>
      <c r="K144" s="67" t="s">
        <v>71</v>
      </c>
      <c r="L144" s="67"/>
      <c r="M144" s="140" t="s">
        <v>2323</v>
      </c>
      <c r="N144" s="141" t="s">
        <v>2361</v>
      </c>
      <c r="O144" s="141" t="s">
        <v>3615</v>
      </c>
      <c r="P144" s="67"/>
      <c r="Q144" s="141" t="s">
        <v>3698</v>
      </c>
      <c r="R144" s="67" t="s">
        <v>1216</v>
      </c>
      <c r="S144" s="247" t="s">
        <v>3616</v>
      </c>
      <c r="T144" s="246"/>
      <c r="U144" s="246"/>
      <c r="V144" s="246">
        <v>1</v>
      </c>
      <c r="W144" s="246"/>
      <c r="X144" s="246">
        <v>1</v>
      </c>
      <c r="Y144" s="246"/>
      <c r="Z144" s="246">
        <v>1</v>
      </c>
      <c r="AA144" s="246">
        <v>3</v>
      </c>
    </row>
    <row r="145" spans="1:27" ht="21">
      <c r="A145" s="157"/>
      <c r="B145" s="63" t="s">
        <v>708</v>
      </c>
      <c r="C145" s="64" t="s">
        <v>708</v>
      </c>
      <c r="D145" s="160"/>
      <c r="E145" s="65">
        <v>2563</v>
      </c>
      <c r="F145" s="66" t="s">
        <v>218</v>
      </c>
      <c r="G145" s="67" t="s">
        <v>678</v>
      </c>
      <c r="H145" s="67" t="s">
        <v>118</v>
      </c>
      <c r="I145" s="67" t="s">
        <v>130</v>
      </c>
      <c r="J145" s="140" t="str">
        <f>VLOOKUP(I145,'[1]ตัวย่อ(ต่อท้าย)'!$B$2:$C$516,2,FALSE)</f>
        <v>มทร.ธัญบุรี</v>
      </c>
      <c r="K145" s="67" t="s">
        <v>38</v>
      </c>
      <c r="L145" s="67"/>
      <c r="M145" s="140" t="s">
        <v>2355</v>
      </c>
      <c r="N145" s="141" t="s">
        <v>2955</v>
      </c>
      <c r="O145" s="141" t="s">
        <v>3615</v>
      </c>
      <c r="P145" s="67"/>
      <c r="Q145" s="141" t="s">
        <v>3698</v>
      </c>
      <c r="R145" s="67" t="s">
        <v>2293</v>
      </c>
      <c r="S145" s="247" t="s">
        <v>3615</v>
      </c>
      <c r="T145" s="246"/>
      <c r="U145" s="246">
        <v>4</v>
      </c>
      <c r="V145" s="246">
        <v>9</v>
      </c>
      <c r="W145" s="246">
        <v>9</v>
      </c>
      <c r="X145" s="246">
        <v>21</v>
      </c>
      <c r="Y145" s="246">
        <v>9</v>
      </c>
      <c r="Z145" s="246">
        <v>21</v>
      </c>
      <c r="AA145" s="246">
        <v>73</v>
      </c>
    </row>
    <row r="146" spans="1:27" ht="21">
      <c r="A146" s="157"/>
      <c r="B146" s="63" t="s">
        <v>712</v>
      </c>
      <c r="C146" s="64" t="s">
        <v>712</v>
      </c>
      <c r="D146" s="160"/>
      <c r="E146" s="65">
        <v>2563</v>
      </c>
      <c r="F146" s="66" t="s">
        <v>210</v>
      </c>
      <c r="G146" s="67" t="s">
        <v>166</v>
      </c>
      <c r="H146" s="67" t="s">
        <v>715</v>
      </c>
      <c r="I146" s="67" t="s">
        <v>173</v>
      </c>
      <c r="J146" s="140" t="str">
        <f>VLOOKUP(I146,'[1]ตัวย่อ(ต่อท้าย)'!$B$2:$C$516,2,FALSE)</f>
        <v>สป.กก.</v>
      </c>
      <c r="K146" s="67" t="s">
        <v>71</v>
      </c>
      <c r="L146" s="67"/>
      <c r="M146" s="140" t="s">
        <v>2355</v>
      </c>
      <c r="N146" s="141" t="s">
        <v>2498</v>
      </c>
      <c r="O146" s="141" t="s">
        <v>3615</v>
      </c>
      <c r="P146" s="67"/>
      <c r="Q146" s="141" t="s">
        <v>3698</v>
      </c>
      <c r="R146" s="67" t="s">
        <v>1953</v>
      </c>
      <c r="S146" s="8" t="s">
        <v>2370</v>
      </c>
      <c r="T146" s="246">
        <v>1</v>
      </c>
      <c r="U146" s="246">
        <v>1</v>
      </c>
      <c r="V146" s="246">
        <v>6</v>
      </c>
      <c r="W146" s="246">
        <v>5</v>
      </c>
      <c r="X146" s="246">
        <v>4</v>
      </c>
      <c r="Y146" s="246">
        <v>10</v>
      </c>
      <c r="Z146" s="246">
        <v>5</v>
      </c>
      <c r="AA146" s="246">
        <v>32</v>
      </c>
    </row>
    <row r="147" spans="1:27" ht="21">
      <c r="A147" s="157"/>
      <c r="B147" s="63" t="s">
        <v>717</v>
      </c>
      <c r="C147" s="64" t="s">
        <v>717</v>
      </c>
      <c r="D147" s="160"/>
      <c r="E147" s="65">
        <v>2563</v>
      </c>
      <c r="F147" s="66" t="s">
        <v>210</v>
      </c>
      <c r="G147" s="67" t="s">
        <v>316</v>
      </c>
      <c r="H147" s="67" t="s">
        <v>436</v>
      </c>
      <c r="I147" s="67" t="s">
        <v>197</v>
      </c>
      <c r="J147" s="140" t="str">
        <f>VLOOKUP(I147,'[1]ตัวย่อ(ต่อท้าย)'!$B$2:$C$516,2,FALSE)</f>
        <v>สป.วธ.</v>
      </c>
      <c r="K147" s="67" t="s">
        <v>198</v>
      </c>
      <c r="L147" s="67"/>
      <c r="M147" s="140" t="s">
        <v>2330</v>
      </c>
      <c r="N147" s="141" t="s">
        <v>2393</v>
      </c>
      <c r="O147" s="141" t="s">
        <v>3615</v>
      </c>
      <c r="P147" s="67"/>
      <c r="Q147" s="141" t="s">
        <v>3698</v>
      </c>
      <c r="R147" s="67" t="s">
        <v>1315</v>
      </c>
      <c r="S147" s="247" t="s">
        <v>3616</v>
      </c>
      <c r="T147" s="246"/>
      <c r="U147" s="246"/>
      <c r="V147" s="246">
        <v>1</v>
      </c>
      <c r="W147" s="246">
        <v>1</v>
      </c>
      <c r="X147" s="246">
        <v>2</v>
      </c>
      <c r="Y147" s="246"/>
      <c r="Z147" s="246">
        <v>1</v>
      </c>
      <c r="AA147" s="246">
        <v>5</v>
      </c>
    </row>
    <row r="148" spans="1:27" ht="21">
      <c r="A148" s="157"/>
      <c r="B148" s="63" t="s">
        <v>720</v>
      </c>
      <c r="C148" s="64" t="s">
        <v>720</v>
      </c>
      <c r="D148" s="160"/>
      <c r="E148" s="65">
        <v>2563</v>
      </c>
      <c r="F148" s="66" t="s">
        <v>210</v>
      </c>
      <c r="G148" s="67" t="s">
        <v>316</v>
      </c>
      <c r="H148" s="67" t="s">
        <v>436</v>
      </c>
      <c r="I148" s="67" t="s">
        <v>197</v>
      </c>
      <c r="J148" s="140" t="str">
        <f>VLOOKUP(I148,'[1]ตัวย่อ(ต่อท้าย)'!$B$2:$C$516,2,FALSE)</f>
        <v>สป.วธ.</v>
      </c>
      <c r="K148" s="67" t="s">
        <v>198</v>
      </c>
      <c r="L148" s="67"/>
      <c r="M148" s="140" t="s">
        <v>2330</v>
      </c>
      <c r="N148" s="141" t="s">
        <v>2393</v>
      </c>
      <c r="O148" s="141" t="s">
        <v>3615</v>
      </c>
      <c r="P148" s="67"/>
      <c r="Q148" s="141" t="s">
        <v>3698</v>
      </c>
      <c r="R148" s="67" t="s">
        <v>1315</v>
      </c>
      <c r="S148" s="247" t="s">
        <v>3615</v>
      </c>
      <c r="T148" s="246">
        <v>1</v>
      </c>
      <c r="U148" s="246">
        <v>1</v>
      </c>
      <c r="V148" s="246">
        <v>5</v>
      </c>
      <c r="W148" s="246">
        <v>4</v>
      </c>
      <c r="X148" s="246">
        <v>2</v>
      </c>
      <c r="Y148" s="246">
        <v>10</v>
      </c>
      <c r="Z148" s="246">
        <v>4</v>
      </c>
      <c r="AA148" s="246">
        <v>27</v>
      </c>
    </row>
    <row r="149" spans="1:27" ht="21">
      <c r="A149" s="157"/>
      <c r="B149" s="63" t="s">
        <v>723</v>
      </c>
      <c r="C149" s="64" t="s">
        <v>723</v>
      </c>
      <c r="D149" s="160"/>
      <c r="E149" s="65">
        <v>2563</v>
      </c>
      <c r="F149" s="66" t="s">
        <v>210</v>
      </c>
      <c r="G149" s="67" t="s">
        <v>316</v>
      </c>
      <c r="H149" s="67" t="s">
        <v>436</v>
      </c>
      <c r="I149" s="67" t="s">
        <v>197</v>
      </c>
      <c r="J149" s="140" t="str">
        <f>VLOOKUP(I149,'[1]ตัวย่อ(ต่อท้าย)'!$B$2:$C$516,2,FALSE)</f>
        <v>สป.วธ.</v>
      </c>
      <c r="K149" s="67" t="s">
        <v>198</v>
      </c>
      <c r="L149" s="67"/>
      <c r="M149" s="140" t="s">
        <v>2330</v>
      </c>
      <c r="N149" s="141" t="s">
        <v>2393</v>
      </c>
      <c r="O149" s="141" t="s">
        <v>3615</v>
      </c>
      <c r="P149" s="67"/>
      <c r="Q149" s="141" t="s">
        <v>3698</v>
      </c>
      <c r="R149" s="67" t="s">
        <v>1315</v>
      </c>
      <c r="S149" s="8" t="s">
        <v>3892</v>
      </c>
      <c r="T149" s="246">
        <v>22</v>
      </c>
      <c r="U149" s="246">
        <v>126</v>
      </c>
      <c r="V149" s="246">
        <v>102</v>
      </c>
      <c r="W149" s="246">
        <v>85</v>
      </c>
      <c r="X149" s="246">
        <v>108</v>
      </c>
      <c r="Y149" s="246">
        <v>99</v>
      </c>
      <c r="Z149" s="246">
        <v>117</v>
      </c>
      <c r="AA149" s="246">
        <v>659</v>
      </c>
    </row>
    <row r="150" spans="1:27" ht="21">
      <c r="A150" s="157"/>
      <c r="B150" s="63" t="s">
        <v>727</v>
      </c>
      <c r="C150" s="64" t="s">
        <v>727</v>
      </c>
      <c r="D150" s="160"/>
      <c r="E150" s="65">
        <v>2563</v>
      </c>
      <c r="F150" s="66" t="s">
        <v>210</v>
      </c>
      <c r="G150" s="67" t="s">
        <v>729</v>
      </c>
      <c r="H150" s="67" t="s">
        <v>436</v>
      </c>
      <c r="I150" s="67" t="s">
        <v>197</v>
      </c>
      <c r="J150" s="140" t="str">
        <f>VLOOKUP(I150,'[1]ตัวย่อ(ต่อท้าย)'!$B$2:$C$516,2,FALSE)</f>
        <v>สป.วธ.</v>
      </c>
      <c r="K150" s="67" t="s">
        <v>198</v>
      </c>
      <c r="L150" s="67"/>
      <c r="M150" s="140" t="s">
        <v>2330</v>
      </c>
      <c r="N150" s="141" t="s">
        <v>2393</v>
      </c>
      <c r="O150" s="141" t="s">
        <v>3615</v>
      </c>
      <c r="P150" s="67"/>
      <c r="Q150" s="141" t="s">
        <v>3698</v>
      </c>
      <c r="R150" s="67" t="s">
        <v>1315</v>
      </c>
    </row>
    <row r="151" spans="1:27" ht="21">
      <c r="A151" s="157"/>
      <c r="B151" s="63" t="s">
        <v>818</v>
      </c>
      <c r="C151" s="64" t="s">
        <v>818</v>
      </c>
      <c r="D151" s="160"/>
      <c r="E151" s="65">
        <v>2563</v>
      </c>
      <c r="F151" s="66" t="s">
        <v>820</v>
      </c>
      <c r="G151" s="67" t="s">
        <v>166</v>
      </c>
      <c r="H151" s="67" t="s">
        <v>471</v>
      </c>
      <c r="I151" s="67" t="s">
        <v>426</v>
      </c>
      <c r="J151" s="140" t="str">
        <f>VLOOKUP(I151,'[1]ตัวย่อ(ต่อท้าย)'!$B$2:$C$516,2,FALSE)</f>
        <v>ทล.</v>
      </c>
      <c r="K151" s="67" t="s">
        <v>372</v>
      </c>
      <c r="L151" s="67"/>
      <c r="M151" s="140" t="s">
        <v>2369</v>
      </c>
      <c r="N151" s="141" t="s">
        <v>2373</v>
      </c>
      <c r="O151" s="141" t="s">
        <v>3615</v>
      </c>
      <c r="P151" s="67"/>
      <c r="Q151" s="141" t="s">
        <v>3698</v>
      </c>
      <c r="R151" s="67" t="s">
        <v>2466</v>
      </c>
    </row>
    <row r="152" spans="1:27" ht="21">
      <c r="A152" s="157"/>
      <c r="B152" s="63" t="s">
        <v>823</v>
      </c>
      <c r="C152" s="64" t="s">
        <v>823</v>
      </c>
      <c r="D152" s="160"/>
      <c r="E152" s="65">
        <v>2563</v>
      </c>
      <c r="F152" s="66" t="s">
        <v>210</v>
      </c>
      <c r="G152" s="67" t="s">
        <v>166</v>
      </c>
      <c r="H152" s="67" t="s">
        <v>825</v>
      </c>
      <c r="I152" s="67" t="s">
        <v>371</v>
      </c>
      <c r="J152" s="140" t="str">
        <f>VLOOKUP(I152,'[1]ตัวย่อ(ต่อท้าย)'!$B$2:$C$516,2,FALSE)</f>
        <v>ทช.</v>
      </c>
      <c r="K152" s="67" t="s">
        <v>372</v>
      </c>
      <c r="L152" s="67"/>
      <c r="M152" s="140" t="s">
        <v>2369</v>
      </c>
      <c r="N152" s="141" t="s">
        <v>2373</v>
      </c>
      <c r="O152" s="141" t="s">
        <v>3615</v>
      </c>
      <c r="P152" s="67"/>
      <c r="Q152" s="141" t="s">
        <v>3698</v>
      </c>
      <c r="R152" s="67" t="s">
        <v>2466</v>
      </c>
    </row>
    <row r="153" spans="1:27" ht="21">
      <c r="A153" s="157"/>
      <c r="B153" s="63" t="s">
        <v>827</v>
      </c>
      <c r="C153" s="64" t="s">
        <v>827</v>
      </c>
      <c r="D153" s="160"/>
      <c r="E153" s="65">
        <v>2563</v>
      </c>
      <c r="F153" s="66" t="s">
        <v>316</v>
      </c>
      <c r="G153" s="67" t="s">
        <v>689</v>
      </c>
      <c r="H153" s="67" t="s">
        <v>471</v>
      </c>
      <c r="I153" s="67" t="s">
        <v>426</v>
      </c>
      <c r="J153" s="140" t="str">
        <f>VLOOKUP(I153,'[1]ตัวย่อ(ต่อท้าย)'!$B$2:$C$516,2,FALSE)</f>
        <v>ทล.</v>
      </c>
      <c r="K153" s="67" t="s">
        <v>372</v>
      </c>
      <c r="L153" s="67"/>
      <c r="M153" s="140" t="s">
        <v>2323</v>
      </c>
      <c r="N153" s="141" t="s">
        <v>2345</v>
      </c>
      <c r="O153" s="141" t="s">
        <v>3615</v>
      </c>
      <c r="P153" s="67"/>
      <c r="Q153" s="141" t="s">
        <v>3698</v>
      </c>
      <c r="R153" s="67" t="s">
        <v>1324</v>
      </c>
    </row>
    <row r="154" spans="1:27" ht="21">
      <c r="A154" s="157"/>
      <c r="B154" s="63" t="s">
        <v>830</v>
      </c>
      <c r="C154" s="64" t="s">
        <v>830</v>
      </c>
      <c r="D154" s="160"/>
      <c r="E154" s="65">
        <v>2563</v>
      </c>
      <c r="F154" s="66" t="s">
        <v>166</v>
      </c>
      <c r="G154" s="67" t="s">
        <v>832</v>
      </c>
      <c r="H154" s="67" t="s">
        <v>606</v>
      </c>
      <c r="I154" s="67" t="s">
        <v>173</v>
      </c>
      <c r="J154" s="140" t="str">
        <f>VLOOKUP(I154,'[1]ตัวย่อ(ต่อท้าย)'!$B$2:$C$516,2,FALSE)</f>
        <v>สป.กก.</v>
      </c>
      <c r="K154" s="67" t="s">
        <v>71</v>
      </c>
      <c r="L154" s="67"/>
      <c r="M154" s="140" t="s">
        <v>2369</v>
      </c>
      <c r="N154" s="141" t="s">
        <v>2370</v>
      </c>
      <c r="O154" s="141" t="s">
        <v>3615</v>
      </c>
      <c r="P154" s="67"/>
      <c r="Q154" s="141" t="s">
        <v>3698</v>
      </c>
      <c r="R154" s="67" t="s">
        <v>1285</v>
      </c>
    </row>
    <row r="155" spans="1:27" ht="21">
      <c r="A155" s="125" t="s">
        <v>1363</v>
      </c>
      <c r="B155" s="136" t="str">
        <f t="shared" ref="B155:B186" si="1">HYPERLINK(Q155,C155)</f>
        <v>ส่งเสริมสืบสานศิลปะและวัฒนธรรมชาติพันธุ์แห่งเมืองแม่ฮ่องสอน เพื่อเพิ่มมูลค่าทางวัฒนธรรม</v>
      </c>
      <c r="C155" s="126" t="s">
        <v>1364</v>
      </c>
      <c r="D155" s="126" t="s">
        <v>75</v>
      </c>
      <c r="E155" s="149">
        <v>2564</v>
      </c>
      <c r="F155" s="126" t="s">
        <v>635</v>
      </c>
      <c r="G155" s="127" t="s">
        <v>689</v>
      </c>
      <c r="H155" s="126" t="s">
        <v>1366</v>
      </c>
      <c r="I155" s="126" t="s">
        <v>1367</v>
      </c>
      <c r="J155" s="126" t="s">
        <v>3677</v>
      </c>
      <c r="K155" s="126" t="s">
        <v>38</v>
      </c>
      <c r="L155" s="127" t="s">
        <v>3090</v>
      </c>
      <c r="M155" s="127" t="s">
        <v>2323</v>
      </c>
      <c r="N155" s="126" t="s">
        <v>2324</v>
      </c>
      <c r="O155" s="126" t="s">
        <v>3615</v>
      </c>
      <c r="P155" s="128"/>
      <c r="Q155" s="126" t="s">
        <v>3091</v>
      </c>
      <c r="R155" s="126" t="s">
        <v>744</v>
      </c>
    </row>
    <row r="156" spans="1:27" ht="21">
      <c r="A156" s="125" t="s">
        <v>1148</v>
      </c>
      <c r="B156" s="136" t="str">
        <f t="shared" si="1"/>
        <v>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</v>
      </c>
      <c r="C156" s="126" t="s">
        <v>1149</v>
      </c>
      <c r="D156" s="126" t="s">
        <v>28</v>
      </c>
      <c r="E156" s="149">
        <v>2564</v>
      </c>
      <c r="F156" s="126" t="s">
        <v>729</v>
      </c>
      <c r="G156" s="127" t="s">
        <v>689</v>
      </c>
      <c r="H156" s="126" t="s">
        <v>619</v>
      </c>
      <c r="I156" s="126" t="s">
        <v>485</v>
      </c>
      <c r="J156" s="126" t="s">
        <v>3654</v>
      </c>
      <c r="K156" s="126" t="s">
        <v>150</v>
      </c>
      <c r="L156" s="127" t="s">
        <v>3090</v>
      </c>
      <c r="M156" s="127" t="s">
        <v>2323</v>
      </c>
      <c r="N156" s="126" t="s">
        <v>2324</v>
      </c>
      <c r="O156" s="126" t="s">
        <v>3615</v>
      </c>
      <c r="P156" s="128"/>
      <c r="Q156" s="126" t="s">
        <v>3092</v>
      </c>
      <c r="R156" s="126" t="s">
        <v>744</v>
      </c>
    </row>
    <row r="157" spans="1:27" ht="21">
      <c r="A157" s="125" t="s">
        <v>1157</v>
      </c>
      <c r="B157" s="136" t="str">
        <f t="shared" si="1"/>
        <v>โครงการข้าวพันธุ์ดี ข้าวจี่หอม อำเภอเดชอุดม จังหวัดอุบลราชธานี</v>
      </c>
      <c r="C157" s="126" t="s">
        <v>1158</v>
      </c>
      <c r="D157" s="126" t="s">
        <v>28</v>
      </c>
      <c r="E157" s="149">
        <v>2564</v>
      </c>
      <c r="F157" s="126" t="s">
        <v>729</v>
      </c>
      <c r="G157" s="127" t="s">
        <v>689</v>
      </c>
      <c r="H157" s="126" t="s">
        <v>1160</v>
      </c>
      <c r="I157" s="126" t="s">
        <v>485</v>
      </c>
      <c r="J157" s="126" t="s">
        <v>3654</v>
      </c>
      <c r="K157" s="126" t="s">
        <v>150</v>
      </c>
      <c r="L157" s="127" t="s">
        <v>3090</v>
      </c>
      <c r="M157" s="127" t="s">
        <v>2323</v>
      </c>
      <c r="N157" s="126" t="s">
        <v>2324</v>
      </c>
      <c r="O157" s="126" t="s">
        <v>3615</v>
      </c>
      <c r="P157" s="128"/>
      <c r="Q157" s="126" t="s">
        <v>3093</v>
      </c>
      <c r="R157" s="126" t="s">
        <v>744</v>
      </c>
    </row>
    <row r="158" spans="1:27" ht="21">
      <c r="A158" s="125" t="s">
        <v>1152</v>
      </c>
      <c r="B158" s="136" t="str">
        <f t="shared" si="1"/>
        <v>ส่งเสริมการรับรู้ให้จังหวัดอุบลราชธานีเป็นเป้าหมายด้านการท่องเที่ยว</v>
      </c>
      <c r="C158" s="126" t="s">
        <v>1153</v>
      </c>
      <c r="D158" s="126" t="s">
        <v>45</v>
      </c>
      <c r="E158" s="149">
        <v>2564</v>
      </c>
      <c r="F158" s="126" t="s">
        <v>729</v>
      </c>
      <c r="G158" s="127" t="s">
        <v>689</v>
      </c>
      <c r="H158" s="126" t="s">
        <v>1155</v>
      </c>
      <c r="I158" s="126" t="s">
        <v>485</v>
      </c>
      <c r="J158" s="126" t="s">
        <v>3654</v>
      </c>
      <c r="K158" s="126" t="s">
        <v>150</v>
      </c>
      <c r="L158" s="127" t="s">
        <v>3090</v>
      </c>
      <c r="M158" s="127" t="s">
        <v>2369</v>
      </c>
      <c r="N158" s="126" t="s">
        <v>2373</v>
      </c>
      <c r="O158" s="126" t="s">
        <v>3615</v>
      </c>
      <c r="P158" s="128"/>
      <c r="Q158" s="126" t="s">
        <v>3094</v>
      </c>
      <c r="R158" s="126" t="s">
        <v>793</v>
      </c>
    </row>
    <row r="159" spans="1:27" ht="21">
      <c r="A159" s="125" t="s">
        <v>1084</v>
      </c>
      <c r="B159" s="136" t="str">
        <f t="shared" si="1"/>
        <v>กิจกรรม บูชาธรรม ตามรอยพระอาจารย์มั่น ภูริทัตโต</v>
      </c>
      <c r="C159" s="126" t="s">
        <v>1085</v>
      </c>
      <c r="D159" s="126" t="s">
        <v>28</v>
      </c>
      <c r="E159" s="149">
        <v>2564</v>
      </c>
      <c r="F159" s="126" t="s">
        <v>729</v>
      </c>
      <c r="G159" s="127" t="s">
        <v>689</v>
      </c>
      <c r="H159" s="126" t="s">
        <v>1075</v>
      </c>
      <c r="I159" s="126" t="s">
        <v>197</v>
      </c>
      <c r="J159" s="126" t="s">
        <v>3653</v>
      </c>
      <c r="K159" s="126" t="s">
        <v>198</v>
      </c>
      <c r="L159" s="127" t="s">
        <v>3090</v>
      </c>
      <c r="M159" s="127" t="s">
        <v>2323</v>
      </c>
      <c r="N159" s="126" t="s">
        <v>2324</v>
      </c>
      <c r="O159" s="126" t="s">
        <v>3615</v>
      </c>
      <c r="P159" s="128"/>
      <c r="Q159" s="126" t="s">
        <v>3095</v>
      </c>
      <c r="R159" s="126" t="s">
        <v>744</v>
      </c>
    </row>
    <row r="160" spans="1:27" ht="21">
      <c r="A160" s="125" t="s">
        <v>1071</v>
      </c>
      <c r="B160" s="136" t="str">
        <f t="shared" si="1"/>
        <v>เที่ยวงานวัดเมืองรอง ฟื้นฟูงานบุญจุลกฐินถิ่นอุบล คนมีธรรม</v>
      </c>
      <c r="C160" s="126" t="s">
        <v>1072</v>
      </c>
      <c r="D160" s="126" t="s">
        <v>28</v>
      </c>
      <c r="E160" s="149">
        <v>2564</v>
      </c>
      <c r="F160" s="126" t="s">
        <v>734</v>
      </c>
      <c r="G160" s="127" t="s">
        <v>1074</v>
      </c>
      <c r="H160" s="126" t="s">
        <v>1075</v>
      </c>
      <c r="I160" s="126" t="s">
        <v>197</v>
      </c>
      <c r="J160" s="126" t="s">
        <v>3653</v>
      </c>
      <c r="K160" s="126" t="s">
        <v>198</v>
      </c>
      <c r="L160" s="127" t="s">
        <v>3090</v>
      </c>
      <c r="M160" s="127" t="s">
        <v>2323</v>
      </c>
      <c r="N160" s="126" t="s">
        <v>2324</v>
      </c>
      <c r="O160" s="126" t="s">
        <v>3615</v>
      </c>
      <c r="P160" s="128"/>
      <c r="Q160" s="126" t="s">
        <v>3096</v>
      </c>
      <c r="R160" s="126" t="s">
        <v>744</v>
      </c>
    </row>
    <row r="161" spans="1:18" ht="21">
      <c r="A161" s="125" t="s">
        <v>1080</v>
      </c>
      <c r="B161" s="136" t="str">
        <f t="shared" si="1"/>
        <v>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</v>
      </c>
      <c r="C161" s="126" t="s">
        <v>1081</v>
      </c>
      <c r="D161" s="126" t="s">
        <v>274</v>
      </c>
      <c r="E161" s="149">
        <v>2564</v>
      </c>
      <c r="F161" s="126" t="s">
        <v>729</v>
      </c>
      <c r="G161" s="127" t="s">
        <v>689</v>
      </c>
      <c r="H161" s="126" t="s">
        <v>1083</v>
      </c>
      <c r="I161" s="126" t="s">
        <v>197</v>
      </c>
      <c r="J161" s="126" t="s">
        <v>3653</v>
      </c>
      <c r="K161" s="126" t="s">
        <v>198</v>
      </c>
      <c r="L161" s="127" t="s">
        <v>3090</v>
      </c>
      <c r="M161" s="127" t="s">
        <v>2323</v>
      </c>
      <c r="N161" s="126" t="s">
        <v>2324</v>
      </c>
      <c r="O161" s="126" t="s">
        <v>3615</v>
      </c>
      <c r="P161" s="128"/>
      <c r="Q161" s="126" t="s">
        <v>3097</v>
      </c>
      <c r="R161" s="126" t="s">
        <v>744</v>
      </c>
    </row>
    <row r="162" spans="1:18" ht="21">
      <c r="A162" s="125" t="s">
        <v>1172</v>
      </c>
      <c r="B162" s="136" t="str">
        <f t="shared" si="1"/>
        <v>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</v>
      </c>
      <c r="C162" s="126" t="s">
        <v>1173</v>
      </c>
      <c r="D162" s="126" t="s">
        <v>28</v>
      </c>
      <c r="E162" s="149">
        <v>2564</v>
      </c>
      <c r="F162" s="126" t="s">
        <v>729</v>
      </c>
      <c r="G162" s="127" t="s">
        <v>689</v>
      </c>
      <c r="H162" s="126" t="s">
        <v>1175</v>
      </c>
      <c r="I162" s="126" t="s">
        <v>485</v>
      </c>
      <c r="J162" s="126" t="s">
        <v>3654</v>
      </c>
      <c r="K162" s="126" t="s">
        <v>150</v>
      </c>
      <c r="L162" s="127" t="s">
        <v>3090</v>
      </c>
      <c r="M162" s="127" t="s">
        <v>2323</v>
      </c>
      <c r="N162" s="126" t="s">
        <v>2324</v>
      </c>
      <c r="O162" s="126" t="s">
        <v>3615</v>
      </c>
      <c r="P162" s="128"/>
      <c r="Q162" s="126" t="s">
        <v>3098</v>
      </c>
      <c r="R162" s="126" t="s">
        <v>744</v>
      </c>
    </row>
    <row r="163" spans="1:18" ht="21">
      <c r="A163" s="125" t="s">
        <v>1162</v>
      </c>
      <c r="B163" s="136" t="str">
        <f t="shared" si="1"/>
        <v>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v>
      </c>
      <c r="C163" s="126" t="s">
        <v>1163</v>
      </c>
      <c r="D163" s="126" t="s">
        <v>28</v>
      </c>
      <c r="E163" s="149">
        <v>2564</v>
      </c>
      <c r="F163" s="126" t="s">
        <v>678</v>
      </c>
      <c r="G163" s="127" t="s">
        <v>678</v>
      </c>
      <c r="H163" s="126" t="s">
        <v>1165</v>
      </c>
      <c r="I163" s="126" t="s">
        <v>485</v>
      </c>
      <c r="J163" s="126" t="s">
        <v>3654</v>
      </c>
      <c r="K163" s="126" t="s">
        <v>150</v>
      </c>
      <c r="L163" s="127" t="s">
        <v>3090</v>
      </c>
      <c r="M163" s="127" t="s">
        <v>2323</v>
      </c>
      <c r="N163" s="126" t="s">
        <v>2324</v>
      </c>
      <c r="O163" s="126" t="s">
        <v>3615</v>
      </c>
      <c r="P163" s="128"/>
      <c r="Q163" s="126" t="s">
        <v>3099</v>
      </c>
      <c r="R163" s="126" t="s">
        <v>744</v>
      </c>
    </row>
    <row r="164" spans="1:18" ht="21">
      <c r="A164" s="125" t="s">
        <v>1103</v>
      </c>
      <c r="B164" s="136" t="str">
        <f t="shared" si="1"/>
        <v>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</v>
      </c>
      <c r="C164" s="126" t="s">
        <v>1104</v>
      </c>
      <c r="D164" s="126" t="s">
        <v>28</v>
      </c>
      <c r="E164" s="149">
        <v>2564</v>
      </c>
      <c r="F164" s="126" t="s">
        <v>635</v>
      </c>
      <c r="G164" s="127" t="s">
        <v>689</v>
      </c>
      <c r="H164" s="126"/>
      <c r="I164" s="126" t="s">
        <v>3632</v>
      </c>
      <c r="J164" s="126" t="s">
        <v>542</v>
      </c>
      <c r="K164" s="126" t="s">
        <v>450</v>
      </c>
      <c r="L164" s="127" t="s">
        <v>3090</v>
      </c>
      <c r="M164" s="127" t="s">
        <v>2355</v>
      </c>
      <c r="N164" s="126" t="s">
        <v>2955</v>
      </c>
      <c r="O164" s="126" t="s">
        <v>3615</v>
      </c>
      <c r="P164" s="128"/>
      <c r="Q164" s="126" t="s">
        <v>3100</v>
      </c>
      <c r="R164" s="126" t="s">
        <v>846</v>
      </c>
    </row>
    <row r="165" spans="1:18" ht="21">
      <c r="A165" s="125" t="s">
        <v>1100</v>
      </c>
      <c r="B165" s="136" t="str">
        <f t="shared" si="1"/>
        <v>โครงการส่งเสริมการท่องเที่ยวมรดกโลกบ้านเชียง</v>
      </c>
      <c r="C165" s="126" t="s">
        <v>1101</v>
      </c>
      <c r="D165" s="126" t="s">
        <v>28</v>
      </c>
      <c r="E165" s="149">
        <v>2564</v>
      </c>
      <c r="F165" s="126" t="s">
        <v>928</v>
      </c>
      <c r="G165" s="127" t="s">
        <v>832</v>
      </c>
      <c r="H165" s="126" t="s">
        <v>511</v>
      </c>
      <c r="I165" s="126" t="s">
        <v>197</v>
      </c>
      <c r="J165" s="126" t="s">
        <v>3653</v>
      </c>
      <c r="K165" s="126" t="s">
        <v>198</v>
      </c>
      <c r="L165" s="127" t="s">
        <v>3090</v>
      </c>
      <c r="M165" s="127" t="s">
        <v>2323</v>
      </c>
      <c r="N165" s="126" t="s">
        <v>2324</v>
      </c>
      <c r="O165" s="126" t="s">
        <v>3615</v>
      </c>
      <c r="P165" s="128"/>
      <c r="Q165" s="126" t="s">
        <v>3101</v>
      </c>
      <c r="R165" s="126" t="s">
        <v>744</v>
      </c>
    </row>
    <row r="166" spans="1:18" ht="21">
      <c r="A166" s="125" t="s">
        <v>1357</v>
      </c>
      <c r="B166" s="136" t="str">
        <f t="shared" si="1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v>
      </c>
      <c r="C166" s="126" t="s">
        <v>1242</v>
      </c>
      <c r="D166" s="126" t="s">
        <v>28</v>
      </c>
      <c r="E166" s="149">
        <v>2564</v>
      </c>
      <c r="F166" s="126" t="s">
        <v>729</v>
      </c>
      <c r="G166" s="127" t="s">
        <v>689</v>
      </c>
      <c r="H166" s="126" t="s">
        <v>359</v>
      </c>
      <c r="I166" s="126" t="s">
        <v>360</v>
      </c>
      <c r="J166" s="126" t="s">
        <v>3663</v>
      </c>
      <c r="K166" s="126" t="s">
        <v>96</v>
      </c>
      <c r="L166" s="127" t="s">
        <v>3090</v>
      </c>
      <c r="M166" s="127" t="s">
        <v>2323</v>
      </c>
      <c r="N166" s="126" t="s">
        <v>2361</v>
      </c>
      <c r="O166" s="126" t="s">
        <v>3615</v>
      </c>
      <c r="P166" s="128"/>
      <c r="Q166" s="126" t="s">
        <v>3102</v>
      </c>
      <c r="R166" s="126" t="s">
        <v>739</v>
      </c>
    </row>
    <row r="167" spans="1:18" ht="21">
      <c r="A167" s="125" t="s">
        <v>1236</v>
      </c>
      <c r="B167" s="136" t="str">
        <f t="shared" si="1"/>
        <v>โครงการออกแบบและพัฒนาเมืองเบตงตามแนวคิดเศรษฐกิจสร้างสรรค์</v>
      </c>
      <c r="C167" s="126" t="s">
        <v>1237</v>
      </c>
      <c r="D167" s="126" t="s">
        <v>28</v>
      </c>
      <c r="E167" s="149">
        <v>2564</v>
      </c>
      <c r="F167" s="126" t="s">
        <v>729</v>
      </c>
      <c r="G167" s="127" t="s">
        <v>689</v>
      </c>
      <c r="H167" s="126" t="s">
        <v>359</v>
      </c>
      <c r="I167" s="126" t="s">
        <v>360</v>
      </c>
      <c r="J167" s="126" t="s">
        <v>3663</v>
      </c>
      <c r="K167" s="126" t="s">
        <v>96</v>
      </c>
      <c r="L167" s="127" t="s">
        <v>3090</v>
      </c>
      <c r="M167" s="127" t="s">
        <v>2323</v>
      </c>
      <c r="N167" s="126" t="s">
        <v>2361</v>
      </c>
      <c r="O167" s="126" t="s">
        <v>3615</v>
      </c>
      <c r="P167" s="128"/>
      <c r="Q167" s="126" t="s">
        <v>3103</v>
      </c>
      <c r="R167" s="126" t="s">
        <v>739</v>
      </c>
    </row>
    <row r="168" spans="1:18" ht="21">
      <c r="A168" s="125" t="s">
        <v>1233</v>
      </c>
      <c r="B168" s="136" t="str">
        <f t="shared" si="1"/>
        <v>โครงการส่งเสริมพื้นที่เศรษฐกิจสร้างสรรค์ผ่านประวัติศาสตร์อันดามัน</v>
      </c>
      <c r="C168" s="126" t="s">
        <v>1234</v>
      </c>
      <c r="D168" s="126" t="s">
        <v>28</v>
      </c>
      <c r="E168" s="149">
        <v>2564</v>
      </c>
      <c r="F168" s="126" t="s">
        <v>729</v>
      </c>
      <c r="G168" s="127" t="s">
        <v>689</v>
      </c>
      <c r="H168" s="126" t="s">
        <v>359</v>
      </c>
      <c r="I168" s="126" t="s">
        <v>360</v>
      </c>
      <c r="J168" s="126" t="s">
        <v>3663</v>
      </c>
      <c r="K168" s="126" t="s">
        <v>96</v>
      </c>
      <c r="L168" s="127" t="s">
        <v>3090</v>
      </c>
      <c r="M168" s="127" t="s">
        <v>2323</v>
      </c>
      <c r="N168" s="126" t="s">
        <v>2361</v>
      </c>
      <c r="O168" s="126" t="s">
        <v>3615</v>
      </c>
      <c r="P168" s="128"/>
      <c r="Q168" s="126" t="s">
        <v>3104</v>
      </c>
      <c r="R168" s="126" t="s">
        <v>739</v>
      </c>
    </row>
    <row r="169" spans="1:18" ht="21">
      <c r="A169" s="125" t="s">
        <v>1230</v>
      </c>
      <c r="B169" s="136" t="str">
        <f t="shared" si="1"/>
        <v>โครงการมหกรรมส่งเสริมอัตลักษณ์พื้นที่สร้างสรรค์ภาคใต้</v>
      </c>
      <c r="C169" s="126" t="s">
        <v>1231</v>
      </c>
      <c r="D169" s="126" t="s">
        <v>28</v>
      </c>
      <c r="E169" s="149">
        <v>2564</v>
      </c>
      <c r="F169" s="126" t="s">
        <v>729</v>
      </c>
      <c r="G169" s="127" t="s">
        <v>689</v>
      </c>
      <c r="H169" s="126" t="s">
        <v>359</v>
      </c>
      <c r="I169" s="126" t="s">
        <v>360</v>
      </c>
      <c r="J169" s="126" t="s">
        <v>3663</v>
      </c>
      <c r="K169" s="126" t="s">
        <v>96</v>
      </c>
      <c r="L169" s="127" t="s">
        <v>3090</v>
      </c>
      <c r="M169" s="127" t="s">
        <v>2323</v>
      </c>
      <c r="N169" s="126" t="s">
        <v>2361</v>
      </c>
      <c r="O169" s="126" t="s">
        <v>3615</v>
      </c>
      <c r="P169" s="128"/>
      <c r="Q169" s="126" t="s">
        <v>3105</v>
      </c>
      <c r="R169" s="126" t="s">
        <v>739</v>
      </c>
    </row>
    <row r="170" spans="1:18" ht="21">
      <c r="A170" s="125" t="s">
        <v>1209</v>
      </c>
      <c r="B170" s="136" t="str">
        <f t="shared" si="1"/>
        <v>โครงการเทศกาลความคิดสร้างสรรค์ภาคตะวันออกเฉียงเหนือ</v>
      </c>
      <c r="C170" s="126" t="s">
        <v>1210</v>
      </c>
      <c r="D170" s="126" t="s">
        <v>28</v>
      </c>
      <c r="E170" s="149">
        <v>2564</v>
      </c>
      <c r="F170" s="126" t="s">
        <v>729</v>
      </c>
      <c r="G170" s="127" t="s">
        <v>735</v>
      </c>
      <c r="H170" s="126" t="s">
        <v>359</v>
      </c>
      <c r="I170" s="126" t="s">
        <v>360</v>
      </c>
      <c r="J170" s="126" t="s">
        <v>3663</v>
      </c>
      <c r="K170" s="126" t="s">
        <v>96</v>
      </c>
      <c r="L170" s="127" t="s">
        <v>3090</v>
      </c>
      <c r="M170" s="127" t="s">
        <v>2323</v>
      </c>
      <c r="N170" s="126" t="s">
        <v>2361</v>
      </c>
      <c r="O170" s="126" t="s">
        <v>3615</v>
      </c>
      <c r="P170" s="128"/>
      <c r="Q170" s="126" t="s">
        <v>3106</v>
      </c>
      <c r="R170" s="126" t="s">
        <v>739</v>
      </c>
    </row>
    <row r="171" spans="1:18" ht="21">
      <c r="A171" s="125" t="s">
        <v>850</v>
      </c>
      <c r="B171" s="136" t="str">
        <f t="shared" si="1"/>
        <v xml:space="preserve">โครงการพัฒนาทุนวัฒนธรรมท้องถิ่นสู่การสร้างสรรค์ตราสัญลักษณ์  (Storytelling To branding) </v>
      </c>
      <c r="C171" s="126" t="s">
        <v>3107</v>
      </c>
      <c r="D171" s="126" t="s">
        <v>28</v>
      </c>
      <c r="E171" s="149">
        <v>2564</v>
      </c>
      <c r="F171" s="126" t="s">
        <v>729</v>
      </c>
      <c r="G171" s="127" t="s">
        <v>689</v>
      </c>
      <c r="H171" s="126" t="s">
        <v>359</v>
      </c>
      <c r="I171" s="126" t="s">
        <v>360</v>
      </c>
      <c r="J171" s="126" t="s">
        <v>3663</v>
      </c>
      <c r="K171" s="126" t="s">
        <v>96</v>
      </c>
      <c r="L171" s="127" t="s">
        <v>3090</v>
      </c>
      <c r="M171" s="127" t="s">
        <v>2323</v>
      </c>
      <c r="N171" s="126" t="s">
        <v>2361</v>
      </c>
      <c r="O171" s="126" t="s">
        <v>3615</v>
      </c>
      <c r="P171" s="128"/>
      <c r="Q171" s="126" t="s">
        <v>3108</v>
      </c>
      <c r="R171" s="126" t="s">
        <v>739</v>
      </c>
    </row>
    <row r="172" spans="1:18" ht="21">
      <c r="A172" s="125" t="s">
        <v>847</v>
      </c>
      <c r="B172" s="136" t="str">
        <f t="shared" si="1"/>
        <v>โครงการพัฒนาและส่งเสริมย่านเศรษฐกิจสร้างสรรค์ (Creative District)</v>
      </c>
      <c r="C172" s="126" t="s">
        <v>848</v>
      </c>
      <c r="D172" s="126" t="s">
        <v>28</v>
      </c>
      <c r="E172" s="149">
        <v>2564</v>
      </c>
      <c r="F172" s="126" t="s">
        <v>729</v>
      </c>
      <c r="G172" s="127" t="s">
        <v>689</v>
      </c>
      <c r="H172" s="126" t="s">
        <v>359</v>
      </c>
      <c r="I172" s="126" t="s">
        <v>360</v>
      </c>
      <c r="J172" s="126" t="s">
        <v>3663</v>
      </c>
      <c r="K172" s="126" t="s">
        <v>96</v>
      </c>
      <c r="L172" s="127" t="s">
        <v>3090</v>
      </c>
      <c r="M172" s="127" t="s">
        <v>2323</v>
      </c>
      <c r="N172" s="126" t="s">
        <v>2361</v>
      </c>
      <c r="O172" s="126" t="s">
        <v>3615</v>
      </c>
      <c r="P172" s="128"/>
      <c r="Q172" s="126" t="s">
        <v>3109</v>
      </c>
      <c r="R172" s="126" t="s">
        <v>739</v>
      </c>
    </row>
    <row r="173" spans="1:18" ht="21">
      <c r="A173" s="125" t="s">
        <v>896</v>
      </c>
      <c r="B173" s="136" t="str">
        <f t="shared" si="1"/>
        <v>จัดงานย้อนวันวานเมืองสุพรรณ (อำเภอเดิมบางนางบวช จังหวัดสุพรรณบุรี)</v>
      </c>
      <c r="C173" s="126" t="s">
        <v>897</v>
      </c>
      <c r="D173" s="126" t="s">
        <v>28</v>
      </c>
      <c r="E173" s="149">
        <v>2564</v>
      </c>
      <c r="F173" s="126" t="s">
        <v>729</v>
      </c>
      <c r="G173" s="127" t="s">
        <v>219</v>
      </c>
      <c r="H173" s="126" t="s">
        <v>899</v>
      </c>
      <c r="I173" s="126" t="s">
        <v>485</v>
      </c>
      <c r="J173" s="126" t="s">
        <v>3654</v>
      </c>
      <c r="K173" s="126" t="s">
        <v>150</v>
      </c>
      <c r="L173" s="127" t="s">
        <v>3090</v>
      </c>
      <c r="M173" s="127" t="s">
        <v>2330</v>
      </c>
      <c r="N173" s="126" t="s">
        <v>2331</v>
      </c>
      <c r="O173" s="126" t="s">
        <v>3615</v>
      </c>
      <c r="P173" s="128"/>
      <c r="Q173" s="126" t="s">
        <v>3110</v>
      </c>
      <c r="R173" s="126" t="s">
        <v>788</v>
      </c>
    </row>
    <row r="174" spans="1:18" ht="21">
      <c r="A174" s="125" t="s">
        <v>1203</v>
      </c>
      <c r="B174" s="136" t="str">
        <f t="shared" si="1"/>
        <v>โครงการส่งเสริมและพัฒนาการตลาดและการประชาสัมพันธ์การท่องเที่ยวเชิงรุก</v>
      </c>
      <c r="C174" s="126" t="s">
        <v>1204</v>
      </c>
      <c r="D174" s="126" t="s">
        <v>28</v>
      </c>
      <c r="E174" s="149">
        <v>2564</v>
      </c>
      <c r="F174" s="126" t="s">
        <v>979</v>
      </c>
      <c r="G174" s="127" t="s">
        <v>689</v>
      </c>
      <c r="H174" s="126" t="s">
        <v>606</v>
      </c>
      <c r="I174" s="126" t="s">
        <v>173</v>
      </c>
      <c r="J174" s="126" t="s">
        <v>3650</v>
      </c>
      <c r="K174" s="126" t="s">
        <v>71</v>
      </c>
      <c r="L174" s="127" t="s">
        <v>3090</v>
      </c>
      <c r="M174" s="127" t="s">
        <v>2330</v>
      </c>
      <c r="N174" s="126" t="s">
        <v>2528</v>
      </c>
      <c r="O174" s="126" t="s">
        <v>3615</v>
      </c>
      <c r="P174" s="128"/>
      <c r="Q174" s="126" t="s">
        <v>3111</v>
      </c>
      <c r="R174" s="126" t="s">
        <v>748</v>
      </c>
    </row>
    <row r="175" spans="1:18" ht="21">
      <c r="A175" s="125" t="s">
        <v>915</v>
      </c>
      <c r="B175" s="136" t="str">
        <f t="shared" si="1"/>
        <v>โครงการพัฒนาแหล่งท่องเที่ยวเชิงสร้างสรรค์และวัฒนธรรมชุมชน</v>
      </c>
      <c r="C175" s="126" t="s">
        <v>916</v>
      </c>
      <c r="D175" s="126" t="s">
        <v>28</v>
      </c>
      <c r="E175" s="149">
        <v>2564</v>
      </c>
      <c r="F175" s="126" t="s">
        <v>729</v>
      </c>
      <c r="G175" s="127" t="s">
        <v>689</v>
      </c>
      <c r="H175" s="126" t="s">
        <v>606</v>
      </c>
      <c r="I175" s="126" t="s">
        <v>173</v>
      </c>
      <c r="J175" s="126" t="s">
        <v>3650</v>
      </c>
      <c r="K175" s="126" t="s">
        <v>71</v>
      </c>
      <c r="L175" s="127" t="s">
        <v>3090</v>
      </c>
      <c r="M175" s="127" t="s">
        <v>2323</v>
      </c>
      <c r="N175" s="126" t="s">
        <v>2361</v>
      </c>
      <c r="O175" s="126" t="s">
        <v>3615</v>
      </c>
      <c r="P175" s="128"/>
      <c r="Q175" s="126" t="s">
        <v>3112</v>
      </c>
      <c r="R175" s="126" t="s">
        <v>739</v>
      </c>
    </row>
    <row r="176" spans="1:18" ht="21">
      <c r="A176" s="125" t="s">
        <v>829</v>
      </c>
      <c r="B176" s="136" t="str">
        <f t="shared" si="1"/>
        <v>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</v>
      </c>
      <c r="C176" s="126" t="s">
        <v>830</v>
      </c>
      <c r="D176" s="126" t="s">
        <v>28</v>
      </c>
      <c r="E176" s="149">
        <v>2564</v>
      </c>
      <c r="F176" s="126" t="s">
        <v>166</v>
      </c>
      <c r="G176" s="127" t="s">
        <v>832</v>
      </c>
      <c r="H176" s="126" t="s">
        <v>606</v>
      </c>
      <c r="I176" s="126" t="s">
        <v>173</v>
      </c>
      <c r="J176" s="126" t="s">
        <v>3650</v>
      </c>
      <c r="K176" s="126" t="s">
        <v>71</v>
      </c>
      <c r="L176" s="127" t="s">
        <v>3090</v>
      </c>
      <c r="M176" s="127" t="s">
        <v>2369</v>
      </c>
      <c r="N176" s="126" t="s">
        <v>2370</v>
      </c>
      <c r="O176" s="126" t="s">
        <v>3615</v>
      </c>
      <c r="P176" s="128"/>
      <c r="Q176" s="126" t="s">
        <v>3113</v>
      </c>
      <c r="R176" s="126" t="s">
        <v>833</v>
      </c>
    </row>
    <row r="177" spans="1:18" ht="21">
      <c r="A177" s="125" t="s">
        <v>1179</v>
      </c>
      <c r="B177" s="136" t="str">
        <f t="shared" si="1"/>
        <v>โครงการพัฒนาจังหวัดสุโขทัยมุ่งสู่จังหวัดนวัตกรรมและสร้างสรรค์ Creative City (โครงการใหญ่)</v>
      </c>
      <c r="C177" s="126" t="s">
        <v>1180</v>
      </c>
      <c r="D177" s="126" t="s">
        <v>28</v>
      </c>
      <c r="E177" s="149">
        <v>2564</v>
      </c>
      <c r="F177" s="126" t="s">
        <v>729</v>
      </c>
      <c r="G177" s="127" t="s">
        <v>689</v>
      </c>
      <c r="H177" s="126"/>
      <c r="I177" s="126" t="s">
        <v>3633</v>
      </c>
      <c r="J177" s="126" t="s">
        <v>1182</v>
      </c>
      <c r="K177" s="126" t="s">
        <v>450</v>
      </c>
      <c r="L177" s="127" t="s">
        <v>3090</v>
      </c>
      <c r="M177" s="127" t="s">
        <v>2323</v>
      </c>
      <c r="N177" s="126" t="s">
        <v>2324</v>
      </c>
      <c r="O177" s="126" t="s">
        <v>3615</v>
      </c>
      <c r="P177" s="128"/>
      <c r="Q177" s="126" t="s">
        <v>3114</v>
      </c>
      <c r="R177" s="126" t="s">
        <v>744</v>
      </c>
    </row>
    <row r="178" spans="1:18" ht="21">
      <c r="A178" s="125" t="s">
        <v>908</v>
      </c>
      <c r="B178" s="136" t="str">
        <f t="shared" si="1"/>
        <v>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</v>
      </c>
      <c r="C178" s="126" t="s">
        <v>909</v>
      </c>
      <c r="D178" s="126" t="s">
        <v>28</v>
      </c>
      <c r="E178" s="149">
        <v>2564</v>
      </c>
      <c r="F178" s="126" t="s">
        <v>729</v>
      </c>
      <c r="G178" s="127" t="s">
        <v>689</v>
      </c>
      <c r="H178" s="126" t="s">
        <v>911</v>
      </c>
      <c r="I178" s="126" t="s">
        <v>277</v>
      </c>
      <c r="J178" s="126" t="s">
        <v>3647</v>
      </c>
      <c r="K178" s="126" t="s">
        <v>150</v>
      </c>
      <c r="L178" s="127" t="s">
        <v>3090</v>
      </c>
      <c r="M178" s="127" t="s">
        <v>2369</v>
      </c>
      <c r="N178" s="126" t="s">
        <v>2373</v>
      </c>
      <c r="O178" s="126" t="s">
        <v>3615</v>
      </c>
      <c r="P178" s="128"/>
      <c r="Q178" s="126" t="s">
        <v>3115</v>
      </c>
      <c r="R178" s="126" t="s">
        <v>793</v>
      </c>
    </row>
    <row r="179" spans="1:18" ht="21">
      <c r="A179" s="125" t="s">
        <v>1373</v>
      </c>
      <c r="B179" s="136" t="str">
        <f t="shared" si="1"/>
        <v>ผู้นำเที่ยวท้องถิ่นสระแก้ว “เที่ยวของดีวิถีบ้านเรา เข้าใจวิถีดีบ้านใกล้</v>
      </c>
      <c r="C179" s="126" t="s">
        <v>1374</v>
      </c>
      <c r="D179" s="126" t="s">
        <v>28</v>
      </c>
      <c r="E179" s="149">
        <v>2564</v>
      </c>
      <c r="F179" s="126" t="s">
        <v>689</v>
      </c>
      <c r="G179" s="127" t="s">
        <v>689</v>
      </c>
      <c r="H179" s="126" t="s">
        <v>311</v>
      </c>
      <c r="I179" s="126" t="s">
        <v>173</v>
      </c>
      <c r="J179" s="126" t="s">
        <v>3650</v>
      </c>
      <c r="K179" s="126" t="s">
        <v>71</v>
      </c>
      <c r="L179" s="127" t="s">
        <v>3090</v>
      </c>
      <c r="M179" s="127" t="s">
        <v>2355</v>
      </c>
      <c r="N179" s="126" t="s">
        <v>2500</v>
      </c>
      <c r="O179" s="126" t="s">
        <v>3615</v>
      </c>
      <c r="P179" s="128"/>
      <c r="Q179" s="126" t="s">
        <v>3116</v>
      </c>
      <c r="R179" s="126" t="s">
        <v>866</v>
      </c>
    </row>
    <row r="180" spans="1:18" ht="21">
      <c r="A180" s="125" t="s">
        <v>1206</v>
      </c>
      <c r="B180" s="136" t="str">
        <f t="shared" si="1"/>
        <v>พัฒนาคณะกรรมการกลุ่มส่งเสริมการท่องเที่ยวโดยชุมชนด้านการบริหารจัดการให้มีประสิทธิภาพ</v>
      </c>
      <c r="C180" s="126" t="s">
        <v>1207</v>
      </c>
      <c r="D180" s="126" t="s">
        <v>28</v>
      </c>
      <c r="E180" s="149">
        <v>2564</v>
      </c>
      <c r="F180" s="126" t="s">
        <v>882</v>
      </c>
      <c r="G180" s="127" t="s">
        <v>689</v>
      </c>
      <c r="H180" s="126" t="s">
        <v>311</v>
      </c>
      <c r="I180" s="126" t="s">
        <v>173</v>
      </c>
      <c r="J180" s="126" t="s">
        <v>3650</v>
      </c>
      <c r="K180" s="126" t="s">
        <v>71</v>
      </c>
      <c r="L180" s="127" t="s">
        <v>3090</v>
      </c>
      <c r="M180" s="127" t="s">
        <v>2355</v>
      </c>
      <c r="N180" s="126" t="s">
        <v>2356</v>
      </c>
      <c r="O180" s="126" t="s">
        <v>3615</v>
      </c>
      <c r="P180" s="128"/>
      <c r="Q180" s="126" t="s">
        <v>3117</v>
      </c>
      <c r="R180" s="126" t="s">
        <v>862</v>
      </c>
    </row>
    <row r="181" spans="1:18" ht="21">
      <c r="A181" s="125" t="s">
        <v>859</v>
      </c>
      <c r="B181" s="136" t="str">
        <f t="shared" si="1"/>
        <v>พัฒนาศักยภาพผู้ประกอบการธุรกิจด้านการท่องเที่ยวจังหวัดสระแก้ว</v>
      </c>
      <c r="C181" s="126" t="s">
        <v>860</v>
      </c>
      <c r="D181" s="126" t="s">
        <v>28</v>
      </c>
      <c r="E181" s="149">
        <v>2564</v>
      </c>
      <c r="F181" s="126" t="s">
        <v>729</v>
      </c>
      <c r="G181" s="127" t="s">
        <v>689</v>
      </c>
      <c r="H181" s="126" t="s">
        <v>311</v>
      </c>
      <c r="I181" s="126" t="s">
        <v>173</v>
      </c>
      <c r="J181" s="126" t="s">
        <v>3650</v>
      </c>
      <c r="K181" s="126" t="s">
        <v>71</v>
      </c>
      <c r="L181" s="127" t="s">
        <v>3090</v>
      </c>
      <c r="M181" s="127" t="s">
        <v>2355</v>
      </c>
      <c r="N181" s="126" t="s">
        <v>2356</v>
      </c>
      <c r="O181" s="126" t="s">
        <v>3615</v>
      </c>
      <c r="P181" s="128"/>
      <c r="Q181" s="126" t="s">
        <v>3118</v>
      </c>
      <c r="R181" s="126" t="s">
        <v>862</v>
      </c>
    </row>
    <row r="182" spans="1:18" ht="21">
      <c r="A182" s="125" t="s">
        <v>1046</v>
      </c>
      <c r="B182" s="136" t="str">
        <f t="shared" si="1"/>
        <v xml:space="preserve">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 </v>
      </c>
      <c r="C182" s="126" t="s">
        <v>3119</v>
      </c>
      <c r="D182" s="126" t="s">
        <v>28</v>
      </c>
      <c r="E182" s="149">
        <v>2564</v>
      </c>
      <c r="F182" s="126" t="s">
        <v>729</v>
      </c>
      <c r="G182" s="127" t="s">
        <v>689</v>
      </c>
      <c r="H182" s="126" t="s">
        <v>1050</v>
      </c>
      <c r="I182" s="126" t="s">
        <v>277</v>
      </c>
      <c r="J182" s="126" t="s">
        <v>3647</v>
      </c>
      <c r="K182" s="126" t="s">
        <v>150</v>
      </c>
      <c r="L182" s="127" t="s">
        <v>3090</v>
      </c>
      <c r="M182" s="127" t="s">
        <v>2369</v>
      </c>
      <c r="N182" s="126" t="s">
        <v>2370</v>
      </c>
      <c r="O182" s="126" t="s">
        <v>3615</v>
      </c>
      <c r="P182" s="128"/>
      <c r="Q182" s="126" t="s">
        <v>3120</v>
      </c>
      <c r="R182" s="126" t="s">
        <v>833</v>
      </c>
    </row>
    <row r="183" spans="1:18" ht="21">
      <c r="A183" s="125" t="s">
        <v>930</v>
      </c>
      <c r="B183" s="136" t="str">
        <f t="shared" si="1"/>
        <v>โครงการอยุธยารำลึก</v>
      </c>
      <c r="C183" s="126" t="s">
        <v>931</v>
      </c>
      <c r="D183" s="126" t="s">
        <v>274</v>
      </c>
      <c r="E183" s="149">
        <v>2564</v>
      </c>
      <c r="F183" s="126" t="s">
        <v>832</v>
      </c>
      <c r="G183" s="127" t="s">
        <v>904</v>
      </c>
      <c r="H183" s="126" t="s">
        <v>118</v>
      </c>
      <c r="I183" s="126" t="s">
        <v>186</v>
      </c>
      <c r="J183" s="126" t="s">
        <v>3641</v>
      </c>
      <c r="K183" s="126" t="s">
        <v>38</v>
      </c>
      <c r="L183" s="127" t="s">
        <v>3090</v>
      </c>
      <c r="M183" s="127" t="s">
        <v>2323</v>
      </c>
      <c r="N183" s="126" t="s">
        <v>2324</v>
      </c>
      <c r="O183" s="126" t="s">
        <v>3615</v>
      </c>
      <c r="P183" s="128"/>
      <c r="Q183" s="126" t="s">
        <v>3121</v>
      </c>
      <c r="R183" s="126" t="s">
        <v>744</v>
      </c>
    </row>
    <row r="184" spans="1:18" ht="21">
      <c r="A184" s="125" t="s">
        <v>1091</v>
      </c>
      <c r="B184" s="136" t="str">
        <f t="shared" si="1"/>
        <v>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</v>
      </c>
      <c r="C184" s="126" t="s">
        <v>1092</v>
      </c>
      <c r="D184" s="126" t="s">
        <v>28</v>
      </c>
      <c r="E184" s="149">
        <v>2564</v>
      </c>
      <c r="F184" s="126" t="s">
        <v>729</v>
      </c>
      <c r="G184" s="127" t="s">
        <v>689</v>
      </c>
      <c r="H184" s="126" t="s">
        <v>758</v>
      </c>
      <c r="I184" s="126" t="s">
        <v>1094</v>
      </c>
      <c r="J184" s="126" t="s">
        <v>3678</v>
      </c>
      <c r="K184" s="126" t="s">
        <v>38</v>
      </c>
      <c r="L184" s="127" t="s">
        <v>3090</v>
      </c>
      <c r="M184" s="127" t="s">
        <v>2323</v>
      </c>
      <c r="N184" s="126" t="s">
        <v>2324</v>
      </c>
      <c r="O184" s="126" t="s">
        <v>3615</v>
      </c>
      <c r="P184" s="128"/>
      <c r="Q184" s="126" t="s">
        <v>3122</v>
      </c>
      <c r="R184" s="126" t="s">
        <v>744</v>
      </c>
    </row>
    <row r="185" spans="1:18" ht="21">
      <c r="A185" s="125" t="s">
        <v>1136</v>
      </c>
      <c r="B185" s="136" t="str">
        <f t="shared" si="1"/>
        <v>โครงการพัฒนาฐานข้อมูลและข้อมูลขนาดใหญ่ (BIG DATA)</v>
      </c>
      <c r="C185" s="126" t="s">
        <v>1137</v>
      </c>
      <c r="D185" s="126" t="s">
        <v>28</v>
      </c>
      <c r="E185" s="149">
        <v>2564</v>
      </c>
      <c r="F185" s="126" t="s">
        <v>729</v>
      </c>
      <c r="G185" s="127" t="s">
        <v>689</v>
      </c>
      <c r="H185" s="126" t="s">
        <v>1139</v>
      </c>
      <c r="I185" s="126" t="s">
        <v>1140</v>
      </c>
      <c r="J185" s="126" t="s">
        <v>3673</v>
      </c>
      <c r="K185" s="126" t="s">
        <v>38</v>
      </c>
      <c r="L185" s="127" t="s">
        <v>3090</v>
      </c>
      <c r="M185" s="127" t="s">
        <v>2323</v>
      </c>
      <c r="N185" s="126" t="s">
        <v>2324</v>
      </c>
      <c r="O185" s="126" t="s">
        <v>3615</v>
      </c>
      <c r="P185" s="128"/>
      <c r="Q185" s="126" t="s">
        <v>3123</v>
      </c>
      <c r="R185" s="126" t="s">
        <v>744</v>
      </c>
    </row>
    <row r="186" spans="1:18" ht="21">
      <c r="A186" s="125" t="s">
        <v>1142</v>
      </c>
      <c r="B186" s="136" t="str">
        <f t="shared" si="1"/>
        <v>กิจกรรมการรำเฉลิมฉลอง 238ปี จังหวัดศรีสะเกษ ประจำปี พ.ศ. 2563</v>
      </c>
      <c r="C186" s="126" t="s">
        <v>1143</v>
      </c>
      <c r="D186" s="126" t="s">
        <v>75</v>
      </c>
      <c r="E186" s="149">
        <v>2564</v>
      </c>
      <c r="F186" s="126" t="s">
        <v>928</v>
      </c>
      <c r="G186" s="127" t="s">
        <v>1145</v>
      </c>
      <c r="H186" s="126" t="s">
        <v>1146</v>
      </c>
      <c r="I186" s="126" t="s">
        <v>1147</v>
      </c>
      <c r="J186" s="126" t="s">
        <v>3679</v>
      </c>
      <c r="K186" s="126" t="s">
        <v>180</v>
      </c>
      <c r="L186" s="127" t="s">
        <v>3090</v>
      </c>
      <c r="M186" s="127" t="s">
        <v>2323</v>
      </c>
      <c r="N186" s="126" t="s">
        <v>2324</v>
      </c>
      <c r="O186" s="126" t="s">
        <v>3615</v>
      </c>
      <c r="P186" s="128"/>
      <c r="Q186" s="126" t="s">
        <v>3124</v>
      </c>
      <c r="R186" s="126" t="s">
        <v>744</v>
      </c>
    </row>
    <row r="187" spans="1:18" ht="21">
      <c r="A187" s="125" t="s">
        <v>1132</v>
      </c>
      <c r="B187" s="136" t="str">
        <f t="shared" ref="B187:B218" si="2">HYPERLINK(Q187,C187)</f>
        <v>โครงการส่งเสริมอุตสาหกรรมวัฒนธรรมสร้างสรรค์เพื่อเพิ่มศักยภาพในการแข่งขัน</v>
      </c>
      <c r="C187" s="126" t="s">
        <v>1133</v>
      </c>
      <c r="D187" s="126" t="s">
        <v>28</v>
      </c>
      <c r="E187" s="149">
        <v>2564</v>
      </c>
      <c r="F187" s="126" t="s">
        <v>729</v>
      </c>
      <c r="G187" s="127" t="s">
        <v>689</v>
      </c>
      <c r="H187" s="126" t="s">
        <v>1134</v>
      </c>
      <c r="I187" s="126" t="s">
        <v>764</v>
      </c>
      <c r="J187" s="126" t="s">
        <v>3651</v>
      </c>
      <c r="K187" s="126" t="s">
        <v>198</v>
      </c>
      <c r="L187" s="127" t="s">
        <v>3090</v>
      </c>
      <c r="M187" s="127" t="s">
        <v>2323</v>
      </c>
      <c r="N187" s="126" t="s">
        <v>2324</v>
      </c>
      <c r="O187" s="126" t="s">
        <v>3615</v>
      </c>
      <c r="P187" s="128"/>
      <c r="Q187" s="126" t="s">
        <v>3125</v>
      </c>
      <c r="R187" s="126" t="s">
        <v>744</v>
      </c>
    </row>
    <row r="188" spans="1:18" ht="21">
      <c r="A188" s="125" t="s">
        <v>1106</v>
      </c>
      <c r="B188" s="136" t="str">
        <f t="shared" si="2"/>
        <v>ปรับปรุงภูมิทัศน์คูเมืองโบราณศรีมโหสถ ตำบลโคกปีบ อำเภอศรีมโหสถ จังหวัดปราจีนบุรี</v>
      </c>
      <c r="C188" s="126" t="s">
        <v>1107</v>
      </c>
      <c r="D188" s="126" t="s">
        <v>28</v>
      </c>
      <c r="E188" s="149">
        <v>2564</v>
      </c>
      <c r="F188" s="126" t="s">
        <v>729</v>
      </c>
      <c r="G188" s="127" t="s">
        <v>689</v>
      </c>
      <c r="H188" s="126" t="s">
        <v>1039</v>
      </c>
      <c r="I188" s="126" t="s">
        <v>221</v>
      </c>
      <c r="J188" s="126" t="s">
        <v>3652</v>
      </c>
      <c r="K188" s="126" t="s">
        <v>198</v>
      </c>
      <c r="L188" s="127" t="s">
        <v>3090</v>
      </c>
      <c r="M188" s="127" t="s">
        <v>2323</v>
      </c>
      <c r="N188" s="126" t="s">
        <v>2324</v>
      </c>
      <c r="O188" s="126" t="s">
        <v>3615</v>
      </c>
      <c r="P188" s="128"/>
      <c r="Q188" s="126" t="s">
        <v>3126</v>
      </c>
      <c r="R188" s="126" t="s">
        <v>744</v>
      </c>
    </row>
    <row r="189" spans="1:18" ht="21">
      <c r="A189" s="125" t="s">
        <v>1036</v>
      </c>
      <c r="B189" s="136" t="str">
        <f t="shared" si="2"/>
        <v>จัดทำป้ายสื่อความหมายเพื่อประชาสัมพันธ์โบราณสถาน</v>
      </c>
      <c r="C189" s="126" t="s">
        <v>1037</v>
      </c>
      <c r="D189" s="126" t="s">
        <v>28</v>
      </c>
      <c r="E189" s="149">
        <v>2564</v>
      </c>
      <c r="F189" s="126" t="s">
        <v>729</v>
      </c>
      <c r="G189" s="127" t="s">
        <v>689</v>
      </c>
      <c r="H189" s="126" t="s">
        <v>1039</v>
      </c>
      <c r="I189" s="126" t="s">
        <v>221</v>
      </c>
      <c r="J189" s="126" t="s">
        <v>3652</v>
      </c>
      <c r="K189" s="126" t="s">
        <v>198</v>
      </c>
      <c r="L189" s="127" t="s">
        <v>3090</v>
      </c>
      <c r="M189" s="127" t="s">
        <v>2323</v>
      </c>
      <c r="N189" s="126" t="s">
        <v>2324</v>
      </c>
      <c r="O189" s="126" t="s">
        <v>3615</v>
      </c>
      <c r="P189" s="128"/>
      <c r="Q189" s="126" t="s">
        <v>3127</v>
      </c>
      <c r="R189" s="126" t="s">
        <v>744</v>
      </c>
    </row>
    <row r="190" spans="1:18" ht="21">
      <c r="A190" s="125" t="s">
        <v>888</v>
      </c>
      <c r="B190" s="136" t="str">
        <f t="shared" si="2"/>
        <v>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</v>
      </c>
      <c r="C190" s="126" t="s">
        <v>890</v>
      </c>
      <c r="D190" s="126" t="s">
        <v>28</v>
      </c>
      <c r="E190" s="149">
        <v>2564</v>
      </c>
      <c r="F190" s="126" t="s">
        <v>729</v>
      </c>
      <c r="G190" s="127" t="s">
        <v>689</v>
      </c>
      <c r="H190" s="126" t="s">
        <v>220</v>
      </c>
      <c r="I190" s="126" t="s">
        <v>221</v>
      </c>
      <c r="J190" s="126" t="s">
        <v>3652</v>
      </c>
      <c r="K190" s="126" t="s">
        <v>198</v>
      </c>
      <c r="L190" s="127" t="s">
        <v>3090</v>
      </c>
      <c r="M190" s="127" t="s">
        <v>2369</v>
      </c>
      <c r="N190" s="126" t="s">
        <v>2370</v>
      </c>
      <c r="O190" s="126" t="s">
        <v>3615</v>
      </c>
      <c r="P190" s="128"/>
      <c r="Q190" s="126" t="s">
        <v>3128</v>
      </c>
      <c r="R190" s="126" t="s">
        <v>833</v>
      </c>
    </row>
    <row r="191" spans="1:18" ht="21">
      <c r="A191" s="125" t="s">
        <v>944</v>
      </c>
      <c r="B191" s="136" t="str">
        <f t="shared" si="2"/>
        <v>โครงการอนุรักษ์และพัฒนาพระราชวังบวรสถานมงคล (วังหน้า)</v>
      </c>
      <c r="C191" s="126" t="s">
        <v>341</v>
      </c>
      <c r="D191" s="126" t="s">
        <v>28</v>
      </c>
      <c r="E191" s="149">
        <v>2564</v>
      </c>
      <c r="F191" s="126" t="s">
        <v>729</v>
      </c>
      <c r="G191" s="127" t="s">
        <v>689</v>
      </c>
      <c r="H191" s="126" t="s">
        <v>343</v>
      </c>
      <c r="I191" s="126" t="s">
        <v>221</v>
      </c>
      <c r="J191" s="126" t="s">
        <v>3652</v>
      </c>
      <c r="K191" s="126" t="s">
        <v>198</v>
      </c>
      <c r="L191" s="127" t="s">
        <v>3090</v>
      </c>
      <c r="M191" s="127" t="s">
        <v>2323</v>
      </c>
      <c r="N191" s="126" t="s">
        <v>2324</v>
      </c>
      <c r="O191" s="126" t="s">
        <v>3615</v>
      </c>
      <c r="P191" s="128"/>
      <c r="Q191" s="126" t="s">
        <v>3129</v>
      </c>
      <c r="R191" s="126" t="s">
        <v>744</v>
      </c>
    </row>
    <row r="192" spans="1:18" ht="21">
      <c r="A192" s="125" t="s">
        <v>942</v>
      </c>
      <c r="B192" s="136" t="str">
        <f t="shared" si="2"/>
        <v>โครงการพัฒนาแหล่งศิลปวัฒนธรรมเพื่อเพิ่มศักยภาพทางการท่องเที่ยว</v>
      </c>
      <c r="C192" s="126" t="s">
        <v>795</v>
      </c>
      <c r="D192" s="126" t="s">
        <v>28</v>
      </c>
      <c r="E192" s="149">
        <v>2564</v>
      </c>
      <c r="F192" s="126" t="s">
        <v>729</v>
      </c>
      <c r="G192" s="127" t="s">
        <v>689</v>
      </c>
      <c r="H192" s="126" t="s">
        <v>343</v>
      </c>
      <c r="I192" s="126" t="s">
        <v>221</v>
      </c>
      <c r="J192" s="126" t="s">
        <v>3652</v>
      </c>
      <c r="K192" s="126" t="s">
        <v>198</v>
      </c>
      <c r="L192" s="127" t="s">
        <v>3090</v>
      </c>
      <c r="M192" s="127" t="s">
        <v>2323</v>
      </c>
      <c r="N192" s="126" t="s">
        <v>2324</v>
      </c>
      <c r="O192" s="126" t="s">
        <v>3615</v>
      </c>
      <c r="P192" s="128"/>
      <c r="Q192" s="126" t="s">
        <v>3130</v>
      </c>
      <c r="R192" s="126" t="s">
        <v>744</v>
      </c>
    </row>
    <row r="193" spans="1:18" ht="21">
      <c r="A193" s="125" t="s">
        <v>1066</v>
      </c>
      <c r="B193" s="136" t="str">
        <f t="shared" si="2"/>
        <v>Lampang Smart Tourism</v>
      </c>
      <c r="C193" s="126" t="s">
        <v>1067</v>
      </c>
      <c r="D193" s="126" t="s">
        <v>28</v>
      </c>
      <c r="E193" s="149">
        <v>2564</v>
      </c>
      <c r="F193" s="126" t="s">
        <v>729</v>
      </c>
      <c r="G193" s="127" t="s">
        <v>689</v>
      </c>
      <c r="H193" s="126" t="s">
        <v>1069</v>
      </c>
      <c r="I193" s="126" t="s">
        <v>277</v>
      </c>
      <c r="J193" s="126" t="s">
        <v>3647</v>
      </c>
      <c r="K193" s="126" t="s">
        <v>150</v>
      </c>
      <c r="L193" s="127" t="s">
        <v>3090</v>
      </c>
      <c r="M193" s="127" t="s">
        <v>2323</v>
      </c>
      <c r="N193" s="126" t="s">
        <v>2324</v>
      </c>
      <c r="O193" s="126" t="s">
        <v>3615</v>
      </c>
      <c r="P193" s="128"/>
      <c r="Q193" s="126" t="s">
        <v>3131</v>
      </c>
      <c r="R193" s="126" t="s">
        <v>744</v>
      </c>
    </row>
    <row r="194" spans="1:18" ht="21">
      <c r="A194" s="125" t="s">
        <v>1041</v>
      </c>
      <c r="B194" s="136" t="str">
        <f t="shared" si="2"/>
        <v>ส่งเสริมการรับรู้ให้จังหวัดร้อยเอ็ดเป้นเป้าหมายการท่องเที่ยว</v>
      </c>
      <c r="C194" s="126" t="s">
        <v>1042</v>
      </c>
      <c r="D194" s="126" t="s">
        <v>28</v>
      </c>
      <c r="E194" s="149">
        <v>2564</v>
      </c>
      <c r="F194" s="126" t="s">
        <v>729</v>
      </c>
      <c r="G194" s="127" t="s">
        <v>689</v>
      </c>
      <c r="H194" s="126"/>
      <c r="I194" s="126" t="s">
        <v>3619</v>
      </c>
      <c r="J194" s="126" t="s">
        <v>1044</v>
      </c>
      <c r="K194" s="126" t="s">
        <v>450</v>
      </c>
      <c r="L194" s="127" t="s">
        <v>3090</v>
      </c>
      <c r="M194" s="127" t="s">
        <v>2323</v>
      </c>
      <c r="N194" s="126" t="s">
        <v>2361</v>
      </c>
      <c r="O194" s="126" t="s">
        <v>3615</v>
      </c>
      <c r="P194" s="128"/>
      <c r="Q194" s="126" t="s">
        <v>3132</v>
      </c>
      <c r="R194" s="126" t="s">
        <v>739</v>
      </c>
    </row>
    <row r="195" spans="1:18" ht="21">
      <c r="A195" s="125" t="s">
        <v>855</v>
      </c>
      <c r="B195" s="136" t="str">
        <f t="shared" si="2"/>
        <v>ส่งเสริมงานประเพณี</v>
      </c>
      <c r="C195" s="126" t="s">
        <v>856</v>
      </c>
      <c r="D195" s="126" t="s">
        <v>28</v>
      </c>
      <c r="E195" s="149">
        <v>2564</v>
      </c>
      <c r="F195" s="126" t="s">
        <v>635</v>
      </c>
      <c r="G195" s="127" t="s">
        <v>689</v>
      </c>
      <c r="H195" s="126"/>
      <c r="I195" s="126" t="s">
        <v>3634</v>
      </c>
      <c r="J195" s="126" t="s">
        <v>858</v>
      </c>
      <c r="K195" s="126" t="s">
        <v>450</v>
      </c>
      <c r="L195" s="127" t="s">
        <v>3090</v>
      </c>
      <c r="M195" s="127" t="s">
        <v>2323</v>
      </c>
      <c r="N195" s="126" t="s">
        <v>2324</v>
      </c>
      <c r="O195" s="126" t="s">
        <v>3615</v>
      </c>
      <c r="P195" s="128"/>
      <c r="Q195" s="126" t="s">
        <v>3133</v>
      </c>
      <c r="R195" s="126" t="s">
        <v>744</v>
      </c>
    </row>
    <row r="196" spans="1:18" ht="21">
      <c r="A196" s="125" t="s">
        <v>976</v>
      </c>
      <c r="B196" s="136" t="str">
        <f t="shared" si="2"/>
        <v>กิจกรรมเบิกฟ้ารามัน</v>
      </c>
      <c r="C196" s="126" t="s">
        <v>977</v>
      </c>
      <c r="D196" s="126" t="s">
        <v>28</v>
      </c>
      <c r="E196" s="149">
        <v>2564</v>
      </c>
      <c r="F196" s="126" t="s">
        <v>904</v>
      </c>
      <c r="G196" s="127" t="s">
        <v>979</v>
      </c>
      <c r="H196" s="126" t="s">
        <v>980</v>
      </c>
      <c r="I196" s="126" t="s">
        <v>485</v>
      </c>
      <c r="J196" s="126" t="s">
        <v>3654</v>
      </c>
      <c r="K196" s="126" t="s">
        <v>150</v>
      </c>
      <c r="L196" s="127" t="s">
        <v>3090</v>
      </c>
      <c r="M196" s="127" t="s">
        <v>2323</v>
      </c>
      <c r="N196" s="126" t="s">
        <v>2324</v>
      </c>
      <c r="O196" s="126" t="s">
        <v>3615</v>
      </c>
      <c r="P196" s="128"/>
      <c r="Q196" s="126" t="s">
        <v>3134</v>
      </c>
      <c r="R196" s="126" t="s">
        <v>744</v>
      </c>
    </row>
    <row r="197" spans="1:18" ht="21">
      <c r="A197" s="125" t="s">
        <v>982</v>
      </c>
      <c r="B197" s="136" t="str">
        <f t="shared" si="2"/>
        <v>โครงการบูรณะและพัฒนาศาลหลักเมืองยะลา</v>
      </c>
      <c r="C197" s="126" t="s">
        <v>983</v>
      </c>
      <c r="D197" s="126" t="s">
        <v>28</v>
      </c>
      <c r="E197" s="149">
        <v>2564</v>
      </c>
      <c r="F197" s="126" t="s">
        <v>219</v>
      </c>
      <c r="G197" s="127" t="s">
        <v>689</v>
      </c>
      <c r="H197" s="126" t="s">
        <v>985</v>
      </c>
      <c r="I197" s="126" t="s">
        <v>277</v>
      </c>
      <c r="J197" s="126" t="s">
        <v>3647</v>
      </c>
      <c r="K197" s="126" t="s">
        <v>150</v>
      </c>
      <c r="L197" s="127" t="s">
        <v>3090</v>
      </c>
      <c r="M197" s="127" t="s">
        <v>2323</v>
      </c>
      <c r="N197" s="126" t="s">
        <v>2324</v>
      </c>
      <c r="O197" s="126" t="s">
        <v>3615</v>
      </c>
      <c r="P197" s="128"/>
      <c r="Q197" s="126" t="s">
        <v>3135</v>
      </c>
      <c r="R197" s="126" t="s">
        <v>744</v>
      </c>
    </row>
    <row r="198" spans="1:18" ht="21">
      <c r="A198" s="125" t="s">
        <v>958</v>
      </c>
      <c r="B198" s="136" t="str">
        <f t="shared" si="2"/>
        <v>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</v>
      </c>
      <c r="C198" s="126" t="s">
        <v>959</v>
      </c>
      <c r="D198" s="126" t="s">
        <v>28</v>
      </c>
      <c r="E198" s="149">
        <v>2564</v>
      </c>
      <c r="F198" s="126" t="s">
        <v>729</v>
      </c>
      <c r="G198" s="127" t="s">
        <v>689</v>
      </c>
      <c r="H198" s="126"/>
      <c r="I198" s="126" t="s">
        <v>3624</v>
      </c>
      <c r="J198" s="126" t="s">
        <v>961</v>
      </c>
      <c r="K198" s="126" t="s">
        <v>450</v>
      </c>
      <c r="L198" s="127" t="s">
        <v>3090</v>
      </c>
      <c r="M198" s="127" t="s">
        <v>2369</v>
      </c>
      <c r="N198" s="126" t="s">
        <v>2373</v>
      </c>
      <c r="O198" s="126" t="s">
        <v>3615</v>
      </c>
      <c r="P198" s="128"/>
      <c r="Q198" s="126" t="s">
        <v>3136</v>
      </c>
      <c r="R198" s="126" t="s">
        <v>793</v>
      </c>
    </row>
    <row r="199" spans="1:18" ht="21">
      <c r="A199" s="125" t="s">
        <v>874</v>
      </c>
      <c r="B199" s="136" t="str">
        <f t="shared" si="2"/>
        <v>จัดงานมหกรรมส่งเสริมการท่องเที่ยว Viet Town (ตลาดห้าแยกชุมชนเวียดนาม)</v>
      </c>
      <c r="C199" s="126" t="s">
        <v>875</v>
      </c>
      <c r="D199" s="126" t="s">
        <v>28</v>
      </c>
      <c r="E199" s="149">
        <v>2564</v>
      </c>
      <c r="F199" s="126" t="s">
        <v>729</v>
      </c>
      <c r="G199" s="127" t="s">
        <v>689</v>
      </c>
      <c r="H199" s="126" t="s">
        <v>877</v>
      </c>
      <c r="I199" s="126" t="s">
        <v>173</v>
      </c>
      <c r="J199" s="126" t="s">
        <v>3650</v>
      </c>
      <c r="K199" s="126" t="s">
        <v>71</v>
      </c>
      <c r="L199" s="127" t="s">
        <v>3090</v>
      </c>
      <c r="M199" s="127" t="s">
        <v>2323</v>
      </c>
      <c r="N199" s="126" t="s">
        <v>2324</v>
      </c>
      <c r="O199" s="126" t="s">
        <v>3615</v>
      </c>
      <c r="P199" s="128"/>
      <c r="Q199" s="126" t="s">
        <v>3137</v>
      </c>
      <c r="R199" s="126" t="s">
        <v>744</v>
      </c>
    </row>
    <row r="200" spans="1:18" ht="21">
      <c r="A200" s="125" t="s">
        <v>1002</v>
      </c>
      <c r="B200" s="136" t="str">
        <f t="shared" si="2"/>
        <v>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</v>
      </c>
      <c r="C200" s="126" t="s">
        <v>1003</v>
      </c>
      <c r="D200" s="126" t="s">
        <v>28</v>
      </c>
      <c r="E200" s="149">
        <v>2564</v>
      </c>
      <c r="F200" s="126" t="s">
        <v>729</v>
      </c>
      <c r="G200" s="127" t="s">
        <v>689</v>
      </c>
      <c r="H200" s="126" t="s">
        <v>1005</v>
      </c>
      <c r="I200" s="126" t="s">
        <v>277</v>
      </c>
      <c r="J200" s="126" t="s">
        <v>3647</v>
      </c>
      <c r="K200" s="126" t="s">
        <v>150</v>
      </c>
      <c r="L200" s="127" t="s">
        <v>3090</v>
      </c>
      <c r="M200" s="127" t="s">
        <v>2323</v>
      </c>
      <c r="N200" s="126" t="s">
        <v>2324</v>
      </c>
      <c r="O200" s="126" t="s">
        <v>3615</v>
      </c>
      <c r="P200" s="128"/>
      <c r="Q200" s="126" t="s">
        <v>3138</v>
      </c>
      <c r="R200" s="126" t="s">
        <v>744</v>
      </c>
    </row>
    <row r="201" spans="1:18" ht="21">
      <c r="A201" s="125" t="s">
        <v>1369</v>
      </c>
      <c r="B201" s="136" t="str">
        <f t="shared" si="2"/>
        <v>การประชาสัมพันธ์ส่งเสริมภาพลักษณ์การท่องเที่ยวจังหวัดแม่ฮ่องสอน</v>
      </c>
      <c r="C201" s="126" t="s">
        <v>1370</v>
      </c>
      <c r="D201" s="126" t="s">
        <v>28</v>
      </c>
      <c r="E201" s="149">
        <v>2564</v>
      </c>
      <c r="F201" s="126" t="s">
        <v>1128</v>
      </c>
      <c r="G201" s="127" t="s">
        <v>689</v>
      </c>
      <c r="H201" s="126" t="s">
        <v>1372</v>
      </c>
      <c r="I201" s="126" t="s">
        <v>349</v>
      </c>
      <c r="J201" s="126" t="s">
        <v>3657</v>
      </c>
      <c r="K201" s="126" t="s">
        <v>96</v>
      </c>
      <c r="L201" s="127" t="s">
        <v>3090</v>
      </c>
      <c r="M201" s="127" t="s">
        <v>2369</v>
      </c>
      <c r="N201" s="126" t="s">
        <v>2373</v>
      </c>
      <c r="O201" s="126" t="s">
        <v>3615</v>
      </c>
      <c r="P201" s="128"/>
      <c r="Q201" s="126" t="s">
        <v>3139</v>
      </c>
      <c r="R201" s="126" t="s">
        <v>793</v>
      </c>
    </row>
    <row r="202" spans="1:18" ht="21">
      <c r="A202" s="125" t="s">
        <v>919</v>
      </c>
      <c r="B202" s="136" t="str">
        <f t="shared" si="2"/>
        <v>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</v>
      </c>
      <c r="C202" s="126" t="s">
        <v>920</v>
      </c>
      <c r="D202" s="126" t="s">
        <v>28</v>
      </c>
      <c r="E202" s="149">
        <v>2564</v>
      </c>
      <c r="F202" s="126" t="s">
        <v>729</v>
      </c>
      <c r="G202" s="127" t="s">
        <v>689</v>
      </c>
      <c r="H202" s="126" t="s">
        <v>36</v>
      </c>
      <c r="I202" s="126" t="s">
        <v>922</v>
      </c>
      <c r="J202" s="126" t="s">
        <v>3680</v>
      </c>
      <c r="K202" s="126" t="s">
        <v>38</v>
      </c>
      <c r="L202" s="127" t="s">
        <v>3090</v>
      </c>
      <c r="M202" s="127" t="s">
        <v>2369</v>
      </c>
      <c r="N202" s="126" t="s">
        <v>2387</v>
      </c>
      <c r="O202" s="126" t="s">
        <v>3615</v>
      </c>
      <c r="P202" s="128"/>
      <c r="Q202" s="126" t="s">
        <v>3140</v>
      </c>
      <c r="R202" s="126" t="s">
        <v>923</v>
      </c>
    </row>
    <row r="203" spans="1:18" ht="21">
      <c r="A203" s="125" t="s">
        <v>1377</v>
      </c>
      <c r="B203" s="136" t="str">
        <f t="shared" si="2"/>
        <v>ถนนสายวัฒนธรรม เส้นทางนครจำปาศรี ต่อยอดโครงการเดิม</v>
      </c>
      <c r="C203" s="126" t="s">
        <v>1378</v>
      </c>
      <c r="D203" s="126" t="s">
        <v>28</v>
      </c>
      <c r="E203" s="149">
        <v>2564</v>
      </c>
      <c r="F203" s="126" t="s">
        <v>689</v>
      </c>
      <c r="G203" s="127" t="s">
        <v>689</v>
      </c>
      <c r="H203" s="126" t="s">
        <v>1380</v>
      </c>
      <c r="I203" s="126" t="s">
        <v>197</v>
      </c>
      <c r="J203" s="126" t="s">
        <v>3653</v>
      </c>
      <c r="K203" s="126" t="s">
        <v>198</v>
      </c>
      <c r="L203" s="127" t="s">
        <v>3090</v>
      </c>
      <c r="M203" s="127" t="s">
        <v>2330</v>
      </c>
      <c r="N203" s="126" t="s">
        <v>2331</v>
      </c>
      <c r="O203" s="126" t="s">
        <v>3615</v>
      </c>
      <c r="P203" s="128"/>
      <c r="Q203" s="126" t="s">
        <v>3141</v>
      </c>
      <c r="R203" s="126" t="s">
        <v>788</v>
      </c>
    </row>
    <row r="204" spans="1:18" ht="21">
      <c r="A204" s="125" t="s">
        <v>1087</v>
      </c>
      <c r="B204" s="136" t="str">
        <f t="shared" si="2"/>
        <v>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</v>
      </c>
      <c r="C204" s="126" t="s">
        <v>1088</v>
      </c>
      <c r="D204" s="126" t="s">
        <v>28</v>
      </c>
      <c r="E204" s="149">
        <v>2564</v>
      </c>
      <c r="F204" s="126" t="s">
        <v>729</v>
      </c>
      <c r="G204" s="127" t="s">
        <v>689</v>
      </c>
      <c r="H204" s="126" t="s">
        <v>484</v>
      </c>
      <c r="I204" s="126" t="s">
        <v>485</v>
      </c>
      <c r="J204" s="126" t="s">
        <v>3654</v>
      </c>
      <c r="K204" s="126" t="s">
        <v>150</v>
      </c>
      <c r="L204" s="127" t="s">
        <v>3090</v>
      </c>
      <c r="M204" s="127" t="s">
        <v>2369</v>
      </c>
      <c r="N204" s="126" t="s">
        <v>2387</v>
      </c>
      <c r="O204" s="126" t="s">
        <v>3615</v>
      </c>
      <c r="P204" s="128"/>
      <c r="Q204" s="126" t="s">
        <v>3142</v>
      </c>
      <c r="R204" s="126" t="s">
        <v>923</v>
      </c>
    </row>
    <row r="205" spans="1:18" ht="21">
      <c r="A205" s="125" t="s">
        <v>1062</v>
      </c>
      <c r="B205" s="136" t="str">
        <f t="shared" si="2"/>
        <v>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</v>
      </c>
      <c r="C205" s="126" t="s">
        <v>1063</v>
      </c>
      <c r="D205" s="126" t="s">
        <v>28</v>
      </c>
      <c r="E205" s="149">
        <v>2564</v>
      </c>
      <c r="F205" s="126" t="s">
        <v>729</v>
      </c>
      <c r="G205" s="127" t="s">
        <v>689</v>
      </c>
      <c r="H205" s="126" t="s">
        <v>484</v>
      </c>
      <c r="I205" s="126" t="s">
        <v>485</v>
      </c>
      <c r="J205" s="126" t="s">
        <v>3654</v>
      </c>
      <c r="K205" s="126" t="s">
        <v>150</v>
      </c>
      <c r="L205" s="127" t="s">
        <v>3090</v>
      </c>
      <c r="M205" s="127" t="s">
        <v>2323</v>
      </c>
      <c r="N205" s="126" t="s">
        <v>2361</v>
      </c>
      <c r="O205" s="126" t="s">
        <v>3615</v>
      </c>
      <c r="P205" s="128"/>
      <c r="Q205" s="126" t="s">
        <v>3143</v>
      </c>
      <c r="R205" s="126" t="s">
        <v>739</v>
      </c>
    </row>
    <row r="206" spans="1:18" ht="21">
      <c r="A206" s="125" t="s">
        <v>1076</v>
      </c>
      <c r="B206" s="136" t="str">
        <f t="shared" si="2"/>
        <v>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</v>
      </c>
      <c r="C206" s="126" t="s">
        <v>1077</v>
      </c>
      <c r="D206" s="126" t="s">
        <v>28</v>
      </c>
      <c r="E206" s="149">
        <v>2564</v>
      </c>
      <c r="F206" s="126" t="s">
        <v>729</v>
      </c>
      <c r="G206" s="127" t="s">
        <v>689</v>
      </c>
      <c r="H206" s="126" t="s">
        <v>1058</v>
      </c>
      <c r="I206" s="126" t="s">
        <v>485</v>
      </c>
      <c r="J206" s="126" t="s">
        <v>3654</v>
      </c>
      <c r="K206" s="126" t="s">
        <v>150</v>
      </c>
      <c r="L206" s="127" t="s">
        <v>3090</v>
      </c>
      <c r="M206" s="127" t="s">
        <v>2330</v>
      </c>
      <c r="N206" s="126" t="s">
        <v>2393</v>
      </c>
      <c r="O206" s="126" t="s">
        <v>3615</v>
      </c>
      <c r="P206" s="128"/>
      <c r="Q206" s="126" t="s">
        <v>3144</v>
      </c>
      <c r="R206" s="126" t="s">
        <v>906</v>
      </c>
    </row>
    <row r="207" spans="1:18" ht="21">
      <c r="A207" s="125" t="s">
        <v>1059</v>
      </c>
      <c r="B207" s="136" t="str">
        <f t="shared" si="2"/>
        <v>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</v>
      </c>
      <c r="C207" s="126" t="s">
        <v>1060</v>
      </c>
      <c r="D207" s="126" t="s">
        <v>28</v>
      </c>
      <c r="E207" s="149">
        <v>2564</v>
      </c>
      <c r="F207" s="126" t="s">
        <v>729</v>
      </c>
      <c r="G207" s="127" t="s">
        <v>689</v>
      </c>
      <c r="H207" s="126" t="s">
        <v>1058</v>
      </c>
      <c r="I207" s="126" t="s">
        <v>485</v>
      </c>
      <c r="J207" s="126" t="s">
        <v>3654</v>
      </c>
      <c r="K207" s="126" t="s">
        <v>150</v>
      </c>
      <c r="L207" s="127" t="s">
        <v>3090</v>
      </c>
      <c r="M207" s="127" t="s">
        <v>2330</v>
      </c>
      <c r="N207" s="126" t="s">
        <v>2393</v>
      </c>
      <c r="O207" s="126" t="s">
        <v>3615</v>
      </c>
      <c r="P207" s="128"/>
      <c r="Q207" s="126" t="s">
        <v>3145</v>
      </c>
      <c r="R207" s="126" t="s">
        <v>906</v>
      </c>
    </row>
    <row r="208" spans="1:18" ht="21">
      <c r="A208" s="125" t="s">
        <v>1055</v>
      </c>
      <c r="B208" s="136" t="str">
        <f t="shared" si="2"/>
        <v>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</v>
      </c>
      <c r="C208" s="126" t="s">
        <v>1056</v>
      </c>
      <c r="D208" s="126" t="s">
        <v>28</v>
      </c>
      <c r="E208" s="149">
        <v>2564</v>
      </c>
      <c r="F208" s="126" t="s">
        <v>729</v>
      </c>
      <c r="G208" s="127" t="s">
        <v>689</v>
      </c>
      <c r="H208" s="126" t="s">
        <v>1058</v>
      </c>
      <c r="I208" s="126" t="s">
        <v>485</v>
      </c>
      <c r="J208" s="126" t="s">
        <v>3654</v>
      </c>
      <c r="K208" s="126" t="s">
        <v>150</v>
      </c>
      <c r="L208" s="127" t="s">
        <v>3090</v>
      </c>
      <c r="M208" s="127" t="s">
        <v>2369</v>
      </c>
      <c r="N208" s="126" t="s">
        <v>2370</v>
      </c>
      <c r="O208" s="126" t="s">
        <v>3615</v>
      </c>
      <c r="P208" s="128"/>
      <c r="Q208" s="126" t="s">
        <v>3146</v>
      </c>
      <c r="R208" s="126" t="s">
        <v>833</v>
      </c>
    </row>
    <row r="209" spans="1:18" ht="21">
      <c r="A209" s="125" t="s">
        <v>1027</v>
      </c>
      <c r="B209" s="136" t="str">
        <f t="shared" si="2"/>
        <v>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</v>
      </c>
      <c r="C209" s="126" t="s">
        <v>1028</v>
      </c>
      <c r="D209" s="126" t="s">
        <v>28</v>
      </c>
      <c r="E209" s="149">
        <v>2564</v>
      </c>
      <c r="F209" s="126" t="s">
        <v>729</v>
      </c>
      <c r="G209" s="127" t="s">
        <v>689</v>
      </c>
      <c r="H209" s="126" t="s">
        <v>495</v>
      </c>
      <c r="I209" s="126" t="s">
        <v>485</v>
      </c>
      <c r="J209" s="126" t="s">
        <v>3654</v>
      </c>
      <c r="K209" s="126" t="s">
        <v>150</v>
      </c>
      <c r="L209" s="127" t="s">
        <v>3090</v>
      </c>
      <c r="M209" s="127" t="s">
        <v>2323</v>
      </c>
      <c r="N209" s="126" t="s">
        <v>2324</v>
      </c>
      <c r="O209" s="126" t="s">
        <v>3615</v>
      </c>
      <c r="P209" s="128"/>
      <c r="Q209" s="126" t="s">
        <v>3147</v>
      </c>
      <c r="R209" s="126" t="s">
        <v>744</v>
      </c>
    </row>
    <row r="210" spans="1:18" ht="21">
      <c r="A210" s="125" t="s">
        <v>1096</v>
      </c>
      <c r="B210" s="136" t="str">
        <f t="shared" si="2"/>
        <v>โครงการปิดเมืองปั่น เปิดเมืองกิน เยือนถิ่นสองแคว ประจำปี 2564</v>
      </c>
      <c r="C210" s="126" t="s">
        <v>1097</v>
      </c>
      <c r="D210" s="126" t="s">
        <v>28</v>
      </c>
      <c r="E210" s="149">
        <v>2564</v>
      </c>
      <c r="F210" s="126" t="s">
        <v>729</v>
      </c>
      <c r="G210" s="127" t="s">
        <v>689</v>
      </c>
      <c r="H210" s="126" t="s">
        <v>1099</v>
      </c>
      <c r="I210" s="126" t="s">
        <v>173</v>
      </c>
      <c r="J210" s="126" t="s">
        <v>3650</v>
      </c>
      <c r="K210" s="126" t="s">
        <v>71</v>
      </c>
      <c r="L210" s="127" t="s">
        <v>3090</v>
      </c>
      <c r="M210" s="127" t="s">
        <v>2369</v>
      </c>
      <c r="N210" s="126" t="s">
        <v>2387</v>
      </c>
      <c r="O210" s="126" t="s">
        <v>3615</v>
      </c>
      <c r="P210" s="128"/>
      <c r="Q210" s="126" t="s">
        <v>3148</v>
      </c>
      <c r="R210" s="126" t="s">
        <v>923</v>
      </c>
    </row>
    <row r="211" spans="1:18" ht="21">
      <c r="A211" s="125" t="s">
        <v>934</v>
      </c>
      <c r="B211" s="136" t="str">
        <f t="shared" si="2"/>
        <v>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</v>
      </c>
      <c r="C211" s="126" t="s">
        <v>935</v>
      </c>
      <c r="D211" s="126" t="s">
        <v>45</v>
      </c>
      <c r="E211" s="149">
        <v>2564</v>
      </c>
      <c r="F211" s="126" t="s">
        <v>219</v>
      </c>
      <c r="G211" s="127" t="s">
        <v>689</v>
      </c>
      <c r="H211" s="126" t="s">
        <v>937</v>
      </c>
      <c r="I211" s="126" t="s">
        <v>938</v>
      </c>
      <c r="J211" s="126" t="s">
        <v>3681</v>
      </c>
      <c r="K211" s="126" t="s">
        <v>939</v>
      </c>
      <c r="L211" s="127" t="s">
        <v>3090</v>
      </c>
      <c r="M211" s="127" t="s">
        <v>2323</v>
      </c>
      <c r="N211" s="126" t="s">
        <v>2324</v>
      </c>
      <c r="O211" s="126" t="s">
        <v>3615</v>
      </c>
      <c r="P211" s="128"/>
      <c r="Q211" s="126" t="s">
        <v>3149</v>
      </c>
      <c r="R211" s="126" t="s">
        <v>744</v>
      </c>
    </row>
    <row r="212" spans="1:18" ht="21">
      <c r="A212" s="125" t="s">
        <v>1115</v>
      </c>
      <c r="B212" s="136" t="str">
        <f t="shared" si="2"/>
        <v>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</v>
      </c>
      <c r="C212" s="126" t="s">
        <v>1116</v>
      </c>
      <c r="D212" s="126" t="s">
        <v>28</v>
      </c>
      <c r="E212" s="149">
        <v>2564</v>
      </c>
      <c r="F212" s="126" t="s">
        <v>635</v>
      </c>
      <c r="G212" s="127" t="s">
        <v>689</v>
      </c>
      <c r="H212" s="126" t="s">
        <v>1118</v>
      </c>
      <c r="I212" s="126" t="s">
        <v>277</v>
      </c>
      <c r="J212" s="126" t="s">
        <v>3647</v>
      </c>
      <c r="K212" s="126" t="s">
        <v>150</v>
      </c>
      <c r="L212" s="127" t="s">
        <v>3090</v>
      </c>
      <c r="M212" s="127" t="s">
        <v>2323</v>
      </c>
      <c r="N212" s="126" t="s">
        <v>2324</v>
      </c>
      <c r="O212" s="126" t="s">
        <v>3615</v>
      </c>
      <c r="P212" s="128"/>
      <c r="Q212" s="126" t="s">
        <v>3150</v>
      </c>
      <c r="R212" s="126" t="s">
        <v>744</v>
      </c>
    </row>
    <row r="213" spans="1:18" ht="21">
      <c r="A213" s="125" t="s">
        <v>925</v>
      </c>
      <c r="B213" s="136" t="str">
        <f t="shared" si="2"/>
        <v>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</v>
      </c>
      <c r="C213" s="126" t="s">
        <v>926</v>
      </c>
      <c r="D213" s="126" t="s">
        <v>28</v>
      </c>
      <c r="E213" s="149">
        <v>2564</v>
      </c>
      <c r="F213" s="126" t="s">
        <v>928</v>
      </c>
      <c r="G213" s="127" t="s">
        <v>832</v>
      </c>
      <c r="H213" s="126" t="s">
        <v>929</v>
      </c>
      <c r="I213" s="126" t="s">
        <v>212</v>
      </c>
      <c r="J213" s="126" t="s">
        <v>3660</v>
      </c>
      <c r="K213" s="126" t="s">
        <v>2523</v>
      </c>
      <c r="L213" s="127" t="s">
        <v>3090</v>
      </c>
      <c r="M213" s="127" t="s">
        <v>2369</v>
      </c>
      <c r="N213" s="126" t="s">
        <v>2387</v>
      </c>
      <c r="O213" s="126" t="s">
        <v>3615</v>
      </c>
      <c r="P213" s="128"/>
      <c r="Q213" s="126" t="s">
        <v>3151</v>
      </c>
      <c r="R213" s="126" t="s">
        <v>923</v>
      </c>
    </row>
    <row r="214" spans="1:18" ht="21">
      <c r="A214" s="125" t="s">
        <v>953</v>
      </c>
      <c r="B214" s="136" t="str">
        <f t="shared" si="2"/>
        <v>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</v>
      </c>
      <c r="C214" s="126" t="s">
        <v>954</v>
      </c>
      <c r="D214" s="126" t="s">
        <v>28</v>
      </c>
      <c r="E214" s="149">
        <v>2564</v>
      </c>
      <c r="F214" s="126" t="s">
        <v>219</v>
      </c>
      <c r="G214" s="127" t="s">
        <v>689</v>
      </c>
      <c r="H214" s="126" t="s">
        <v>956</v>
      </c>
      <c r="I214" s="126" t="s">
        <v>197</v>
      </c>
      <c r="J214" s="126" t="s">
        <v>3653</v>
      </c>
      <c r="K214" s="126" t="s">
        <v>198</v>
      </c>
      <c r="L214" s="127" t="s">
        <v>3090</v>
      </c>
      <c r="M214" s="127" t="s">
        <v>2323</v>
      </c>
      <c r="N214" s="126" t="s">
        <v>2324</v>
      </c>
      <c r="O214" s="126" t="s">
        <v>3615</v>
      </c>
      <c r="P214" s="128"/>
      <c r="Q214" s="126" t="s">
        <v>3152</v>
      </c>
      <c r="R214" s="126" t="s">
        <v>744</v>
      </c>
    </row>
    <row r="215" spans="1:18" ht="21">
      <c r="A215" s="125" t="s">
        <v>1120</v>
      </c>
      <c r="B215" s="136" t="str">
        <f t="shared" si="2"/>
        <v>พัฒนายกระดับประเพณีวัฒนธรรมเพื่อส่งเสริมการท่องเที่ยววิถีลุ่มภู</v>
      </c>
      <c r="C215" s="126" t="s">
        <v>1121</v>
      </c>
      <c r="D215" s="126" t="s">
        <v>28</v>
      </c>
      <c r="E215" s="149">
        <v>2564</v>
      </c>
      <c r="F215" s="126" t="s">
        <v>729</v>
      </c>
      <c r="G215" s="127" t="s">
        <v>689</v>
      </c>
      <c r="H215" s="126" t="s">
        <v>1123</v>
      </c>
      <c r="I215" s="126" t="s">
        <v>197</v>
      </c>
      <c r="J215" s="126" t="s">
        <v>3653</v>
      </c>
      <c r="K215" s="126" t="s">
        <v>198</v>
      </c>
      <c r="L215" s="127" t="s">
        <v>3090</v>
      </c>
      <c r="M215" s="127" t="s">
        <v>2323</v>
      </c>
      <c r="N215" s="126" t="s">
        <v>2324</v>
      </c>
      <c r="O215" s="126" t="s">
        <v>3615</v>
      </c>
      <c r="P215" s="128"/>
      <c r="Q215" s="126" t="s">
        <v>3153</v>
      </c>
      <c r="R215" s="126" t="s">
        <v>744</v>
      </c>
    </row>
    <row r="216" spans="1:18" ht="21">
      <c r="A216" s="125" t="s">
        <v>863</v>
      </c>
      <c r="B216" s="136" t="str">
        <f t="shared" si="2"/>
        <v>โครงการส่งเสริมการท่องเที่ยวจังหวัดนราธิวาส</v>
      </c>
      <c r="C216" s="126" t="s">
        <v>864</v>
      </c>
      <c r="D216" s="126" t="s">
        <v>28</v>
      </c>
      <c r="E216" s="149">
        <v>2564</v>
      </c>
      <c r="F216" s="126" t="s">
        <v>729</v>
      </c>
      <c r="G216" s="127" t="s">
        <v>689</v>
      </c>
      <c r="H216" s="126" t="s">
        <v>596</v>
      </c>
      <c r="I216" s="126" t="s">
        <v>173</v>
      </c>
      <c r="J216" s="126" t="s">
        <v>3650</v>
      </c>
      <c r="K216" s="126" t="s">
        <v>71</v>
      </c>
      <c r="L216" s="127" t="s">
        <v>3090</v>
      </c>
      <c r="M216" s="127" t="s">
        <v>2355</v>
      </c>
      <c r="N216" s="126" t="s">
        <v>2500</v>
      </c>
      <c r="O216" s="126" t="s">
        <v>3615</v>
      </c>
      <c r="P216" s="128"/>
      <c r="Q216" s="126" t="s">
        <v>3154</v>
      </c>
      <c r="R216" s="126" t="s">
        <v>866</v>
      </c>
    </row>
    <row r="217" spans="1:18" ht="21">
      <c r="A217" s="125" t="s">
        <v>992</v>
      </c>
      <c r="B217" s="136" t="str">
        <f t="shared" si="2"/>
        <v>โครงการสนับสนุนงานประจำปี และงานของดีเมืองนราประจำปี 2564</v>
      </c>
      <c r="C217" s="126" t="s">
        <v>993</v>
      </c>
      <c r="D217" s="126" t="s">
        <v>28</v>
      </c>
      <c r="E217" s="149">
        <v>2564</v>
      </c>
      <c r="F217" s="126" t="s">
        <v>729</v>
      </c>
      <c r="G217" s="127" t="s">
        <v>689</v>
      </c>
      <c r="H217" s="126"/>
      <c r="I217" s="126" t="s">
        <v>3635</v>
      </c>
      <c r="J217" s="126" t="s">
        <v>995</v>
      </c>
      <c r="K217" s="126" t="s">
        <v>450</v>
      </c>
      <c r="L217" s="127" t="s">
        <v>3090</v>
      </c>
      <c r="M217" s="127" t="s">
        <v>2330</v>
      </c>
      <c r="N217" s="126" t="s">
        <v>2393</v>
      </c>
      <c r="O217" s="126" t="s">
        <v>3615</v>
      </c>
      <c r="P217" s="128"/>
      <c r="Q217" s="126" t="s">
        <v>3155</v>
      </c>
      <c r="R217" s="126" t="s">
        <v>906</v>
      </c>
    </row>
    <row r="218" spans="1:18" ht="21">
      <c r="A218" s="125" t="s">
        <v>1176</v>
      </c>
      <c r="B218" s="136" t="str">
        <f t="shared" si="2"/>
        <v>พัฒนาแหล่งท่องเที่ยวทางธรณีวิทยา</v>
      </c>
      <c r="C218" s="126" t="s">
        <v>687</v>
      </c>
      <c r="D218" s="126" t="s">
        <v>28</v>
      </c>
      <c r="E218" s="149">
        <v>2564</v>
      </c>
      <c r="F218" s="126" t="s">
        <v>729</v>
      </c>
      <c r="G218" s="127" t="s">
        <v>689</v>
      </c>
      <c r="H218" s="126" t="s">
        <v>690</v>
      </c>
      <c r="I218" s="126" t="s">
        <v>691</v>
      </c>
      <c r="J218" s="126" t="s">
        <v>3658</v>
      </c>
      <c r="K218" s="126" t="s">
        <v>51</v>
      </c>
      <c r="L218" s="127" t="s">
        <v>3090</v>
      </c>
      <c r="M218" s="127" t="s">
        <v>2323</v>
      </c>
      <c r="N218" s="126" t="s">
        <v>2345</v>
      </c>
      <c r="O218" s="126" t="s">
        <v>3615</v>
      </c>
      <c r="P218" s="128"/>
      <c r="Q218" s="126" t="s">
        <v>3156</v>
      </c>
      <c r="R218" s="126" t="s">
        <v>804</v>
      </c>
    </row>
    <row r="219" spans="1:18" ht="21">
      <c r="A219" s="125" t="s">
        <v>1194</v>
      </c>
      <c r="B219" s="136" t="str">
        <f t="shared" ref="B219:B222" si="3">HYPERLINK(Q219,C219)</f>
        <v>ยกระดับหมู่บ้านอุตสาหกรรมสร้างสรรค์สู่การพัฒนาเศรษฐกิจอย่างยั่งยืน (Creative Industry Village : CIV)</v>
      </c>
      <c r="C219" s="126" t="s">
        <v>1195</v>
      </c>
      <c r="D219" s="126" t="s">
        <v>28</v>
      </c>
      <c r="E219" s="149">
        <v>2564</v>
      </c>
      <c r="F219" s="126" t="s">
        <v>678</v>
      </c>
      <c r="G219" s="127" t="s">
        <v>689</v>
      </c>
      <c r="H219" s="126" t="s">
        <v>1197</v>
      </c>
      <c r="I219" s="126" t="s">
        <v>3636</v>
      </c>
      <c r="J219" s="126" t="s">
        <v>3682</v>
      </c>
      <c r="K219" s="126" t="s">
        <v>1199</v>
      </c>
      <c r="L219" s="127" t="s">
        <v>3090</v>
      </c>
      <c r="M219" s="127" t="s">
        <v>2323</v>
      </c>
      <c r="N219" s="126" t="s">
        <v>2324</v>
      </c>
      <c r="O219" s="126" t="s">
        <v>3615</v>
      </c>
      <c r="P219" s="128"/>
      <c r="Q219" s="126" t="s">
        <v>3158</v>
      </c>
      <c r="R219" s="126" t="s">
        <v>744</v>
      </c>
    </row>
    <row r="220" spans="1:18" ht="21">
      <c r="A220" s="125" t="s">
        <v>892</v>
      </c>
      <c r="B220" s="136" t="str">
        <f t="shared" si="3"/>
        <v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v>
      </c>
      <c r="C220" s="126" t="s">
        <v>893</v>
      </c>
      <c r="D220" s="126" t="s">
        <v>28</v>
      </c>
      <c r="E220" s="149">
        <v>2564</v>
      </c>
      <c r="F220" s="126" t="s">
        <v>729</v>
      </c>
      <c r="G220" s="127" t="s">
        <v>689</v>
      </c>
      <c r="H220" s="126" t="s">
        <v>887</v>
      </c>
      <c r="I220" s="126" t="s">
        <v>277</v>
      </c>
      <c r="J220" s="126" t="s">
        <v>3647</v>
      </c>
      <c r="K220" s="126" t="s">
        <v>150</v>
      </c>
      <c r="L220" s="127" t="s">
        <v>3090</v>
      </c>
      <c r="M220" s="127" t="s">
        <v>2323</v>
      </c>
      <c r="N220" s="126" t="s">
        <v>2361</v>
      </c>
      <c r="O220" s="126" t="s">
        <v>3615</v>
      </c>
      <c r="P220" s="128"/>
      <c r="Q220" s="126" t="s">
        <v>3159</v>
      </c>
      <c r="R220" s="126" t="s">
        <v>739</v>
      </c>
    </row>
    <row r="221" spans="1:18" ht="21">
      <c r="A221" s="125" t="s">
        <v>884</v>
      </c>
      <c r="B221" s="136" t="str">
        <f t="shared" si="3"/>
        <v>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</v>
      </c>
      <c r="C221" s="126" t="s">
        <v>885</v>
      </c>
      <c r="D221" s="126" t="s">
        <v>28</v>
      </c>
      <c r="E221" s="149">
        <v>2564</v>
      </c>
      <c r="F221" s="126" t="s">
        <v>729</v>
      </c>
      <c r="G221" s="127" t="s">
        <v>689</v>
      </c>
      <c r="H221" s="126" t="s">
        <v>887</v>
      </c>
      <c r="I221" s="126" t="s">
        <v>277</v>
      </c>
      <c r="J221" s="126" t="s">
        <v>3647</v>
      </c>
      <c r="K221" s="126" t="s">
        <v>150</v>
      </c>
      <c r="L221" s="127" t="s">
        <v>3090</v>
      </c>
      <c r="M221" s="127" t="s">
        <v>2323</v>
      </c>
      <c r="N221" s="126" t="s">
        <v>2324</v>
      </c>
      <c r="O221" s="126" t="s">
        <v>3615</v>
      </c>
      <c r="P221" s="128"/>
      <c r="Q221" s="126" t="s">
        <v>3160</v>
      </c>
      <c r="R221" s="126" t="s">
        <v>744</v>
      </c>
    </row>
    <row r="222" spans="1:18" ht="21">
      <c r="A222" s="125" t="s">
        <v>1167</v>
      </c>
      <c r="B222" s="136" t="str">
        <f t="shared" si="3"/>
        <v>ส่งเสริมการท่องเที่ยวดอกกระเจียวบาน</v>
      </c>
      <c r="C222" s="126" t="s">
        <v>1168</v>
      </c>
      <c r="D222" s="126" t="s">
        <v>28</v>
      </c>
      <c r="E222" s="149">
        <v>2564</v>
      </c>
      <c r="F222" s="126" t="s">
        <v>678</v>
      </c>
      <c r="G222" s="127" t="s">
        <v>689</v>
      </c>
      <c r="H222" s="126" t="s">
        <v>1170</v>
      </c>
      <c r="I222" s="126" t="s">
        <v>173</v>
      </c>
      <c r="J222" s="126" t="s">
        <v>3650</v>
      </c>
      <c r="K222" s="126" t="s">
        <v>71</v>
      </c>
      <c r="L222" s="127" t="s">
        <v>3090</v>
      </c>
      <c r="M222" s="127" t="s">
        <v>2369</v>
      </c>
      <c r="N222" s="126" t="s">
        <v>2373</v>
      </c>
      <c r="O222" s="126" t="s">
        <v>3615</v>
      </c>
      <c r="P222" s="128"/>
      <c r="Q222" s="126" t="s">
        <v>3161</v>
      </c>
      <c r="R222" s="126" t="s">
        <v>793</v>
      </c>
    </row>
    <row r="223" spans="1:18" ht="21">
      <c r="A223" s="125" t="s">
        <v>901</v>
      </c>
      <c r="B223" s="136" t="s">
        <v>902</v>
      </c>
      <c r="C223" s="126" t="s">
        <v>902</v>
      </c>
      <c r="D223" s="126" t="s">
        <v>274</v>
      </c>
      <c r="E223" s="149">
        <v>2564</v>
      </c>
      <c r="F223" s="126" t="s">
        <v>904</v>
      </c>
      <c r="G223" s="127" t="s">
        <v>689</v>
      </c>
      <c r="H223" s="126" t="s">
        <v>905</v>
      </c>
      <c r="I223" s="126" t="s">
        <v>371</v>
      </c>
      <c r="J223" s="126" t="s">
        <v>3656</v>
      </c>
      <c r="K223" s="126" t="s">
        <v>372</v>
      </c>
      <c r="L223" s="127" t="s">
        <v>3090</v>
      </c>
      <c r="M223" s="127" t="s">
        <v>2330</v>
      </c>
      <c r="N223" s="126" t="s">
        <v>2393</v>
      </c>
      <c r="O223" s="126" t="s">
        <v>3615</v>
      </c>
      <c r="P223" s="128"/>
      <c r="Q223" s="126" t="s">
        <v>3162</v>
      </c>
      <c r="R223" s="126" t="s">
        <v>906</v>
      </c>
    </row>
    <row r="224" spans="1:18" ht="21">
      <c r="A224" s="125" t="s">
        <v>947</v>
      </c>
      <c r="B224" s="136" t="s">
        <v>949</v>
      </c>
      <c r="C224" s="126" t="s">
        <v>949</v>
      </c>
      <c r="D224" s="126" t="s">
        <v>28</v>
      </c>
      <c r="E224" s="149">
        <v>2564</v>
      </c>
      <c r="F224" s="126" t="s">
        <v>635</v>
      </c>
      <c r="G224" s="127" t="s">
        <v>882</v>
      </c>
      <c r="H224" s="126" t="s">
        <v>951</v>
      </c>
      <c r="I224" s="126" t="s">
        <v>371</v>
      </c>
      <c r="J224" s="126" t="s">
        <v>3656</v>
      </c>
      <c r="K224" s="126" t="s">
        <v>372</v>
      </c>
      <c r="L224" s="127" t="s">
        <v>3090</v>
      </c>
      <c r="M224" s="127" t="s">
        <v>2323</v>
      </c>
      <c r="N224" s="126" t="s">
        <v>2324</v>
      </c>
      <c r="O224" s="126" t="s">
        <v>3615</v>
      </c>
      <c r="P224" s="128"/>
      <c r="Q224" s="126" t="s">
        <v>3163</v>
      </c>
      <c r="R224" s="126" t="s">
        <v>744</v>
      </c>
    </row>
    <row r="225" spans="1:18" ht="21">
      <c r="A225" s="125" t="s">
        <v>987</v>
      </c>
      <c r="B225" s="136" t="str">
        <f t="shared" ref="B225:B254" si="4">HYPERLINK(Q225,C225)</f>
        <v xml:space="preserve">งานยกระดับมาตรฐานทาง สายแยก ทางหลวงหมายเลข 223 – บ้านบึงน้อย อำเภอเมือง ,เต่างอย จังหวัดสกลนคร </v>
      </c>
      <c r="C225" s="126" t="s">
        <v>3164</v>
      </c>
      <c r="D225" s="126" t="s">
        <v>28</v>
      </c>
      <c r="E225" s="149">
        <v>2564</v>
      </c>
      <c r="F225" s="126" t="s">
        <v>832</v>
      </c>
      <c r="G225" s="127" t="s">
        <v>979</v>
      </c>
      <c r="H225" s="126" t="s">
        <v>990</v>
      </c>
      <c r="I225" s="126" t="s">
        <v>371</v>
      </c>
      <c r="J225" s="126" t="s">
        <v>3656</v>
      </c>
      <c r="K225" s="126" t="s">
        <v>372</v>
      </c>
      <c r="L225" s="127" t="s">
        <v>3090</v>
      </c>
      <c r="M225" s="127" t="s">
        <v>2323</v>
      </c>
      <c r="N225" s="126" t="s">
        <v>2324</v>
      </c>
      <c r="O225" s="126" t="s">
        <v>3615</v>
      </c>
      <c r="P225" s="128"/>
      <c r="Q225" s="126" t="s">
        <v>3165</v>
      </c>
      <c r="R225" s="126" t="s">
        <v>744</v>
      </c>
    </row>
    <row r="226" spans="1:18" ht="21">
      <c r="A226" s="125" t="s">
        <v>826</v>
      </c>
      <c r="B226" s="136" t="str">
        <f t="shared" si="4"/>
        <v>โครงการเสริมสร้างความมั่นคงปลอดภัยในชีวิตและทรัพย์สิน</v>
      </c>
      <c r="C226" s="126" t="s">
        <v>827</v>
      </c>
      <c r="D226" s="126" t="s">
        <v>274</v>
      </c>
      <c r="E226" s="149">
        <v>2564</v>
      </c>
      <c r="F226" s="126" t="s">
        <v>316</v>
      </c>
      <c r="G226" s="127" t="s">
        <v>689</v>
      </c>
      <c r="H226" s="126" t="s">
        <v>471</v>
      </c>
      <c r="I226" s="126" t="s">
        <v>426</v>
      </c>
      <c r="J226" s="126" t="s">
        <v>3645</v>
      </c>
      <c r="K226" s="126" t="s">
        <v>372</v>
      </c>
      <c r="L226" s="127" t="s">
        <v>3090</v>
      </c>
      <c r="M226" s="127" t="s">
        <v>2323</v>
      </c>
      <c r="N226" s="126" t="s">
        <v>2345</v>
      </c>
      <c r="O226" s="126" t="s">
        <v>3615</v>
      </c>
      <c r="P226" s="128"/>
      <c r="Q226" s="126" t="s">
        <v>3166</v>
      </c>
      <c r="R226" s="126" t="s">
        <v>804</v>
      </c>
    </row>
    <row r="227" spans="1:18" ht="21">
      <c r="A227" s="125" t="s">
        <v>997</v>
      </c>
      <c r="B227" s="136" t="str">
        <f t="shared" si="4"/>
        <v>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</v>
      </c>
      <c r="C227" s="126" t="s">
        <v>998</v>
      </c>
      <c r="D227" s="126" t="s">
        <v>28</v>
      </c>
      <c r="E227" s="149">
        <v>2564</v>
      </c>
      <c r="F227" s="126" t="s">
        <v>729</v>
      </c>
      <c r="G227" s="127" t="s">
        <v>689</v>
      </c>
      <c r="H227" s="126" t="s">
        <v>1000</v>
      </c>
      <c r="I227" s="126" t="s">
        <v>426</v>
      </c>
      <c r="J227" s="126" t="s">
        <v>3645</v>
      </c>
      <c r="K227" s="126" t="s">
        <v>372</v>
      </c>
      <c r="L227" s="127" t="s">
        <v>3090</v>
      </c>
      <c r="M227" s="127" t="s">
        <v>2323</v>
      </c>
      <c r="N227" s="126" t="s">
        <v>2361</v>
      </c>
      <c r="O227" s="126" t="s">
        <v>3615</v>
      </c>
      <c r="P227" s="128"/>
      <c r="Q227" s="126" t="s">
        <v>3167</v>
      </c>
      <c r="R227" s="126" t="s">
        <v>739</v>
      </c>
    </row>
    <row r="228" spans="1:18" ht="21">
      <c r="A228" s="125" t="s">
        <v>1031</v>
      </c>
      <c r="B228" s="136" t="str">
        <f t="shared" si="4"/>
        <v>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</v>
      </c>
      <c r="C228" s="126" t="s">
        <v>1032</v>
      </c>
      <c r="D228" s="126" t="s">
        <v>28</v>
      </c>
      <c r="E228" s="149">
        <v>2564</v>
      </c>
      <c r="F228" s="126" t="s">
        <v>219</v>
      </c>
      <c r="G228" s="127" t="s">
        <v>882</v>
      </c>
      <c r="H228" s="126" t="s">
        <v>1034</v>
      </c>
      <c r="I228" s="126" t="s">
        <v>197</v>
      </c>
      <c r="J228" s="126" t="s">
        <v>3653</v>
      </c>
      <c r="K228" s="126" t="s">
        <v>198</v>
      </c>
      <c r="L228" s="127" t="s">
        <v>3090</v>
      </c>
      <c r="M228" s="127" t="s">
        <v>2323</v>
      </c>
      <c r="N228" s="126" t="s">
        <v>2324</v>
      </c>
      <c r="O228" s="126" t="s">
        <v>3615</v>
      </c>
      <c r="P228" s="128"/>
      <c r="Q228" s="126" t="s">
        <v>3168</v>
      </c>
      <c r="R228" s="126" t="s">
        <v>744</v>
      </c>
    </row>
    <row r="229" spans="1:18" ht="21">
      <c r="A229" s="125" t="s">
        <v>1125</v>
      </c>
      <c r="B229" s="136" t="str">
        <f t="shared" si="4"/>
        <v>ปรับปรุงอ่างเก็บน้ำสรีดภงส์ พร้อมระบบส่งน้ำ ตำบลเมืองเก่า อำเภอเมืองสุโขทัย จังหวัดสุโขทัย</v>
      </c>
      <c r="C229" s="126" t="s">
        <v>1126</v>
      </c>
      <c r="D229" s="126" t="s">
        <v>28</v>
      </c>
      <c r="E229" s="149">
        <v>2564</v>
      </c>
      <c r="F229" s="126" t="s">
        <v>635</v>
      </c>
      <c r="G229" s="127" t="s">
        <v>1128</v>
      </c>
      <c r="H229" s="126" t="s">
        <v>1129</v>
      </c>
      <c r="I229" s="126" t="s">
        <v>1130</v>
      </c>
      <c r="J229" s="126" t="s">
        <v>3649</v>
      </c>
      <c r="K229" s="126" t="s">
        <v>1017</v>
      </c>
      <c r="L229" s="127" t="s">
        <v>3090</v>
      </c>
      <c r="M229" s="127" t="s">
        <v>2369</v>
      </c>
      <c r="N229" s="126" t="s">
        <v>2373</v>
      </c>
      <c r="O229" s="126" t="s">
        <v>3615</v>
      </c>
      <c r="P229" s="128"/>
      <c r="Q229" s="126" t="s">
        <v>3169</v>
      </c>
      <c r="R229" s="126" t="s">
        <v>793</v>
      </c>
    </row>
    <row r="230" spans="1:18" ht="21">
      <c r="A230" s="125" t="s">
        <v>878</v>
      </c>
      <c r="B230" s="136" t="str">
        <f t="shared" si="4"/>
        <v>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</v>
      </c>
      <c r="C230" s="126" t="s">
        <v>880</v>
      </c>
      <c r="D230" s="126" t="s">
        <v>28</v>
      </c>
      <c r="E230" s="149">
        <v>2564</v>
      </c>
      <c r="F230" s="126" t="s">
        <v>678</v>
      </c>
      <c r="G230" s="127" t="s">
        <v>882</v>
      </c>
      <c r="H230" s="126" t="s">
        <v>261</v>
      </c>
      <c r="I230" s="126" t="s">
        <v>197</v>
      </c>
      <c r="J230" s="126" t="s">
        <v>3653</v>
      </c>
      <c r="K230" s="126" t="s">
        <v>198</v>
      </c>
      <c r="L230" s="127" t="s">
        <v>3090</v>
      </c>
      <c r="M230" s="127" t="s">
        <v>2323</v>
      </c>
      <c r="N230" s="126" t="s">
        <v>2324</v>
      </c>
      <c r="O230" s="126" t="s">
        <v>3615</v>
      </c>
      <c r="P230" s="128"/>
      <c r="Q230" s="126" t="s">
        <v>3170</v>
      </c>
      <c r="R230" s="126" t="s">
        <v>744</v>
      </c>
    </row>
    <row r="231" spans="1:18" ht="21">
      <c r="A231" s="125" t="s">
        <v>1023</v>
      </c>
      <c r="B231" s="136" t="str">
        <f t="shared" si="4"/>
        <v>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</v>
      </c>
      <c r="C231" s="126" t="s">
        <v>1025</v>
      </c>
      <c r="D231" s="126" t="s">
        <v>28</v>
      </c>
      <c r="E231" s="149">
        <v>2564</v>
      </c>
      <c r="F231" s="126" t="s">
        <v>729</v>
      </c>
      <c r="G231" s="127" t="s">
        <v>689</v>
      </c>
      <c r="H231" s="126" t="s">
        <v>967</v>
      </c>
      <c r="I231" s="126" t="s">
        <v>277</v>
      </c>
      <c r="J231" s="126" t="s">
        <v>3647</v>
      </c>
      <c r="K231" s="126" t="s">
        <v>150</v>
      </c>
      <c r="L231" s="127" t="s">
        <v>3090</v>
      </c>
      <c r="M231" s="127" t="s">
        <v>2369</v>
      </c>
      <c r="N231" s="126" t="s">
        <v>2373</v>
      </c>
      <c r="O231" s="126" t="s">
        <v>3615</v>
      </c>
      <c r="P231" s="128"/>
      <c r="Q231" s="126" t="s">
        <v>3171</v>
      </c>
      <c r="R231" s="126" t="s">
        <v>793</v>
      </c>
    </row>
    <row r="232" spans="1:18" ht="21">
      <c r="A232" s="125" t="s">
        <v>963</v>
      </c>
      <c r="B232" s="136" t="str">
        <f t="shared" si="4"/>
        <v xml:space="preserve">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 </v>
      </c>
      <c r="C232" s="126" t="s">
        <v>3172</v>
      </c>
      <c r="D232" s="126" t="s">
        <v>28</v>
      </c>
      <c r="E232" s="149">
        <v>2564</v>
      </c>
      <c r="F232" s="126" t="s">
        <v>729</v>
      </c>
      <c r="G232" s="127" t="s">
        <v>689</v>
      </c>
      <c r="H232" s="126" t="s">
        <v>967</v>
      </c>
      <c r="I232" s="126" t="s">
        <v>277</v>
      </c>
      <c r="J232" s="126" t="s">
        <v>3647</v>
      </c>
      <c r="K232" s="126" t="s">
        <v>150</v>
      </c>
      <c r="L232" s="127" t="s">
        <v>3090</v>
      </c>
      <c r="M232" s="127" t="s">
        <v>2369</v>
      </c>
      <c r="N232" s="126" t="s">
        <v>2373</v>
      </c>
      <c r="O232" s="126" t="s">
        <v>3615</v>
      </c>
      <c r="P232" s="128"/>
      <c r="Q232" s="126" t="s">
        <v>3173</v>
      </c>
      <c r="R232" s="126" t="s">
        <v>793</v>
      </c>
    </row>
    <row r="233" spans="1:18" ht="21">
      <c r="A233" s="125" t="s">
        <v>842</v>
      </c>
      <c r="B233" s="136" t="str">
        <f t="shared" si="4"/>
        <v>โครงการส่งเสริมศักยภาพการบริหารจัดการและสร้างเครือข่ายการพัฒนาแหล่งท่องเที่ยวสู่ความยั่งยืน</v>
      </c>
      <c r="C233" s="126" t="s">
        <v>843</v>
      </c>
      <c r="D233" s="126" t="s">
        <v>28</v>
      </c>
      <c r="E233" s="149">
        <v>2564</v>
      </c>
      <c r="F233" s="126" t="s">
        <v>729</v>
      </c>
      <c r="G233" s="127" t="s">
        <v>689</v>
      </c>
      <c r="H233" s="126" t="s">
        <v>69</v>
      </c>
      <c r="I233" s="126" t="s">
        <v>70</v>
      </c>
      <c r="J233" s="126" t="s">
        <v>3676</v>
      </c>
      <c r="K233" s="126" t="s">
        <v>71</v>
      </c>
      <c r="L233" s="127" t="s">
        <v>3090</v>
      </c>
      <c r="M233" s="127" t="s">
        <v>2355</v>
      </c>
      <c r="N233" s="126" t="s">
        <v>2955</v>
      </c>
      <c r="O233" s="126" t="s">
        <v>3615</v>
      </c>
      <c r="P233" s="128"/>
      <c r="Q233" s="126" t="s">
        <v>3174</v>
      </c>
      <c r="R233" s="126" t="s">
        <v>846</v>
      </c>
    </row>
    <row r="234" spans="1:18" ht="21">
      <c r="A234" s="125" t="s">
        <v>839</v>
      </c>
      <c r="B234" s="136" t="str">
        <f t="shared" si="4"/>
        <v>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</v>
      </c>
      <c r="C234" s="126" t="s">
        <v>840</v>
      </c>
      <c r="D234" s="126" t="s">
        <v>28</v>
      </c>
      <c r="E234" s="149">
        <v>2564</v>
      </c>
      <c r="F234" s="126" t="s">
        <v>635</v>
      </c>
      <c r="G234" s="127" t="s">
        <v>635</v>
      </c>
      <c r="H234" s="126" t="s">
        <v>838</v>
      </c>
      <c r="I234" s="126" t="s">
        <v>106</v>
      </c>
      <c r="J234" s="126" t="s">
        <v>3675</v>
      </c>
      <c r="K234" s="126" t="s">
        <v>38</v>
      </c>
      <c r="L234" s="127" t="s">
        <v>3090</v>
      </c>
      <c r="M234" s="127" t="s">
        <v>2330</v>
      </c>
      <c r="N234" s="126" t="s">
        <v>2331</v>
      </c>
      <c r="O234" s="126" t="s">
        <v>3615</v>
      </c>
      <c r="P234" s="128"/>
      <c r="Q234" s="126" t="s">
        <v>3175</v>
      </c>
      <c r="R234" s="126" t="s">
        <v>788</v>
      </c>
    </row>
    <row r="235" spans="1:18" ht="21">
      <c r="A235" s="125" t="s">
        <v>835</v>
      </c>
      <c r="B235" s="136" t="str">
        <f t="shared" si="4"/>
        <v>โครงการประเภณีท้องถิ่นวิถีอีสาน สืบสานวันศีลฮีตสิบสอง</v>
      </c>
      <c r="C235" s="126" t="s">
        <v>836</v>
      </c>
      <c r="D235" s="126" t="s">
        <v>28</v>
      </c>
      <c r="E235" s="149">
        <v>2564</v>
      </c>
      <c r="F235" s="126" t="s">
        <v>729</v>
      </c>
      <c r="G235" s="127" t="s">
        <v>689</v>
      </c>
      <c r="H235" s="126" t="s">
        <v>838</v>
      </c>
      <c r="I235" s="126" t="s">
        <v>106</v>
      </c>
      <c r="J235" s="126" t="s">
        <v>3675</v>
      </c>
      <c r="K235" s="126" t="s">
        <v>38</v>
      </c>
      <c r="L235" s="127" t="s">
        <v>3090</v>
      </c>
      <c r="M235" s="127" t="s">
        <v>2323</v>
      </c>
      <c r="N235" s="126" t="s">
        <v>2361</v>
      </c>
      <c r="O235" s="126" t="s">
        <v>3615</v>
      </c>
      <c r="P235" s="128"/>
      <c r="Q235" s="126" t="s">
        <v>3176</v>
      </c>
      <c r="R235" s="126" t="s">
        <v>739</v>
      </c>
    </row>
    <row r="236" spans="1:18" ht="21">
      <c r="A236" s="125" t="s">
        <v>1007</v>
      </c>
      <c r="B236" s="136" t="str">
        <f t="shared" si="4"/>
        <v>โครงการส่งเสริมการท่องเที่ยวเชิงประวัติศาสตร์และอารยธรรมทวารวดี</v>
      </c>
      <c r="C236" s="126" t="s">
        <v>1008</v>
      </c>
      <c r="D236" s="126" t="s">
        <v>28</v>
      </c>
      <c r="E236" s="149">
        <v>2564</v>
      </c>
      <c r="F236" s="126" t="s">
        <v>729</v>
      </c>
      <c r="G236" s="127" t="s">
        <v>689</v>
      </c>
      <c r="H236" s="126" t="s">
        <v>1010</v>
      </c>
      <c r="I236" s="126" t="s">
        <v>706</v>
      </c>
      <c r="J236" s="126" t="s">
        <v>3642</v>
      </c>
      <c r="K236" s="126" t="s">
        <v>71</v>
      </c>
      <c r="L236" s="127" t="s">
        <v>3090</v>
      </c>
      <c r="M236" s="127" t="s">
        <v>2323</v>
      </c>
      <c r="N236" s="126" t="s">
        <v>2324</v>
      </c>
      <c r="O236" s="126" t="s">
        <v>3615</v>
      </c>
      <c r="P236" s="128"/>
      <c r="Q236" s="126" t="s">
        <v>3177</v>
      </c>
      <c r="R236" s="126" t="s">
        <v>744</v>
      </c>
    </row>
    <row r="237" spans="1:18" ht="21">
      <c r="A237" s="125" t="s">
        <v>1223</v>
      </c>
      <c r="B237" s="136" t="str">
        <f t="shared" si="4"/>
        <v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v>
      </c>
      <c r="C237" s="126" t="s">
        <v>1224</v>
      </c>
      <c r="D237" s="126" t="s">
        <v>28</v>
      </c>
      <c r="E237" s="149">
        <v>2564</v>
      </c>
      <c r="F237" s="126" t="s">
        <v>1226</v>
      </c>
      <c r="G237" s="127" t="s">
        <v>689</v>
      </c>
      <c r="H237" s="126" t="s">
        <v>1227</v>
      </c>
      <c r="I237" s="126" t="s">
        <v>1228</v>
      </c>
      <c r="J237" s="126" t="s">
        <v>3671</v>
      </c>
      <c r="K237" s="126" t="s">
        <v>1229</v>
      </c>
      <c r="L237" s="127" t="s">
        <v>3090</v>
      </c>
      <c r="M237" s="127" t="s">
        <v>2369</v>
      </c>
      <c r="N237" s="126" t="s">
        <v>2387</v>
      </c>
      <c r="O237" s="126" t="s">
        <v>3615</v>
      </c>
      <c r="P237" s="129"/>
      <c r="Q237" s="126" t="s">
        <v>3289</v>
      </c>
      <c r="R237" s="126" t="s">
        <v>923</v>
      </c>
    </row>
    <row r="238" spans="1:18" ht="21">
      <c r="A238" s="125" t="s">
        <v>1200</v>
      </c>
      <c r="B238" s="136" t="str">
        <f t="shared" si="4"/>
        <v>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</v>
      </c>
      <c r="C238" s="126" t="s">
        <v>1201</v>
      </c>
      <c r="D238" s="126" t="s">
        <v>28</v>
      </c>
      <c r="E238" s="149">
        <v>2564</v>
      </c>
      <c r="F238" s="126" t="s">
        <v>729</v>
      </c>
      <c r="G238" s="127" t="s">
        <v>689</v>
      </c>
      <c r="H238" s="126" t="s">
        <v>118</v>
      </c>
      <c r="I238" s="126" t="s">
        <v>130</v>
      </c>
      <c r="J238" s="126" t="s">
        <v>3662</v>
      </c>
      <c r="K238" s="126" t="s">
        <v>38</v>
      </c>
      <c r="L238" s="127" t="s">
        <v>3090</v>
      </c>
      <c r="M238" s="127" t="s">
        <v>2323</v>
      </c>
      <c r="N238" s="126" t="s">
        <v>2324</v>
      </c>
      <c r="O238" s="126" t="s">
        <v>3615</v>
      </c>
      <c r="P238" s="129"/>
      <c r="Q238" s="126" t="s">
        <v>3290</v>
      </c>
      <c r="R238" s="126" t="s">
        <v>744</v>
      </c>
    </row>
    <row r="239" spans="1:18" ht="21">
      <c r="A239" s="125" t="s">
        <v>1051</v>
      </c>
      <c r="B239" s="136" t="str">
        <f t="shared" si="4"/>
        <v xml:space="preserve">ปรับปรุงภูมิทัศน์โบราณสถานเมืองศรีมโหสถ </v>
      </c>
      <c r="C239" s="126" t="s">
        <v>3291</v>
      </c>
      <c r="D239" s="126" t="s">
        <v>28</v>
      </c>
      <c r="E239" s="149">
        <v>2564</v>
      </c>
      <c r="F239" s="126" t="s">
        <v>729</v>
      </c>
      <c r="G239" s="127" t="s">
        <v>689</v>
      </c>
      <c r="H239" s="126" t="s">
        <v>1039</v>
      </c>
      <c r="I239" s="126" t="s">
        <v>221</v>
      </c>
      <c r="J239" s="126" t="s">
        <v>3652</v>
      </c>
      <c r="K239" s="126" t="s">
        <v>198</v>
      </c>
      <c r="L239" s="127" t="s">
        <v>3090</v>
      </c>
      <c r="M239" s="127" t="s">
        <v>2323</v>
      </c>
      <c r="N239" s="126" t="s">
        <v>2324</v>
      </c>
      <c r="O239" s="126" t="s">
        <v>3615</v>
      </c>
      <c r="P239" s="129"/>
      <c r="Q239" s="126" t="s">
        <v>3292</v>
      </c>
      <c r="R239" s="126" t="s">
        <v>744</v>
      </c>
    </row>
    <row r="240" spans="1:18" ht="21">
      <c r="A240" s="125" t="s">
        <v>968</v>
      </c>
      <c r="B240" s="136" t="str">
        <f t="shared" si="4"/>
        <v>โครงการพัฒนาการท่องเที่ยวทางวัฒนธรรม ประวัติศาสตร์เอกลักษณ์วัฒนธรรมท้องถิ่น</v>
      </c>
      <c r="C240" s="126" t="s">
        <v>238</v>
      </c>
      <c r="D240" s="126" t="s">
        <v>28</v>
      </c>
      <c r="E240" s="149">
        <v>2564</v>
      </c>
      <c r="F240" s="126" t="s">
        <v>928</v>
      </c>
      <c r="G240" s="127" t="s">
        <v>689</v>
      </c>
      <c r="H240" s="126" t="s">
        <v>196</v>
      </c>
      <c r="I240" s="126" t="s">
        <v>197</v>
      </c>
      <c r="J240" s="126" t="s">
        <v>3653</v>
      </c>
      <c r="K240" s="126" t="s">
        <v>198</v>
      </c>
      <c r="L240" s="127" t="s">
        <v>3090</v>
      </c>
      <c r="M240" s="127" t="s">
        <v>2323</v>
      </c>
      <c r="N240" s="126" t="s">
        <v>2324</v>
      </c>
      <c r="O240" s="126" t="s">
        <v>3615</v>
      </c>
      <c r="P240" s="129"/>
      <c r="Q240" s="126" t="s">
        <v>3293</v>
      </c>
      <c r="R240" s="126" t="s">
        <v>744</v>
      </c>
    </row>
    <row r="241" spans="1:18" ht="21">
      <c r="A241" s="125" t="s">
        <v>912</v>
      </c>
      <c r="B241" s="136" t="str">
        <f t="shared" si="4"/>
        <v>สืบสานมรดกภูมิปัญญา ประเพณีชักพระทางน้ำ จังหวัดสุราษฎร์ธานี</v>
      </c>
      <c r="C241" s="126" t="s">
        <v>913</v>
      </c>
      <c r="D241" s="126" t="s">
        <v>28</v>
      </c>
      <c r="E241" s="149">
        <v>2564</v>
      </c>
      <c r="F241" s="126" t="s">
        <v>729</v>
      </c>
      <c r="G241" s="127" t="s">
        <v>689</v>
      </c>
      <c r="H241" s="126" t="s">
        <v>386</v>
      </c>
      <c r="I241" s="126" t="s">
        <v>197</v>
      </c>
      <c r="J241" s="126" t="s">
        <v>3653</v>
      </c>
      <c r="K241" s="126" t="s">
        <v>198</v>
      </c>
      <c r="L241" s="127" t="s">
        <v>3090</v>
      </c>
      <c r="M241" s="127" t="s">
        <v>2323</v>
      </c>
      <c r="N241" s="126" t="s">
        <v>2324</v>
      </c>
      <c r="O241" s="126" t="s">
        <v>3615</v>
      </c>
      <c r="P241" s="130"/>
      <c r="Q241" s="126" t="s">
        <v>3430</v>
      </c>
      <c r="R241" s="126" t="s">
        <v>744</v>
      </c>
    </row>
    <row r="242" spans="1:18" ht="21">
      <c r="A242" s="125" t="s">
        <v>912</v>
      </c>
      <c r="B242" s="136" t="str">
        <f t="shared" si="4"/>
        <v>สืบสานมรดกภูมิปัญญา ประเพณีชักพระทางน้ำ จังหวัดสุราษฎร์ธานี</v>
      </c>
      <c r="C242" s="126" t="s">
        <v>913</v>
      </c>
      <c r="D242" s="126" t="s">
        <v>28</v>
      </c>
      <c r="E242" s="149">
        <v>2564</v>
      </c>
      <c r="F242" s="126" t="s">
        <v>729</v>
      </c>
      <c r="G242" s="127" t="s">
        <v>689</v>
      </c>
      <c r="H242" s="126" t="s">
        <v>386</v>
      </c>
      <c r="I242" s="126" t="s">
        <v>197</v>
      </c>
      <c r="J242" s="126" t="s">
        <v>3653</v>
      </c>
      <c r="K242" s="126" t="s">
        <v>198</v>
      </c>
      <c r="L242" s="127" t="s">
        <v>3090</v>
      </c>
      <c r="M242" s="127" t="s">
        <v>2323</v>
      </c>
      <c r="N242" s="126" t="s">
        <v>2324</v>
      </c>
      <c r="O242" s="126" t="s">
        <v>3615</v>
      </c>
      <c r="P242" s="130"/>
      <c r="Q242" s="126" t="s">
        <v>3430</v>
      </c>
      <c r="R242" s="126" t="s">
        <v>744</v>
      </c>
    </row>
    <row r="243" spans="1:18" ht="21">
      <c r="A243" s="125" t="s">
        <v>940</v>
      </c>
      <c r="B243" s="136" t="str">
        <f t="shared" si="4"/>
        <v>โครงการอบรมเยาวชนนักสื่อความหมายทางการท่องเที่ยว</v>
      </c>
      <c r="C243" s="126" t="s">
        <v>183</v>
      </c>
      <c r="D243" s="126" t="s">
        <v>75</v>
      </c>
      <c r="E243" s="149">
        <v>2564</v>
      </c>
      <c r="F243" s="126" t="s">
        <v>729</v>
      </c>
      <c r="G243" s="127" t="s">
        <v>689</v>
      </c>
      <c r="H243" s="126" t="s">
        <v>118</v>
      </c>
      <c r="I243" s="126" t="s">
        <v>186</v>
      </c>
      <c r="J243" s="126" t="s">
        <v>3641</v>
      </c>
      <c r="K243" s="126" t="s">
        <v>38</v>
      </c>
      <c r="L243" s="127" t="s">
        <v>3090</v>
      </c>
      <c r="M243" s="127" t="s">
        <v>2323</v>
      </c>
      <c r="N243" s="126" t="s">
        <v>2324</v>
      </c>
      <c r="O243" s="126" t="s">
        <v>3615</v>
      </c>
      <c r="P243" s="130"/>
      <c r="Q243" s="126" t="s">
        <v>3433</v>
      </c>
      <c r="R243" s="126" t="s">
        <v>744</v>
      </c>
    </row>
    <row r="244" spans="1:18" ht="21">
      <c r="A244" s="125" t="s">
        <v>1110</v>
      </c>
      <c r="B244" s="136" t="str">
        <f t="shared" si="4"/>
        <v>การจัดการท่องเที่ยวเชิงนิเวศของหมู่บ้านปางมะโอ ตำบลวังเงิน อำเภอแม่ทะ จังหวัดลำปาง</v>
      </c>
      <c r="C244" s="126" t="s">
        <v>1111</v>
      </c>
      <c r="D244" s="126" t="s">
        <v>28</v>
      </c>
      <c r="E244" s="149">
        <v>2564</v>
      </c>
      <c r="F244" s="126" t="s">
        <v>729</v>
      </c>
      <c r="G244" s="127" t="s">
        <v>689</v>
      </c>
      <c r="H244" s="126" t="s">
        <v>758</v>
      </c>
      <c r="I244" s="126" t="s">
        <v>1113</v>
      </c>
      <c r="J244" s="126" t="s">
        <v>3692</v>
      </c>
      <c r="K244" s="126" t="s">
        <v>38</v>
      </c>
      <c r="L244" s="127" t="s">
        <v>3090</v>
      </c>
      <c r="M244" s="127" t="s">
        <v>2369</v>
      </c>
      <c r="N244" s="126" t="s">
        <v>2370</v>
      </c>
      <c r="O244" s="126" t="s">
        <v>3615</v>
      </c>
      <c r="P244" s="130"/>
      <c r="Q244" s="126" t="s">
        <v>3434</v>
      </c>
      <c r="R244" s="126" t="s">
        <v>833</v>
      </c>
    </row>
    <row r="245" spans="1:18" ht="21">
      <c r="A245" s="125" t="s">
        <v>1012</v>
      </c>
      <c r="B245" s="136" t="str">
        <f t="shared" si="4"/>
        <v>งานมหกรรมผลไม้และของดีเมืองยะลา</v>
      </c>
      <c r="C245" s="126" t="s">
        <v>1013</v>
      </c>
      <c r="D245" s="126" t="s">
        <v>28</v>
      </c>
      <c r="E245" s="149">
        <v>2564</v>
      </c>
      <c r="F245" s="126" t="s">
        <v>979</v>
      </c>
      <c r="G245" s="127" t="s">
        <v>689</v>
      </c>
      <c r="H245" s="126" t="s">
        <v>1015</v>
      </c>
      <c r="I245" s="126" t="s">
        <v>1016</v>
      </c>
      <c r="J245" s="126" t="s">
        <v>3693</v>
      </c>
      <c r="K245" s="126" t="s">
        <v>1017</v>
      </c>
      <c r="L245" s="127" t="s">
        <v>3090</v>
      </c>
      <c r="M245" s="127" t="s">
        <v>2369</v>
      </c>
      <c r="N245" s="126" t="s">
        <v>2373</v>
      </c>
      <c r="O245" s="126" t="s">
        <v>3615</v>
      </c>
      <c r="P245" s="130"/>
      <c r="Q245" s="126" t="s">
        <v>3435</v>
      </c>
      <c r="R245" s="126" t="s">
        <v>793</v>
      </c>
    </row>
    <row r="246" spans="1:18" ht="21">
      <c r="A246" s="125" t="s">
        <v>971</v>
      </c>
      <c r="B246" s="136" t="str">
        <f t="shared" si="4"/>
        <v>ส่งเสริมการท่องเที่ยวจังหวัดเพชรบุรี</v>
      </c>
      <c r="C246" s="126" t="s">
        <v>972</v>
      </c>
      <c r="D246" s="126" t="s">
        <v>28</v>
      </c>
      <c r="E246" s="149">
        <v>2564</v>
      </c>
      <c r="F246" s="126" t="s">
        <v>729</v>
      </c>
      <c r="G246" s="127" t="s">
        <v>689</v>
      </c>
      <c r="H246" s="126" t="s">
        <v>974</v>
      </c>
      <c r="I246" s="126" t="s">
        <v>173</v>
      </c>
      <c r="J246" s="126" t="s">
        <v>3650</v>
      </c>
      <c r="K246" s="126" t="s">
        <v>71</v>
      </c>
      <c r="L246" s="127" t="s">
        <v>3090</v>
      </c>
      <c r="M246" s="127" t="s">
        <v>2330</v>
      </c>
      <c r="N246" s="126" t="s">
        <v>2331</v>
      </c>
      <c r="O246" s="126" t="s">
        <v>3615</v>
      </c>
      <c r="P246" s="130"/>
      <c r="Q246" s="126" t="s">
        <v>3436</v>
      </c>
      <c r="R246" s="126" t="s">
        <v>788</v>
      </c>
    </row>
    <row r="247" spans="1:18" ht="21">
      <c r="A247" s="125" t="s">
        <v>1019</v>
      </c>
      <c r="B247" s="136" t="str">
        <f t="shared" si="4"/>
        <v>โครงการส่งเสริมและพัฒนาเมืองศิลปะ</v>
      </c>
      <c r="C247" s="126" t="s">
        <v>1020</v>
      </c>
      <c r="D247" s="126" t="s">
        <v>28</v>
      </c>
      <c r="E247" s="149">
        <v>2564</v>
      </c>
      <c r="F247" s="126" t="s">
        <v>729</v>
      </c>
      <c r="G247" s="127" t="s">
        <v>689</v>
      </c>
      <c r="H247" s="126" t="s">
        <v>1022</v>
      </c>
      <c r="I247" s="126" t="s">
        <v>197</v>
      </c>
      <c r="J247" s="126" t="s">
        <v>3653</v>
      </c>
      <c r="K247" s="126" t="s">
        <v>198</v>
      </c>
      <c r="L247" s="127" t="s">
        <v>3090</v>
      </c>
      <c r="M247" s="127" t="s">
        <v>2323</v>
      </c>
      <c r="N247" s="126" t="s">
        <v>2324</v>
      </c>
      <c r="O247" s="126" t="s">
        <v>3615</v>
      </c>
      <c r="P247" s="130"/>
      <c r="Q247" s="126" t="s">
        <v>3439</v>
      </c>
      <c r="R247" s="126" t="s">
        <v>744</v>
      </c>
    </row>
    <row r="248" spans="1:18" ht="21">
      <c r="A248" s="125" t="s">
        <v>3446</v>
      </c>
      <c r="B248" s="136" t="str">
        <f t="shared" si="4"/>
        <v>โครงการพัฒนาระบบการผลิต การแปรรูป และการตลาดสินค้าเกษตร กิจกรรมย่อย การเพิ่มประสิทธิภาพและยกระดับการผลิตมะพร้าว จังหวัดประจวบคีรีขันธํ์</v>
      </c>
      <c r="C248" s="126" t="s">
        <v>3447</v>
      </c>
      <c r="D248" s="126" t="s">
        <v>45</v>
      </c>
      <c r="E248" s="149">
        <v>2564</v>
      </c>
      <c r="F248" s="126" t="s">
        <v>729</v>
      </c>
      <c r="G248" s="127" t="s">
        <v>689</v>
      </c>
      <c r="H248" s="126" t="s">
        <v>3448</v>
      </c>
      <c r="I248" s="126" t="s">
        <v>1016</v>
      </c>
      <c r="J248" s="126" t="s">
        <v>3693</v>
      </c>
      <c r="K248" s="126" t="s">
        <v>1017</v>
      </c>
      <c r="L248" s="127" t="s">
        <v>3090</v>
      </c>
      <c r="M248" s="127" t="s">
        <v>2369</v>
      </c>
      <c r="N248" s="126" t="s">
        <v>2370</v>
      </c>
      <c r="O248" s="126" t="s">
        <v>3616</v>
      </c>
      <c r="P248" s="131"/>
      <c r="Q248" s="126" t="s">
        <v>3452</v>
      </c>
      <c r="R248" s="126" t="s">
        <v>3450</v>
      </c>
    </row>
    <row r="249" spans="1:18" ht="21">
      <c r="A249" s="125" t="s">
        <v>3510</v>
      </c>
      <c r="B249" s="136" t="str">
        <f t="shared" si="4"/>
        <v>โครงการภูเรือเมืองแห่งดอกไม้งาม</v>
      </c>
      <c r="C249" s="126" t="s">
        <v>3511</v>
      </c>
      <c r="D249" s="126" t="s">
        <v>28</v>
      </c>
      <c r="E249" s="149">
        <v>2564</v>
      </c>
      <c r="F249" s="126" t="s">
        <v>734</v>
      </c>
      <c r="G249" s="127" t="s">
        <v>735</v>
      </c>
      <c r="H249" s="126" t="s">
        <v>3512</v>
      </c>
      <c r="I249" s="126" t="s">
        <v>485</v>
      </c>
      <c r="J249" s="126" t="s">
        <v>3654</v>
      </c>
      <c r="K249" s="126" t="s">
        <v>150</v>
      </c>
      <c r="L249" s="127" t="s">
        <v>3090</v>
      </c>
      <c r="M249" s="127" t="s">
        <v>2323</v>
      </c>
      <c r="N249" s="126" t="s">
        <v>2345</v>
      </c>
      <c r="O249" s="126" t="s">
        <v>3616</v>
      </c>
      <c r="P249" s="131"/>
      <c r="Q249" s="126" t="s">
        <v>3514</v>
      </c>
      <c r="R249" s="126" t="s">
        <v>3513</v>
      </c>
    </row>
    <row r="250" spans="1:18" ht="21">
      <c r="A250" s="125" t="s">
        <v>3515</v>
      </c>
      <c r="B250" s="136" t="str">
        <f t="shared" si="4"/>
        <v>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</v>
      </c>
      <c r="C250" s="126" t="s">
        <v>3516</v>
      </c>
      <c r="D250" s="126" t="s">
        <v>28</v>
      </c>
      <c r="E250" s="149">
        <v>2564</v>
      </c>
      <c r="F250" s="126" t="s">
        <v>729</v>
      </c>
      <c r="G250" s="127" t="s">
        <v>689</v>
      </c>
      <c r="H250" s="126" t="s">
        <v>3517</v>
      </c>
      <c r="I250" s="126" t="s">
        <v>485</v>
      </c>
      <c r="J250" s="126" t="s">
        <v>3654</v>
      </c>
      <c r="K250" s="126" t="s">
        <v>150</v>
      </c>
      <c r="L250" s="127" t="s">
        <v>3090</v>
      </c>
      <c r="M250" s="127" t="s">
        <v>2323</v>
      </c>
      <c r="N250" s="126" t="s">
        <v>2361</v>
      </c>
      <c r="O250" s="126" t="s">
        <v>3616</v>
      </c>
      <c r="P250" s="131"/>
      <c r="Q250" s="126" t="s">
        <v>3519</v>
      </c>
      <c r="R250" s="126" t="s">
        <v>3518</v>
      </c>
    </row>
    <row r="251" spans="1:18" ht="21">
      <c r="A251" s="125" t="s">
        <v>3520</v>
      </c>
      <c r="B251" s="136" t="str">
        <f t="shared" si="4"/>
        <v>ส่งเสริมการท่องเที่ยวด้วยอัตลักษณ์และภูมิปัญญาท้องถิ่น</v>
      </c>
      <c r="C251" s="126" t="s">
        <v>3521</v>
      </c>
      <c r="D251" s="126" t="s">
        <v>28</v>
      </c>
      <c r="E251" s="149">
        <v>2564</v>
      </c>
      <c r="F251" s="126" t="s">
        <v>729</v>
      </c>
      <c r="G251" s="127" t="s">
        <v>689</v>
      </c>
      <c r="H251" s="126" t="s">
        <v>3522</v>
      </c>
      <c r="I251" s="126" t="s">
        <v>485</v>
      </c>
      <c r="J251" s="126" t="s">
        <v>3654</v>
      </c>
      <c r="K251" s="126" t="s">
        <v>150</v>
      </c>
      <c r="L251" s="127" t="s">
        <v>3090</v>
      </c>
      <c r="M251" s="127" t="s">
        <v>2323</v>
      </c>
      <c r="N251" s="126" t="s">
        <v>2361</v>
      </c>
      <c r="O251" s="126" t="s">
        <v>3616</v>
      </c>
      <c r="P251" s="131"/>
      <c r="Q251" s="126" t="s">
        <v>3524</v>
      </c>
      <c r="R251" s="126" t="s">
        <v>3523</v>
      </c>
    </row>
    <row r="252" spans="1:18" ht="21">
      <c r="A252" s="125" t="s">
        <v>3525</v>
      </c>
      <c r="B252" s="136" t="str">
        <f t="shared" si="4"/>
        <v>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v>
      </c>
      <c r="C252" s="126" t="s">
        <v>3526</v>
      </c>
      <c r="D252" s="126" t="s">
        <v>28</v>
      </c>
      <c r="E252" s="149">
        <v>2564</v>
      </c>
      <c r="F252" s="126" t="s">
        <v>729</v>
      </c>
      <c r="G252" s="127" t="s">
        <v>689</v>
      </c>
      <c r="H252" s="126"/>
      <c r="I252" s="126" t="s">
        <v>3618</v>
      </c>
      <c r="J252" s="126" t="s">
        <v>1407</v>
      </c>
      <c r="K252" s="126" t="s">
        <v>450</v>
      </c>
      <c r="L252" s="127" t="s">
        <v>3090</v>
      </c>
      <c r="M252" s="127" t="s">
        <v>2323</v>
      </c>
      <c r="N252" s="126" t="s">
        <v>2324</v>
      </c>
      <c r="O252" s="126" t="s">
        <v>3616</v>
      </c>
      <c r="P252" s="131"/>
      <c r="Q252" s="126" t="s">
        <v>3528</v>
      </c>
      <c r="R252" s="126" t="s">
        <v>3527</v>
      </c>
    </row>
    <row r="253" spans="1:18" ht="21">
      <c r="A253" s="125" t="s">
        <v>3548</v>
      </c>
      <c r="B253" s="136" t="str">
        <f t="shared" si="4"/>
        <v xml:space="preserve">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v>
      </c>
      <c r="C253" s="126" t="s">
        <v>3549</v>
      </c>
      <c r="D253" s="126" t="s">
        <v>45</v>
      </c>
      <c r="E253" s="149">
        <v>2564</v>
      </c>
      <c r="F253" s="126" t="s">
        <v>928</v>
      </c>
      <c r="G253" s="127" t="s">
        <v>1226</v>
      </c>
      <c r="H253" s="126" t="s">
        <v>49</v>
      </c>
      <c r="I253" s="126" t="s">
        <v>50</v>
      </c>
      <c r="J253" s="126" t="s">
        <v>3694</v>
      </c>
      <c r="K253" s="126" t="s">
        <v>51</v>
      </c>
      <c r="L253" s="127" t="s">
        <v>3090</v>
      </c>
      <c r="M253" s="127" t="s">
        <v>2355</v>
      </c>
      <c r="N253" s="126" t="s">
        <v>2356</v>
      </c>
      <c r="O253" s="126" t="s">
        <v>3616</v>
      </c>
      <c r="P253" s="131"/>
      <c r="Q253" s="126" t="s">
        <v>3552</v>
      </c>
      <c r="R253" s="126" t="s">
        <v>3550</v>
      </c>
    </row>
    <row r="254" spans="1:18" ht="21">
      <c r="A254" s="125" t="s">
        <v>3553</v>
      </c>
      <c r="B254" s="136" t="str">
        <f t="shared" si="4"/>
        <v>โครงการขับเคลื่อน การดำเนินงานอนุรักษ์ฟื้นฟูย่านชุมชนเก่าระดับจังหวัด ระยะ 2</v>
      </c>
      <c r="C254" s="126" t="s">
        <v>3554</v>
      </c>
      <c r="D254" s="126" t="s">
        <v>45</v>
      </c>
      <c r="E254" s="149">
        <v>2564</v>
      </c>
      <c r="F254" s="126" t="s">
        <v>928</v>
      </c>
      <c r="G254" s="127" t="s">
        <v>882</v>
      </c>
      <c r="H254" s="126" t="s">
        <v>49</v>
      </c>
      <c r="I254" s="126" t="s">
        <v>50</v>
      </c>
      <c r="J254" s="126" t="s">
        <v>3694</v>
      </c>
      <c r="K254" s="126" t="s">
        <v>51</v>
      </c>
      <c r="L254" s="127" t="s">
        <v>3090</v>
      </c>
      <c r="M254" s="127" t="s">
        <v>2330</v>
      </c>
      <c r="N254" s="126" t="s">
        <v>2554</v>
      </c>
      <c r="O254" s="126" t="s">
        <v>3616</v>
      </c>
      <c r="P254" s="131"/>
      <c r="Q254" s="126" t="s">
        <v>3555</v>
      </c>
      <c r="R254" s="126" t="s">
        <v>3550</v>
      </c>
    </row>
    <row r="255" spans="1:18" ht="21">
      <c r="A255" s="125" t="s">
        <v>3560</v>
      </c>
      <c r="B255" s="136" t="s">
        <v>3561</v>
      </c>
      <c r="C255" s="126" t="s">
        <v>3561</v>
      </c>
      <c r="D255" s="126" t="s">
        <v>28</v>
      </c>
      <c r="E255" s="149">
        <v>2564</v>
      </c>
      <c r="F255" s="126" t="s">
        <v>729</v>
      </c>
      <c r="G255" s="127" t="s">
        <v>689</v>
      </c>
      <c r="H255" s="126" t="s">
        <v>905</v>
      </c>
      <c r="I255" s="126" t="s">
        <v>371</v>
      </c>
      <c r="J255" s="126" t="s">
        <v>3656</v>
      </c>
      <c r="K255" s="126" t="s">
        <v>372</v>
      </c>
      <c r="L255" s="127" t="s">
        <v>3090</v>
      </c>
      <c r="M255" s="127" t="s">
        <v>2323</v>
      </c>
      <c r="N255" s="126" t="s">
        <v>2324</v>
      </c>
      <c r="O255" s="126" t="s">
        <v>3616</v>
      </c>
      <c r="P255" s="131"/>
      <c r="Q255" s="126" t="s">
        <v>3565</v>
      </c>
      <c r="R255" s="126" t="s">
        <v>3563</v>
      </c>
    </row>
    <row r="256" spans="1:18" ht="21">
      <c r="A256" s="125" t="s">
        <v>3601</v>
      </c>
      <c r="B256" s="136" t="str">
        <f t="shared" ref="B256:B284" si="5">HYPERLINK(Q256,C256)</f>
        <v>บูรณะทางผิวแอสฟัลต์  ทางหลวงหมายเลข 317  ตอน หน้าค่าย ตชด. - พังงอน  อำเภอโป่งน้ำร้อน  จังหวัดจันทบุรี</v>
      </c>
      <c r="C256" s="126" t="s">
        <v>3602</v>
      </c>
      <c r="D256" s="126" t="s">
        <v>28</v>
      </c>
      <c r="E256" s="149">
        <v>2564</v>
      </c>
      <c r="F256" s="126" t="s">
        <v>635</v>
      </c>
      <c r="G256" s="127" t="s">
        <v>904</v>
      </c>
      <c r="H256" s="126" t="s">
        <v>3599</v>
      </c>
      <c r="I256" s="126" t="s">
        <v>426</v>
      </c>
      <c r="J256" s="126" t="s">
        <v>3645</v>
      </c>
      <c r="K256" s="126" t="s">
        <v>372</v>
      </c>
      <c r="L256" s="127" t="s">
        <v>3090</v>
      </c>
      <c r="M256" s="127" t="s">
        <v>2369</v>
      </c>
      <c r="N256" s="126" t="s">
        <v>2373</v>
      </c>
      <c r="O256" s="126" t="s">
        <v>3616</v>
      </c>
      <c r="P256" s="131"/>
      <c r="Q256" s="126" t="s">
        <v>3605</v>
      </c>
      <c r="R256" s="126" t="s">
        <v>3603</v>
      </c>
    </row>
    <row r="257" spans="1:18" ht="21">
      <c r="A257" s="125" t="s">
        <v>1656</v>
      </c>
      <c r="B257" s="136" t="str">
        <f t="shared" si="5"/>
        <v>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</v>
      </c>
      <c r="C257" s="126" t="s">
        <v>1657</v>
      </c>
      <c r="D257" s="126" t="s">
        <v>28</v>
      </c>
      <c r="E257" s="149">
        <v>2565</v>
      </c>
      <c r="F257" s="126" t="s">
        <v>734</v>
      </c>
      <c r="G257" s="127" t="s">
        <v>735</v>
      </c>
      <c r="H257" s="126" t="s">
        <v>838</v>
      </c>
      <c r="I257" s="126" t="s">
        <v>186</v>
      </c>
      <c r="J257" s="126" t="s">
        <v>3641</v>
      </c>
      <c r="K257" s="126" t="s">
        <v>38</v>
      </c>
      <c r="L257" s="127" t="s">
        <v>2455</v>
      </c>
      <c r="M257" s="127" t="s">
        <v>2355</v>
      </c>
      <c r="N257" s="126" t="s">
        <v>2356</v>
      </c>
      <c r="O257" s="126" t="s">
        <v>3615</v>
      </c>
      <c r="P257" s="128"/>
      <c r="Q257" s="126" t="s">
        <v>2456</v>
      </c>
      <c r="R257" s="126" t="s">
        <v>1280</v>
      </c>
    </row>
    <row r="258" spans="1:18" ht="21">
      <c r="A258" s="125" t="s">
        <v>1660</v>
      </c>
      <c r="B258" s="136" t="str">
        <f t="shared" si="5"/>
        <v>โครงการพัฒนาเมืองและชุมชนที่มีศักยภาพด้านการท่องเที่ยวเชิงสร้างสรรค์และวัฒนธรรม (DASTA-63-0019)</v>
      </c>
      <c r="C258" s="126" t="s">
        <v>1661</v>
      </c>
      <c r="D258" s="126" t="s">
        <v>28</v>
      </c>
      <c r="E258" s="149">
        <v>2565</v>
      </c>
      <c r="F258" s="126" t="s">
        <v>734</v>
      </c>
      <c r="G258" s="127" t="s">
        <v>735</v>
      </c>
      <c r="H258" s="126"/>
      <c r="I258" s="126" t="s">
        <v>706</v>
      </c>
      <c r="J258" s="126" t="s">
        <v>3642</v>
      </c>
      <c r="K258" s="126" t="s">
        <v>71</v>
      </c>
      <c r="L258" s="127" t="s">
        <v>2455</v>
      </c>
      <c r="M258" s="127" t="s">
        <v>2355</v>
      </c>
      <c r="N258" s="126" t="s">
        <v>2457</v>
      </c>
      <c r="O258" s="126" t="s">
        <v>3615</v>
      </c>
      <c r="P258" s="128"/>
      <c r="Q258" s="126" t="s">
        <v>2458</v>
      </c>
      <c r="R258" s="126" t="s">
        <v>1257</v>
      </c>
    </row>
    <row r="259" spans="1:18" ht="21">
      <c r="A259" s="125" t="s">
        <v>1664</v>
      </c>
      <c r="B259" s="136" t="str">
        <f t="shared" si="5"/>
        <v>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</v>
      </c>
      <c r="C259" s="126" t="s">
        <v>1665</v>
      </c>
      <c r="D259" s="126" t="s">
        <v>28</v>
      </c>
      <c r="E259" s="149">
        <v>2565</v>
      </c>
      <c r="F259" s="126" t="s">
        <v>705</v>
      </c>
      <c r="G259" s="127" t="s">
        <v>1667</v>
      </c>
      <c r="H259" s="126" t="s">
        <v>758</v>
      </c>
      <c r="I259" s="126" t="s">
        <v>1668</v>
      </c>
      <c r="J259" s="126" t="s">
        <v>3643</v>
      </c>
      <c r="K259" s="126" t="s">
        <v>38</v>
      </c>
      <c r="L259" s="127" t="s">
        <v>2455</v>
      </c>
      <c r="M259" s="127" t="s">
        <v>2323</v>
      </c>
      <c r="N259" s="126" t="s">
        <v>2361</v>
      </c>
      <c r="O259" s="126" t="s">
        <v>3615</v>
      </c>
      <c r="P259" s="128"/>
      <c r="Q259" s="126" t="s">
        <v>2459</v>
      </c>
      <c r="R259" s="126" t="s">
        <v>1216</v>
      </c>
    </row>
    <row r="260" spans="1:18" ht="21">
      <c r="A260" s="125" t="s">
        <v>1669</v>
      </c>
      <c r="B260" s="136" t="str">
        <f t="shared" si="5"/>
        <v>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</v>
      </c>
      <c r="C260" s="126" t="s">
        <v>1665</v>
      </c>
      <c r="D260" s="126" t="s">
        <v>28</v>
      </c>
      <c r="E260" s="149">
        <v>2565</v>
      </c>
      <c r="F260" s="126" t="s">
        <v>705</v>
      </c>
      <c r="G260" s="127" t="s">
        <v>1667</v>
      </c>
      <c r="H260" s="126" t="s">
        <v>758</v>
      </c>
      <c r="I260" s="126" t="s">
        <v>1668</v>
      </c>
      <c r="J260" s="126" t="s">
        <v>3643</v>
      </c>
      <c r="K260" s="126" t="s">
        <v>38</v>
      </c>
      <c r="L260" s="127" t="s">
        <v>2455</v>
      </c>
      <c r="M260" s="127" t="s">
        <v>2330</v>
      </c>
      <c r="N260" s="126" t="s">
        <v>2331</v>
      </c>
      <c r="O260" s="126" t="s">
        <v>3615</v>
      </c>
      <c r="P260" s="128"/>
      <c r="Q260" s="126" t="s">
        <v>2460</v>
      </c>
      <c r="R260" s="126" t="s">
        <v>1221</v>
      </c>
    </row>
    <row r="261" spans="1:18" ht="21">
      <c r="A261" s="125" t="s">
        <v>3178</v>
      </c>
      <c r="B261" s="136" t="str">
        <f t="shared" si="5"/>
        <v xml:space="preserve">โครงการส่งเสริมงานประเพณีและของดีประจำถิ่น เพื่อสรา้งมูลค่าเพิ่มทางการท่องเที่ยว กิจกรรมงานแผ่นดินสมเด็จพระนารายณ์ </v>
      </c>
      <c r="C261" s="126" t="s">
        <v>3179</v>
      </c>
      <c r="D261" s="126" t="s">
        <v>28</v>
      </c>
      <c r="E261" s="149">
        <v>2565</v>
      </c>
      <c r="F261" s="126" t="s">
        <v>1532</v>
      </c>
      <c r="G261" s="127" t="s">
        <v>1412</v>
      </c>
      <c r="H261" s="126" t="s">
        <v>3180</v>
      </c>
      <c r="I261" s="126" t="s">
        <v>485</v>
      </c>
      <c r="J261" s="126" t="s">
        <v>3654</v>
      </c>
      <c r="K261" s="126" t="s">
        <v>150</v>
      </c>
      <c r="L261" s="127" t="s">
        <v>2455</v>
      </c>
      <c r="M261" s="127" t="s">
        <v>2323</v>
      </c>
      <c r="N261" s="126" t="s">
        <v>2324</v>
      </c>
      <c r="O261" s="126" t="s">
        <v>3615</v>
      </c>
      <c r="P261" s="128"/>
      <c r="Q261" s="126" t="s">
        <v>3181</v>
      </c>
      <c r="R261" s="126" t="s">
        <v>744</v>
      </c>
    </row>
    <row r="262" spans="1:18" ht="21">
      <c r="A262" s="125" t="s">
        <v>3182</v>
      </c>
      <c r="B262" s="136" t="str">
        <f t="shared" si="5"/>
        <v>นวัตกรรมการจัดการการท่องเที่ยวโดยชุมชนอย่างสร้างสรรค์: ชุมชนท่องเที่ยว OTOP นวัตวิถี จังหวัดนครนายก</v>
      </c>
      <c r="C262" s="126" t="s">
        <v>3183</v>
      </c>
      <c r="D262" s="126" t="s">
        <v>28</v>
      </c>
      <c r="E262" s="149">
        <v>2565</v>
      </c>
      <c r="F262" s="126" t="s">
        <v>734</v>
      </c>
      <c r="G262" s="127" t="s">
        <v>735</v>
      </c>
      <c r="H262" s="126" t="s">
        <v>118</v>
      </c>
      <c r="I262" s="126" t="s">
        <v>130</v>
      </c>
      <c r="J262" s="126" t="s">
        <v>3662</v>
      </c>
      <c r="K262" s="126" t="s">
        <v>38</v>
      </c>
      <c r="L262" s="127" t="s">
        <v>2455</v>
      </c>
      <c r="M262" s="127" t="s">
        <v>2330</v>
      </c>
      <c r="N262" s="126" t="s">
        <v>2528</v>
      </c>
      <c r="O262" s="126" t="s">
        <v>3615</v>
      </c>
      <c r="P262" s="128"/>
      <c r="Q262" s="126" t="s">
        <v>3184</v>
      </c>
      <c r="R262" s="126" t="s">
        <v>748</v>
      </c>
    </row>
    <row r="263" spans="1:18" ht="21">
      <c r="A263" s="125" t="s">
        <v>3185</v>
      </c>
      <c r="B263" s="136" t="str">
        <f t="shared" si="5"/>
        <v>นวัตกรรมการจัดการการท่องเที่ยวชายแดนชุมชนบ้าน อพป. คลองน้ำใส อำเภออรัญประเทศ จังหวัดสระแก้ว</v>
      </c>
      <c r="C263" s="126" t="s">
        <v>3186</v>
      </c>
      <c r="D263" s="126" t="s">
        <v>28</v>
      </c>
      <c r="E263" s="149">
        <v>2565</v>
      </c>
      <c r="F263" s="126" t="s">
        <v>1074</v>
      </c>
      <c r="G263" s="127" t="s">
        <v>1881</v>
      </c>
      <c r="H263" s="126" t="s">
        <v>118</v>
      </c>
      <c r="I263" s="126" t="s">
        <v>130</v>
      </c>
      <c r="J263" s="126" t="s">
        <v>3662</v>
      </c>
      <c r="K263" s="126" t="s">
        <v>38</v>
      </c>
      <c r="L263" s="127" t="s">
        <v>2455</v>
      </c>
      <c r="M263" s="127" t="s">
        <v>2323</v>
      </c>
      <c r="N263" s="126" t="s">
        <v>2324</v>
      </c>
      <c r="O263" s="126" t="s">
        <v>3615</v>
      </c>
      <c r="P263" s="128"/>
      <c r="Q263" s="126" t="s">
        <v>3187</v>
      </c>
      <c r="R263" s="126" t="s">
        <v>744</v>
      </c>
    </row>
    <row r="264" spans="1:18" ht="21">
      <c r="A264" s="125" t="s">
        <v>3188</v>
      </c>
      <c r="B264" s="136" t="str">
        <f t="shared" si="5"/>
        <v>แนวทางการพัฒนาเศรษฐกิจฐานรากด้วยการท่องเที่ยวเชิงวัฒนธรรมของชุมชนริมแม่น้ำเจ้าพระยาในจังหวัดปทุมธานี</v>
      </c>
      <c r="C264" s="126" t="s">
        <v>3189</v>
      </c>
      <c r="D264" s="126" t="s">
        <v>28</v>
      </c>
      <c r="E264" s="149">
        <v>2565</v>
      </c>
      <c r="F264" s="126" t="s">
        <v>734</v>
      </c>
      <c r="G264" s="127" t="s">
        <v>735</v>
      </c>
      <c r="H264" s="126" t="s">
        <v>118</v>
      </c>
      <c r="I264" s="126" t="s">
        <v>130</v>
      </c>
      <c r="J264" s="126" t="s">
        <v>3662</v>
      </c>
      <c r="K264" s="126" t="s">
        <v>38</v>
      </c>
      <c r="L264" s="127" t="s">
        <v>2455</v>
      </c>
      <c r="M264" s="127" t="s">
        <v>2369</v>
      </c>
      <c r="N264" s="126" t="s">
        <v>2373</v>
      </c>
      <c r="O264" s="126" t="s">
        <v>3615</v>
      </c>
      <c r="P264" s="128"/>
      <c r="Q264" s="126" t="s">
        <v>3190</v>
      </c>
      <c r="R264" s="126" t="s">
        <v>793</v>
      </c>
    </row>
    <row r="265" spans="1:18" ht="21">
      <c r="A265" s="125" t="s">
        <v>3191</v>
      </c>
      <c r="B265" s="136" t="str">
        <f t="shared" si="5"/>
        <v>การส่งเสริมเส้นทางท่องเที่ยวชุมชนคลองหกแบบบูรณาการ</v>
      </c>
      <c r="C265" s="126" t="s">
        <v>3192</v>
      </c>
      <c r="D265" s="126" t="s">
        <v>28</v>
      </c>
      <c r="E265" s="149">
        <v>2565</v>
      </c>
      <c r="F265" s="126" t="s">
        <v>734</v>
      </c>
      <c r="G265" s="127" t="s">
        <v>735</v>
      </c>
      <c r="H265" s="126" t="s">
        <v>118</v>
      </c>
      <c r="I265" s="126" t="s">
        <v>130</v>
      </c>
      <c r="J265" s="126" t="s">
        <v>3662</v>
      </c>
      <c r="K265" s="126" t="s">
        <v>38</v>
      </c>
      <c r="L265" s="127" t="s">
        <v>2455</v>
      </c>
      <c r="M265" s="127" t="s">
        <v>2330</v>
      </c>
      <c r="N265" s="126" t="s">
        <v>2528</v>
      </c>
      <c r="O265" s="126" t="s">
        <v>3615</v>
      </c>
      <c r="P265" s="128"/>
      <c r="Q265" s="126" t="s">
        <v>3193</v>
      </c>
      <c r="R265" s="126" t="s">
        <v>748</v>
      </c>
    </row>
    <row r="266" spans="1:18" ht="21">
      <c r="A266" s="125" t="s">
        <v>1619</v>
      </c>
      <c r="B266" s="136" t="str">
        <f t="shared" si="5"/>
        <v>โครงการก่อสร้างพุทธมณฑลจังหวัดสงขลา</v>
      </c>
      <c r="C266" s="126" t="s">
        <v>1620</v>
      </c>
      <c r="D266" s="126" t="s">
        <v>75</v>
      </c>
      <c r="E266" s="149">
        <v>2565</v>
      </c>
      <c r="F266" s="126" t="s">
        <v>734</v>
      </c>
      <c r="G266" s="127" t="s">
        <v>735</v>
      </c>
      <c r="H266" s="126" t="s">
        <v>1622</v>
      </c>
      <c r="I266" s="126" t="s">
        <v>212</v>
      </c>
      <c r="J266" s="126" t="s">
        <v>3660</v>
      </c>
      <c r="K266" s="126" t="s">
        <v>2523</v>
      </c>
      <c r="L266" s="127" t="s">
        <v>2455</v>
      </c>
      <c r="M266" s="127" t="s">
        <v>2369</v>
      </c>
      <c r="N266" s="126" t="s">
        <v>2387</v>
      </c>
      <c r="O266" s="126" t="s">
        <v>3615</v>
      </c>
      <c r="P266" s="128"/>
      <c r="Q266" s="126" t="s">
        <v>3194</v>
      </c>
      <c r="R266" s="126" t="s">
        <v>923</v>
      </c>
    </row>
    <row r="267" spans="1:18" ht="21">
      <c r="A267" s="125" t="s">
        <v>1387</v>
      </c>
      <c r="B267" s="136" t="str">
        <f t="shared" si="5"/>
        <v>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</v>
      </c>
      <c r="C267" s="126" t="s">
        <v>1388</v>
      </c>
      <c r="D267" s="126" t="s">
        <v>45</v>
      </c>
      <c r="E267" s="149">
        <v>2565</v>
      </c>
      <c r="F267" s="126" t="s">
        <v>928</v>
      </c>
      <c r="G267" s="127" t="s">
        <v>689</v>
      </c>
      <c r="H267" s="126" t="s">
        <v>1390</v>
      </c>
      <c r="I267" s="126" t="s">
        <v>1391</v>
      </c>
      <c r="J267" s="126" t="s">
        <v>3666</v>
      </c>
      <c r="K267" s="126" t="s">
        <v>38</v>
      </c>
      <c r="L267" s="127" t="s">
        <v>2455</v>
      </c>
      <c r="M267" s="127" t="s">
        <v>2323</v>
      </c>
      <c r="N267" s="126" t="s">
        <v>2324</v>
      </c>
      <c r="O267" s="126" t="s">
        <v>3615</v>
      </c>
      <c r="P267" s="128"/>
      <c r="Q267" s="126" t="s">
        <v>3195</v>
      </c>
      <c r="R267" s="126" t="s">
        <v>744</v>
      </c>
    </row>
    <row r="268" spans="1:18" ht="21">
      <c r="A268" s="125" t="s">
        <v>1487</v>
      </c>
      <c r="B268" s="136" t="str">
        <f t="shared" si="5"/>
        <v>พัฒนาศักยภาพบุคลากรด้านธุรกิจการท่องเที่ยวและบริการจังหวัดสระแก้ว</v>
      </c>
      <c r="C268" s="126" t="s">
        <v>1488</v>
      </c>
      <c r="D268" s="126" t="s">
        <v>28</v>
      </c>
      <c r="E268" s="149">
        <v>2565</v>
      </c>
      <c r="F268" s="126" t="s">
        <v>734</v>
      </c>
      <c r="G268" s="127" t="s">
        <v>735</v>
      </c>
      <c r="H268" s="126" t="s">
        <v>311</v>
      </c>
      <c r="I268" s="126" t="s">
        <v>173</v>
      </c>
      <c r="J268" s="126" t="s">
        <v>3650</v>
      </c>
      <c r="K268" s="126" t="s">
        <v>71</v>
      </c>
      <c r="L268" s="127" t="s">
        <v>2455</v>
      </c>
      <c r="M268" s="127" t="s">
        <v>2355</v>
      </c>
      <c r="N268" s="126" t="s">
        <v>2356</v>
      </c>
      <c r="O268" s="126" t="s">
        <v>3615</v>
      </c>
      <c r="P268" s="128"/>
      <c r="Q268" s="126" t="s">
        <v>1694</v>
      </c>
      <c r="R268" s="126" t="s">
        <v>862</v>
      </c>
    </row>
    <row r="269" spans="1:18" ht="21">
      <c r="A269" s="125" t="s">
        <v>1491</v>
      </c>
      <c r="B269" s="136" t="str">
        <f t="shared" si="5"/>
        <v>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</v>
      </c>
      <c r="C269" s="126" t="s">
        <v>1492</v>
      </c>
      <c r="D269" s="126" t="s">
        <v>28</v>
      </c>
      <c r="E269" s="149">
        <v>2565</v>
      </c>
      <c r="F269" s="126" t="s">
        <v>734</v>
      </c>
      <c r="G269" s="127" t="s">
        <v>735</v>
      </c>
      <c r="H269" s="126" t="s">
        <v>1494</v>
      </c>
      <c r="I269" s="126" t="s">
        <v>173</v>
      </c>
      <c r="J269" s="126" t="s">
        <v>3650</v>
      </c>
      <c r="K269" s="126" t="s">
        <v>71</v>
      </c>
      <c r="L269" s="127" t="s">
        <v>2455</v>
      </c>
      <c r="M269" s="127" t="s">
        <v>2330</v>
      </c>
      <c r="N269" s="126" t="s">
        <v>2331</v>
      </c>
      <c r="O269" s="126" t="s">
        <v>3615</v>
      </c>
      <c r="P269" s="128"/>
      <c r="Q269" s="126" t="s">
        <v>3196</v>
      </c>
      <c r="R269" s="126" t="s">
        <v>788</v>
      </c>
    </row>
    <row r="270" spans="1:18" ht="21">
      <c r="A270" s="125" t="s">
        <v>1496</v>
      </c>
      <c r="B270" s="136" t="str">
        <f t="shared" si="5"/>
        <v xml:space="preserve">อนุรักษ์และสืบสานวัฒนธรรมประเพณีศิลปะวิถีชีวิตในท้องถิ่น จังหวัดเชียงราย	</v>
      </c>
      <c r="C270" s="126" t="s">
        <v>3197</v>
      </c>
      <c r="D270" s="126" t="s">
        <v>28</v>
      </c>
      <c r="E270" s="149">
        <v>2565</v>
      </c>
      <c r="F270" s="126" t="s">
        <v>734</v>
      </c>
      <c r="G270" s="127" t="s">
        <v>735</v>
      </c>
      <c r="H270" s="126" t="s">
        <v>1499</v>
      </c>
      <c r="I270" s="126" t="s">
        <v>1431</v>
      </c>
      <c r="J270" s="126" t="s">
        <v>3665</v>
      </c>
      <c r="K270" s="126" t="s">
        <v>51</v>
      </c>
      <c r="L270" s="127" t="s">
        <v>2455</v>
      </c>
      <c r="M270" s="127" t="s">
        <v>2323</v>
      </c>
      <c r="N270" s="126" t="s">
        <v>2345</v>
      </c>
      <c r="O270" s="126" t="s">
        <v>3615</v>
      </c>
      <c r="P270" s="128"/>
      <c r="Q270" s="126" t="s">
        <v>3198</v>
      </c>
      <c r="R270" s="126" t="s">
        <v>804</v>
      </c>
    </row>
    <row r="271" spans="1:18" ht="21">
      <c r="A271" s="125" t="s">
        <v>1501</v>
      </c>
      <c r="B271" s="136" t="str">
        <f t="shared" si="5"/>
        <v>โครงการการพัฒนาและสร้างแหล่งท่องเที่ยวให้ได้มาตรฐานแบบบูรณาการ</v>
      </c>
      <c r="C271" s="126" t="s">
        <v>1502</v>
      </c>
      <c r="D271" s="126" t="s">
        <v>28</v>
      </c>
      <c r="E271" s="149">
        <v>2565</v>
      </c>
      <c r="F271" s="126" t="s">
        <v>1074</v>
      </c>
      <c r="G271" s="127" t="s">
        <v>1504</v>
      </c>
      <c r="H271" s="126" t="s">
        <v>1505</v>
      </c>
      <c r="I271" s="126" t="s">
        <v>371</v>
      </c>
      <c r="J271" s="126" t="s">
        <v>3656</v>
      </c>
      <c r="K271" s="126" t="s">
        <v>372</v>
      </c>
      <c r="L271" s="127" t="s">
        <v>2455</v>
      </c>
      <c r="M271" s="127" t="s">
        <v>2369</v>
      </c>
      <c r="N271" s="126" t="s">
        <v>2370</v>
      </c>
      <c r="O271" s="126" t="s">
        <v>3615</v>
      </c>
      <c r="P271" s="128"/>
      <c r="Q271" s="126" t="s">
        <v>3199</v>
      </c>
      <c r="R271" s="126" t="s">
        <v>833</v>
      </c>
    </row>
    <row r="272" spans="1:18" ht="21">
      <c r="A272" s="125" t="s">
        <v>1519</v>
      </c>
      <c r="B272" s="136" t="str">
        <f t="shared" si="5"/>
        <v>การจัดงานประเพณีนมัสการหลวงพ่อโสธร</v>
      </c>
      <c r="C272" s="126" t="s">
        <v>1520</v>
      </c>
      <c r="D272" s="126" t="s">
        <v>28</v>
      </c>
      <c r="E272" s="149">
        <v>2565</v>
      </c>
      <c r="F272" s="126" t="s">
        <v>734</v>
      </c>
      <c r="G272" s="127" t="s">
        <v>734</v>
      </c>
      <c r="H272" s="126" t="s">
        <v>1522</v>
      </c>
      <c r="I272" s="126" t="s">
        <v>485</v>
      </c>
      <c r="J272" s="126" t="s">
        <v>3654</v>
      </c>
      <c r="K272" s="126" t="s">
        <v>150</v>
      </c>
      <c r="L272" s="127" t="s">
        <v>2455</v>
      </c>
      <c r="M272" s="127" t="s">
        <v>2323</v>
      </c>
      <c r="N272" s="126" t="s">
        <v>2324</v>
      </c>
      <c r="O272" s="126" t="s">
        <v>3615</v>
      </c>
      <c r="P272" s="128"/>
      <c r="Q272" s="126" t="s">
        <v>3200</v>
      </c>
      <c r="R272" s="126" t="s">
        <v>744</v>
      </c>
    </row>
    <row r="273" spans="1:18" ht="21">
      <c r="A273" s="125" t="s">
        <v>1524</v>
      </c>
      <c r="B273" s="136" t="str">
        <f t="shared" si="5"/>
        <v>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</v>
      </c>
      <c r="C273" s="126" t="s">
        <v>1525</v>
      </c>
      <c r="D273" s="126" t="s">
        <v>28</v>
      </c>
      <c r="E273" s="149">
        <v>2565</v>
      </c>
      <c r="F273" s="126" t="s">
        <v>734</v>
      </c>
      <c r="G273" s="127" t="s">
        <v>735</v>
      </c>
      <c r="H273" s="126" t="s">
        <v>1527</v>
      </c>
      <c r="I273" s="126" t="s">
        <v>1431</v>
      </c>
      <c r="J273" s="126" t="s">
        <v>3665</v>
      </c>
      <c r="K273" s="126" t="s">
        <v>51</v>
      </c>
      <c r="L273" s="127" t="s">
        <v>2455</v>
      </c>
      <c r="M273" s="127" t="s">
        <v>2369</v>
      </c>
      <c r="N273" s="126" t="s">
        <v>2373</v>
      </c>
      <c r="O273" s="126" t="s">
        <v>3615</v>
      </c>
      <c r="P273" s="128"/>
      <c r="Q273" s="126" t="s">
        <v>3201</v>
      </c>
      <c r="R273" s="126" t="s">
        <v>793</v>
      </c>
    </row>
    <row r="274" spans="1:18" ht="21">
      <c r="A274" s="125" t="s">
        <v>1535</v>
      </c>
      <c r="B274" s="136" t="str">
        <f t="shared" si="5"/>
        <v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 </v>
      </c>
      <c r="C274" s="126" t="s">
        <v>3202</v>
      </c>
      <c r="D274" s="126" t="s">
        <v>28</v>
      </c>
      <c r="E274" s="149">
        <v>2565</v>
      </c>
      <c r="F274" s="126" t="s">
        <v>1532</v>
      </c>
      <c r="G274" s="127" t="s">
        <v>1401</v>
      </c>
      <c r="H274" s="126" t="s">
        <v>1538</v>
      </c>
      <c r="I274" s="126" t="s">
        <v>173</v>
      </c>
      <c r="J274" s="126" t="s">
        <v>3650</v>
      </c>
      <c r="K274" s="126" t="s">
        <v>71</v>
      </c>
      <c r="L274" s="127" t="s">
        <v>2455</v>
      </c>
      <c r="M274" s="127" t="s">
        <v>2330</v>
      </c>
      <c r="N274" s="126" t="s">
        <v>2331</v>
      </c>
      <c r="O274" s="126" t="s">
        <v>3615</v>
      </c>
      <c r="P274" s="128"/>
      <c r="Q274" s="126" t="s">
        <v>3203</v>
      </c>
      <c r="R274" s="126" t="s">
        <v>788</v>
      </c>
    </row>
    <row r="275" spans="1:18" ht="21">
      <c r="A275" s="125" t="s">
        <v>1483</v>
      </c>
      <c r="B275" s="136" t="str">
        <f t="shared" si="5"/>
        <v>งานเทศกาลไหว้พระนอนวัดขุนอินทประมูล</v>
      </c>
      <c r="C275" s="126" t="s">
        <v>1484</v>
      </c>
      <c r="D275" s="126" t="s">
        <v>28</v>
      </c>
      <c r="E275" s="149">
        <v>2565</v>
      </c>
      <c r="F275" s="126" t="s">
        <v>1412</v>
      </c>
      <c r="G275" s="127" t="s">
        <v>1486</v>
      </c>
      <c r="H275" s="126" t="s">
        <v>679</v>
      </c>
      <c r="I275" s="126" t="s">
        <v>485</v>
      </c>
      <c r="J275" s="126" t="s">
        <v>3654</v>
      </c>
      <c r="K275" s="126" t="s">
        <v>150</v>
      </c>
      <c r="L275" s="127" t="s">
        <v>2455</v>
      </c>
      <c r="M275" s="127" t="s">
        <v>2369</v>
      </c>
      <c r="N275" s="126" t="s">
        <v>2387</v>
      </c>
      <c r="O275" s="126" t="s">
        <v>3615</v>
      </c>
      <c r="P275" s="128"/>
      <c r="Q275" s="126" t="s">
        <v>1697</v>
      </c>
      <c r="R275" s="126" t="s">
        <v>923</v>
      </c>
    </row>
    <row r="276" spans="1:18" ht="21">
      <c r="A276" s="125" t="s">
        <v>1511</v>
      </c>
      <c r="B276" s="136" t="str">
        <f t="shared" si="5"/>
        <v>การพัฒนาและสร้างแหล่งท่องเที่ยวให้ได้มาตรฐาน</v>
      </c>
      <c r="C276" s="126" t="s">
        <v>1512</v>
      </c>
      <c r="D276" s="126" t="s">
        <v>28</v>
      </c>
      <c r="E276" s="149">
        <v>2565</v>
      </c>
      <c r="F276" s="126" t="s">
        <v>1074</v>
      </c>
      <c r="G276" s="127" t="s">
        <v>1504</v>
      </c>
      <c r="H276" s="126" t="s">
        <v>1505</v>
      </c>
      <c r="I276" s="126" t="s">
        <v>371</v>
      </c>
      <c r="J276" s="126" t="s">
        <v>3656</v>
      </c>
      <c r="K276" s="126" t="s">
        <v>372</v>
      </c>
      <c r="L276" s="127" t="s">
        <v>2455</v>
      </c>
      <c r="M276" s="127" t="s">
        <v>2369</v>
      </c>
      <c r="N276" s="126" t="s">
        <v>2370</v>
      </c>
      <c r="O276" s="126" t="s">
        <v>3615</v>
      </c>
      <c r="P276" s="128"/>
      <c r="Q276" s="126" t="s">
        <v>3204</v>
      </c>
      <c r="R276" s="126" t="s">
        <v>833</v>
      </c>
    </row>
    <row r="277" spans="1:18" ht="21">
      <c r="A277" s="125" t="s">
        <v>1514</v>
      </c>
      <c r="B277" s="136" t="str">
        <f t="shared" si="5"/>
        <v>การพัฒนาและสร้างแหล่งท่องเที่ยวให้ได้มาตรฐานแบบบูรณาการ</v>
      </c>
      <c r="C277" s="126" t="s">
        <v>1509</v>
      </c>
      <c r="D277" s="126" t="s">
        <v>28</v>
      </c>
      <c r="E277" s="149">
        <v>2565</v>
      </c>
      <c r="F277" s="126" t="s">
        <v>1074</v>
      </c>
      <c r="G277" s="127" t="s">
        <v>136</v>
      </c>
      <c r="H277" s="126" t="s">
        <v>1505</v>
      </c>
      <c r="I277" s="126" t="s">
        <v>371</v>
      </c>
      <c r="J277" s="126" t="s">
        <v>3656</v>
      </c>
      <c r="K277" s="126" t="s">
        <v>372</v>
      </c>
      <c r="L277" s="127" t="s">
        <v>2455</v>
      </c>
      <c r="M277" s="127" t="s">
        <v>2369</v>
      </c>
      <c r="N277" s="126" t="s">
        <v>2373</v>
      </c>
      <c r="O277" s="126" t="s">
        <v>3615</v>
      </c>
      <c r="P277" s="128"/>
      <c r="Q277" s="126" t="s">
        <v>3205</v>
      </c>
      <c r="R277" s="126" t="s">
        <v>793</v>
      </c>
    </row>
    <row r="278" spans="1:18" ht="21">
      <c r="A278" s="125" t="s">
        <v>1508</v>
      </c>
      <c r="B278" s="136" t="str">
        <f t="shared" si="5"/>
        <v>การพัฒนาและสร้างแหล่งท่องเที่ยวให้ได้มาตรฐานแบบบูรณาการ</v>
      </c>
      <c r="C278" s="126" t="s">
        <v>1509</v>
      </c>
      <c r="D278" s="126" t="s">
        <v>28</v>
      </c>
      <c r="E278" s="149">
        <v>2565</v>
      </c>
      <c r="F278" s="126" t="s">
        <v>1074</v>
      </c>
      <c r="G278" s="127" t="s">
        <v>1504</v>
      </c>
      <c r="H278" s="126" t="s">
        <v>1505</v>
      </c>
      <c r="I278" s="126" t="s">
        <v>371</v>
      </c>
      <c r="J278" s="126" t="s">
        <v>3656</v>
      </c>
      <c r="K278" s="126" t="s">
        <v>372</v>
      </c>
      <c r="L278" s="127" t="s">
        <v>2455</v>
      </c>
      <c r="M278" s="127" t="s">
        <v>2369</v>
      </c>
      <c r="N278" s="126" t="s">
        <v>2373</v>
      </c>
      <c r="O278" s="126" t="s">
        <v>3615</v>
      </c>
      <c r="P278" s="128"/>
      <c r="Q278" s="126" t="s">
        <v>3206</v>
      </c>
      <c r="R278" s="126" t="s">
        <v>793</v>
      </c>
    </row>
    <row r="279" spans="1:18" ht="21">
      <c r="A279" s="125" t="s">
        <v>1506</v>
      </c>
      <c r="B279" s="136" t="str">
        <f t="shared" si="5"/>
        <v>โครงการการพัฒนาและสร้างแหล่งท่องเที่ยวให้ได้มาตรฐานแบบบูรณาการ</v>
      </c>
      <c r="C279" s="126" t="s">
        <v>1502</v>
      </c>
      <c r="D279" s="126" t="s">
        <v>28</v>
      </c>
      <c r="E279" s="149">
        <v>2565</v>
      </c>
      <c r="F279" s="126" t="s">
        <v>1074</v>
      </c>
      <c r="G279" s="127" t="s">
        <v>1504</v>
      </c>
      <c r="H279" s="126" t="s">
        <v>1505</v>
      </c>
      <c r="I279" s="126" t="s">
        <v>371</v>
      </c>
      <c r="J279" s="126" t="s">
        <v>3656</v>
      </c>
      <c r="K279" s="126" t="s">
        <v>372</v>
      </c>
      <c r="L279" s="127" t="s">
        <v>2455</v>
      </c>
      <c r="M279" s="127" t="s">
        <v>2369</v>
      </c>
      <c r="N279" s="126" t="s">
        <v>2373</v>
      </c>
      <c r="O279" s="126" t="s">
        <v>3615</v>
      </c>
      <c r="P279" s="128"/>
      <c r="Q279" s="126" t="s">
        <v>3207</v>
      </c>
      <c r="R279" s="126" t="s">
        <v>793</v>
      </c>
    </row>
    <row r="280" spans="1:18" ht="21">
      <c r="A280" s="125" t="s">
        <v>1516</v>
      </c>
      <c r="B280" s="136" t="str">
        <f t="shared" si="5"/>
        <v>การพัฒนาและสร้างแหล่งท่องเที่ยวให้ได้มาตรฐานแบบบูรณาการ</v>
      </c>
      <c r="C280" s="126" t="s">
        <v>1509</v>
      </c>
      <c r="D280" s="126" t="s">
        <v>28</v>
      </c>
      <c r="E280" s="149">
        <v>2565</v>
      </c>
      <c r="F280" s="126" t="s">
        <v>1074</v>
      </c>
      <c r="G280" s="127" t="s">
        <v>1504</v>
      </c>
      <c r="H280" s="126" t="s">
        <v>1505</v>
      </c>
      <c r="I280" s="126" t="s">
        <v>371</v>
      </c>
      <c r="J280" s="126" t="s">
        <v>3656</v>
      </c>
      <c r="K280" s="126" t="s">
        <v>372</v>
      </c>
      <c r="L280" s="127" t="s">
        <v>2455</v>
      </c>
      <c r="M280" s="127" t="s">
        <v>2369</v>
      </c>
      <c r="N280" s="126" t="s">
        <v>2373</v>
      </c>
      <c r="O280" s="126" t="s">
        <v>3615</v>
      </c>
      <c r="P280" s="128"/>
      <c r="Q280" s="126" t="s">
        <v>3208</v>
      </c>
      <c r="R280" s="126" t="s">
        <v>793</v>
      </c>
    </row>
    <row r="281" spans="1:18" ht="21">
      <c r="A281" s="125" t="s">
        <v>1539</v>
      </c>
      <c r="B281" s="136" t="str">
        <f t="shared" si="5"/>
        <v>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</v>
      </c>
      <c r="C281" s="126" t="s">
        <v>1540</v>
      </c>
      <c r="D281" s="126" t="s">
        <v>28</v>
      </c>
      <c r="E281" s="149">
        <v>2565</v>
      </c>
      <c r="F281" s="126" t="s">
        <v>1074</v>
      </c>
      <c r="G281" s="127" t="s">
        <v>735</v>
      </c>
      <c r="H281" s="126" t="s">
        <v>967</v>
      </c>
      <c r="I281" s="126" t="s">
        <v>277</v>
      </c>
      <c r="J281" s="126" t="s">
        <v>3647</v>
      </c>
      <c r="K281" s="126" t="s">
        <v>150</v>
      </c>
      <c r="L281" s="127" t="s">
        <v>2455</v>
      </c>
      <c r="M281" s="127" t="s">
        <v>2323</v>
      </c>
      <c r="N281" s="126" t="s">
        <v>2324</v>
      </c>
      <c r="O281" s="126" t="s">
        <v>3615</v>
      </c>
      <c r="P281" s="128"/>
      <c r="Q281" s="126" t="s">
        <v>3209</v>
      </c>
      <c r="R281" s="126" t="s">
        <v>744</v>
      </c>
    </row>
    <row r="282" spans="1:18" ht="21">
      <c r="A282" s="125" t="s">
        <v>1543</v>
      </c>
      <c r="B282" s="136" t="str">
        <f t="shared" si="5"/>
        <v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v>
      </c>
      <c r="C282" s="126" t="s">
        <v>1530</v>
      </c>
      <c r="D282" s="126" t="s">
        <v>28</v>
      </c>
      <c r="E282" s="149">
        <v>2565</v>
      </c>
      <c r="F282" s="126" t="s">
        <v>1532</v>
      </c>
      <c r="G282" s="127" t="s">
        <v>1401</v>
      </c>
      <c r="H282" s="126" t="s">
        <v>1545</v>
      </c>
      <c r="I282" s="126" t="s">
        <v>173</v>
      </c>
      <c r="J282" s="126" t="s">
        <v>3650</v>
      </c>
      <c r="K282" s="126" t="s">
        <v>71</v>
      </c>
      <c r="L282" s="127" t="s">
        <v>2455</v>
      </c>
      <c r="M282" s="127" t="s">
        <v>2323</v>
      </c>
      <c r="N282" s="126" t="s">
        <v>2324</v>
      </c>
      <c r="O282" s="126" t="s">
        <v>3615</v>
      </c>
      <c r="P282" s="128"/>
      <c r="Q282" s="126" t="s">
        <v>3210</v>
      </c>
      <c r="R282" s="126" t="s">
        <v>744</v>
      </c>
    </row>
    <row r="283" spans="1:18" ht="21">
      <c r="A283" s="125" t="s">
        <v>1547</v>
      </c>
      <c r="B283" s="136" t="str">
        <f t="shared" si="5"/>
        <v xml:space="preserve"> 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</v>
      </c>
      <c r="C283" s="126" t="s">
        <v>3211</v>
      </c>
      <c r="D283" s="126" t="s">
        <v>28</v>
      </c>
      <c r="E283" s="149">
        <v>2565</v>
      </c>
      <c r="F283" s="126" t="s">
        <v>734</v>
      </c>
      <c r="G283" s="127" t="s">
        <v>735</v>
      </c>
      <c r="H283" s="126" t="s">
        <v>1550</v>
      </c>
      <c r="I283" s="126" t="s">
        <v>371</v>
      </c>
      <c r="J283" s="126" t="s">
        <v>3656</v>
      </c>
      <c r="K283" s="126" t="s">
        <v>372</v>
      </c>
      <c r="L283" s="127" t="s">
        <v>2455</v>
      </c>
      <c r="M283" s="127" t="s">
        <v>2369</v>
      </c>
      <c r="N283" s="126" t="s">
        <v>2373</v>
      </c>
      <c r="O283" s="126" t="s">
        <v>3615</v>
      </c>
      <c r="P283" s="128"/>
      <c r="Q283" s="126" t="s">
        <v>3212</v>
      </c>
      <c r="R283" s="126" t="s">
        <v>793</v>
      </c>
    </row>
    <row r="284" spans="1:18" ht="21">
      <c r="A284" s="125" t="s">
        <v>1556</v>
      </c>
      <c r="B284" s="136" t="str">
        <f t="shared" si="5"/>
        <v>สืบสานวัฒนธรรมประเพณี ส่งท้ายปีเก่าวิถีไทย ต้อนรับปีใหม่วิถีพุทธ ประจำปี 2565</v>
      </c>
      <c r="C284" s="126" t="s">
        <v>1557</v>
      </c>
      <c r="D284" s="126" t="s">
        <v>28</v>
      </c>
      <c r="E284" s="149">
        <v>2565</v>
      </c>
      <c r="F284" s="126" t="s">
        <v>734</v>
      </c>
      <c r="G284" s="127" t="s">
        <v>735</v>
      </c>
      <c r="H284" s="126"/>
      <c r="I284" s="126" t="s">
        <v>3618</v>
      </c>
      <c r="J284" s="126" t="s">
        <v>1407</v>
      </c>
      <c r="K284" s="126" t="s">
        <v>450</v>
      </c>
      <c r="L284" s="127" t="s">
        <v>2455</v>
      </c>
      <c r="M284" s="127" t="s">
        <v>2323</v>
      </c>
      <c r="N284" s="126" t="s">
        <v>2324</v>
      </c>
      <c r="O284" s="126" t="s">
        <v>3615</v>
      </c>
      <c r="P284" s="128"/>
      <c r="Q284" s="126" t="s">
        <v>3213</v>
      </c>
      <c r="R284" s="126" t="s">
        <v>744</v>
      </c>
    </row>
    <row r="285" spans="1:18" ht="21">
      <c r="A285" s="125" t="s">
        <v>1552</v>
      </c>
      <c r="B285" s="136" t="s">
        <v>1553</v>
      </c>
      <c r="C285" s="126" t="s">
        <v>1553</v>
      </c>
      <c r="D285" s="126" t="s">
        <v>28</v>
      </c>
      <c r="E285" s="149">
        <v>2565</v>
      </c>
      <c r="F285" s="126" t="s">
        <v>734</v>
      </c>
      <c r="G285" s="127" t="s">
        <v>735</v>
      </c>
      <c r="H285" s="126" t="s">
        <v>1555</v>
      </c>
      <c r="I285" s="126" t="s">
        <v>426</v>
      </c>
      <c r="J285" s="126" t="s">
        <v>3645</v>
      </c>
      <c r="K285" s="126" t="s">
        <v>372</v>
      </c>
      <c r="L285" s="127" t="s">
        <v>2455</v>
      </c>
      <c r="M285" s="127" t="s">
        <v>2369</v>
      </c>
      <c r="N285" s="126" t="s">
        <v>2373</v>
      </c>
      <c r="O285" s="126" t="s">
        <v>3615</v>
      </c>
      <c r="P285" s="128"/>
      <c r="Q285" s="126" t="s">
        <v>3214</v>
      </c>
      <c r="R285" s="126" t="s">
        <v>793</v>
      </c>
    </row>
    <row r="286" spans="1:18" ht="21">
      <c r="A286" s="125" t="s">
        <v>1601</v>
      </c>
      <c r="B286" s="136" t="str">
        <f t="shared" ref="B286:B317" si="6">HYPERLINK(Q286,C286)</f>
        <v>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</v>
      </c>
      <c r="C286" s="126" t="s">
        <v>1603</v>
      </c>
      <c r="D286" s="126" t="s">
        <v>28</v>
      </c>
      <c r="E286" s="149">
        <v>2565</v>
      </c>
      <c r="F286" s="126" t="s">
        <v>734</v>
      </c>
      <c r="G286" s="127" t="s">
        <v>735</v>
      </c>
      <c r="H286" s="126" t="s">
        <v>1604</v>
      </c>
      <c r="I286" s="126" t="s">
        <v>1605</v>
      </c>
      <c r="J286" s="126" t="s">
        <v>3683</v>
      </c>
      <c r="K286" s="126" t="s">
        <v>1017</v>
      </c>
      <c r="L286" s="127" t="s">
        <v>2455</v>
      </c>
      <c r="M286" s="127" t="s">
        <v>2323</v>
      </c>
      <c r="N286" s="126" t="s">
        <v>2345</v>
      </c>
      <c r="O286" s="126" t="s">
        <v>3615</v>
      </c>
      <c r="P286" s="128"/>
      <c r="Q286" s="126" t="s">
        <v>3215</v>
      </c>
      <c r="R286" s="126" t="s">
        <v>804</v>
      </c>
    </row>
    <row r="287" spans="1:18" ht="21">
      <c r="A287" s="125" t="s">
        <v>1607</v>
      </c>
      <c r="B287" s="136" t="str">
        <f t="shared" si="6"/>
        <v>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</v>
      </c>
      <c r="C287" s="126" t="s">
        <v>1609</v>
      </c>
      <c r="D287" s="126" t="s">
        <v>28</v>
      </c>
      <c r="E287" s="149">
        <v>2565</v>
      </c>
      <c r="F287" s="126" t="s">
        <v>734</v>
      </c>
      <c r="G287" s="127" t="s">
        <v>735</v>
      </c>
      <c r="H287" s="126" t="s">
        <v>1611</v>
      </c>
      <c r="I287" s="126" t="s">
        <v>173</v>
      </c>
      <c r="J287" s="126" t="s">
        <v>3650</v>
      </c>
      <c r="K287" s="126" t="s">
        <v>71</v>
      </c>
      <c r="L287" s="127" t="s">
        <v>2455</v>
      </c>
      <c r="M287" s="127" t="s">
        <v>2355</v>
      </c>
      <c r="N287" s="126" t="s">
        <v>2498</v>
      </c>
      <c r="O287" s="126" t="s">
        <v>3615</v>
      </c>
      <c r="P287" s="128"/>
      <c r="Q287" s="126" t="s">
        <v>3216</v>
      </c>
      <c r="R287" s="126" t="s">
        <v>753</v>
      </c>
    </row>
    <row r="288" spans="1:18" ht="21">
      <c r="A288" s="125" t="s">
        <v>1623</v>
      </c>
      <c r="B288" s="136" t="str">
        <f t="shared" si="6"/>
        <v>โครงการพัฒนาอัตลักษณ์เมืองเพื่อส่งเสริมการท่องเที่ยวอย่างสร้างสรรค์</v>
      </c>
      <c r="C288" s="126" t="s">
        <v>732</v>
      </c>
      <c r="D288" s="126" t="s">
        <v>28</v>
      </c>
      <c r="E288" s="149">
        <v>2565</v>
      </c>
      <c r="F288" s="126" t="s">
        <v>734</v>
      </c>
      <c r="G288" s="127" t="s">
        <v>735</v>
      </c>
      <c r="H288" s="126" t="s">
        <v>69</v>
      </c>
      <c r="I288" s="126" t="s">
        <v>70</v>
      </c>
      <c r="J288" s="126" t="s">
        <v>3676</v>
      </c>
      <c r="K288" s="126" t="s">
        <v>71</v>
      </c>
      <c r="L288" s="127" t="s">
        <v>2455</v>
      </c>
      <c r="M288" s="127" t="s">
        <v>2323</v>
      </c>
      <c r="N288" s="126" t="s">
        <v>2361</v>
      </c>
      <c r="O288" s="126" t="s">
        <v>3615</v>
      </c>
      <c r="P288" s="128"/>
      <c r="Q288" s="126" t="s">
        <v>3217</v>
      </c>
      <c r="R288" s="126" t="s">
        <v>739</v>
      </c>
    </row>
    <row r="289" spans="1:18" ht="21">
      <c r="A289" s="125" t="s">
        <v>1565</v>
      </c>
      <c r="B289" s="136" t="str">
        <f t="shared" si="6"/>
        <v xml:space="preserve">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 </v>
      </c>
      <c r="C289" s="126" t="s">
        <v>3218</v>
      </c>
      <c r="D289" s="126" t="s">
        <v>28</v>
      </c>
      <c r="E289" s="149">
        <v>2565</v>
      </c>
      <c r="F289" s="126" t="s">
        <v>734</v>
      </c>
      <c r="G289" s="127" t="s">
        <v>735</v>
      </c>
      <c r="H289" s="126" t="s">
        <v>1568</v>
      </c>
      <c r="I289" s="126" t="s">
        <v>277</v>
      </c>
      <c r="J289" s="126" t="s">
        <v>3647</v>
      </c>
      <c r="K289" s="126" t="s">
        <v>150</v>
      </c>
      <c r="L289" s="127" t="s">
        <v>2455</v>
      </c>
      <c r="M289" s="127" t="s">
        <v>2323</v>
      </c>
      <c r="N289" s="126" t="s">
        <v>2324</v>
      </c>
      <c r="O289" s="126" t="s">
        <v>3615</v>
      </c>
      <c r="P289" s="128"/>
      <c r="Q289" s="126" t="s">
        <v>3219</v>
      </c>
      <c r="R289" s="126" t="s">
        <v>744</v>
      </c>
    </row>
    <row r="290" spans="1:18" ht="21">
      <c r="A290" s="125" t="s">
        <v>1577</v>
      </c>
      <c r="B290" s="136" t="str">
        <f t="shared" si="6"/>
        <v>Happiness and Fun in Nakhonsithammarat (สุข สนุก ที่ นครศรีธรรมราช)</v>
      </c>
      <c r="C290" s="126" t="s">
        <v>1578</v>
      </c>
      <c r="D290" s="126" t="s">
        <v>28</v>
      </c>
      <c r="E290" s="149">
        <v>2565</v>
      </c>
      <c r="F290" s="126" t="s">
        <v>1532</v>
      </c>
      <c r="G290" s="127" t="s">
        <v>1580</v>
      </c>
      <c r="H290" s="126" t="s">
        <v>1581</v>
      </c>
      <c r="I290" s="126" t="s">
        <v>173</v>
      </c>
      <c r="J290" s="126" t="s">
        <v>3650</v>
      </c>
      <c r="K290" s="126" t="s">
        <v>71</v>
      </c>
      <c r="L290" s="127" t="s">
        <v>2455</v>
      </c>
      <c r="M290" s="127" t="s">
        <v>2323</v>
      </c>
      <c r="N290" s="126" t="s">
        <v>2324</v>
      </c>
      <c r="O290" s="126" t="s">
        <v>3615</v>
      </c>
      <c r="P290" s="128"/>
      <c r="Q290" s="126" t="s">
        <v>3220</v>
      </c>
      <c r="R290" s="126" t="s">
        <v>744</v>
      </c>
    </row>
    <row r="291" spans="1:18" ht="21">
      <c r="A291" s="125" t="s">
        <v>1569</v>
      </c>
      <c r="B291" s="136" t="str">
        <f t="shared" si="6"/>
        <v>พัฒนายกระดับประเพณีวัฒนธรรมเพื่อส่งเสริมการท่องเที่ยววิถีลุ่มภู</v>
      </c>
      <c r="C291" s="126" t="s">
        <v>1121</v>
      </c>
      <c r="D291" s="126" t="s">
        <v>28</v>
      </c>
      <c r="E291" s="149">
        <v>2565</v>
      </c>
      <c r="F291" s="126" t="s">
        <v>1412</v>
      </c>
      <c r="G291" s="127" t="s">
        <v>735</v>
      </c>
      <c r="H291" s="126" t="s">
        <v>1123</v>
      </c>
      <c r="I291" s="126" t="s">
        <v>197</v>
      </c>
      <c r="J291" s="126" t="s">
        <v>3653</v>
      </c>
      <c r="K291" s="126" t="s">
        <v>198</v>
      </c>
      <c r="L291" s="127" t="s">
        <v>2455</v>
      </c>
      <c r="M291" s="127" t="s">
        <v>2323</v>
      </c>
      <c r="N291" s="126" t="s">
        <v>2324</v>
      </c>
      <c r="O291" s="126" t="s">
        <v>3615</v>
      </c>
      <c r="P291" s="128"/>
      <c r="Q291" s="126" t="s">
        <v>3221</v>
      </c>
      <c r="R291" s="126" t="s">
        <v>744</v>
      </c>
    </row>
    <row r="292" spans="1:18" ht="21">
      <c r="A292" s="125" t="s">
        <v>1572</v>
      </c>
      <c r="B292" s="136" t="str">
        <f t="shared" si="6"/>
        <v>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</v>
      </c>
      <c r="C292" s="126" t="s">
        <v>1573</v>
      </c>
      <c r="D292" s="126" t="s">
        <v>28</v>
      </c>
      <c r="E292" s="149">
        <v>2565</v>
      </c>
      <c r="F292" s="126" t="s">
        <v>1412</v>
      </c>
      <c r="G292" s="127" t="s">
        <v>1486</v>
      </c>
      <c r="H292" s="126" t="s">
        <v>1575</v>
      </c>
      <c r="I292" s="126" t="s">
        <v>426</v>
      </c>
      <c r="J292" s="126" t="s">
        <v>3645</v>
      </c>
      <c r="K292" s="126" t="s">
        <v>372</v>
      </c>
      <c r="L292" s="127" t="s">
        <v>2455</v>
      </c>
      <c r="M292" s="127" t="s">
        <v>2355</v>
      </c>
      <c r="N292" s="126" t="s">
        <v>2500</v>
      </c>
      <c r="O292" s="126" t="s">
        <v>3615</v>
      </c>
      <c r="P292" s="128"/>
      <c r="Q292" s="126" t="s">
        <v>3222</v>
      </c>
      <c r="R292" s="126" t="s">
        <v>866</v>
      </c>
    </row>
    <row r="293" spans="1:18" ht="21">
      <c r="A293" s="125" t="s">
        <v>1582</v>
      </c>
      <c r="B293" s="136" t="str">
        <f t="shared" si="6"/>
        <v>โครงการยกระดับและพัฒนาการท่องเที่ยวเชิงประวัติศาสตร์ วิถีชีวิต ประเพณี และวัฒนธรรม</v>
      </c>
      <c r="C293" s="126" t="s">
        <v>1583</v>
      </c>
      <c r="D293" s="126" t="s">
        <v>28</v>
      </c>
      <c r="E293" s="149">
        <v>2565</v>
      </c>
      <c r="F293" s="126" t="s">
        <v>1532</v>
      </c>
      <c r="G293" s="127" t="s">
        <v>1580</v>
      </c>
      <c r="H293" s="126" t="s">
        <v>1581</v>
      </c>
      <c r="I293" s="126" t="s">
        <v>173</v>
      </c>
      <c r="J293" s="126" t="s">
        <v>3650</v>
      </c>
      <c r="K293" s="126" t="s">
        <v>71</v>
      </c>
      <c r="L293" s="127" t="s">
        <v>2455</v>
      </c>
      <c r="M293" s="127" t="s">
        <v>2323</v>
      </c>
      <c r="N293" s="126" t="s">
        <v>2324</v>
      </c>
      <c r="O293" s="126" t="s">
        <v>3615</v>
      </c>
      <c r="P293" s="128"/>
      <c r="Q293" s="126" t="s">
        <v>3223</v>
      </c>
      <c r="R293" s="126" t="s">
        <v>744</v>
      </c>
    </row>
    <row r="294" spans="1:18" ht="21">
      <c r="A294" s="125" t="s">
        <v>1586</v>
      </c>
      <c r="B294" s="136" t="str">
        <f t="shared" si="6"/>
        <v>โครงการเทศกาลภาพยนตร์นานาชาตินครชัยบุรินทร์</v>
      </c>
      <c r="C294" s="126" t="s">
        <v>1587</v>
      </c>
      <c r="D294" s="126" t="s">
        <v>28</v>
      </c>
      <c r="E294" s="149">
        <v>2565</v>
      </c>
      <c r="F294" s="126" t="s">
        <v>729</v>
      </c>
      <c r="G294" s="127" t="s">
        <v>689</v>
      </c>
      <c r="H294" s="126" t="s">
        <v>1589</v>
      </c>
      <c r="I294" s="126" t="s">
        <v>106</v>
      </c>
      <c r="J294" s="126" t="s">
        <v>3675</v>
      </c>
      <c r="K294" s="126" t="s">
        <v>38</v>
      </c>
      <c r="L294" s="127" t="s">
        <v>2455</v>
      </c>
      <c r="M294" s="127" t="s">
        <v>2330</v>
      </c>
      <c r="N294" s="126" t="s">
        <v>2393</v>
      </c>
      <c r="O294" s="126" t="s">
        <v>3615</v>
      </c>
      <c r="P294" s="128"/>
      <c r="Q294" s="126" t="s">
        <v>3224</v>
      </c>
      <c r="R294" s="126" t="s">
        <v>906</v>
      </c>
    </row>
    <row r="295" spans="1:18" ht="21">
      <c r="A295" s="125" t="s">
        <v>1591</v>
      </c>
      <c r="B295" s="136" t="str">
        <f t="shared" si="6"/>
        <v>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</v>
      </c>
      <c r="C295" s="126" t="s">
        <v>1592</v>
      </c>
      <c r="D295" s="126" t="s">
        <v>28</v>
      </c>
      <c r="E295" s="149">
        <v>2565</v>
      </c>
      <c r="F295" s="126" t="s">
        <v>1486</v>
      </c>
      <c r="G295" s="127" t="s">
        <v>1486</v>
      </c>
      <c r="H295" s="126"/>
      <c r="I295" s="126" t="s">
        <v>3637</v>
      </c>
      <c r="J295" s="126" t="s">
        <v>1594</v>
      </c>
      <c r="K295" s="126" t="s">
        <v>450</v>
      </c>
      <c r="L295" s="127" t="s">
        <v>2455</v>
      </c>
      <c r="M295" s="127" t="s">
        <v>2369</v>
      </c>
      <c r="N295" s="126" t="s">
        <v>2370</v>
      </c>
      <c r="O295" s="126" t="s">
        <v>3615</v>
      </c>
      <c r="P295" s="128"/>
      <c r="Q295" s="126" t="s">
        <v>3225</v>
      </c>
      <c r="R295" s="126" t="s">
        <v>833</v>
      </c>
    </row>
    <row r="296" spans="1:18" ht="21">
      <c r="A296" s="125" t="s">
        <v>1633</v>
      </c>
      <c r="B296" s="136" t="str">
        <f t="shared" si="6"/>
        <v>ปรับปรุงภูมิทัศน์แหล่งท่องเที่่ยวชุมชน</v>
      </c>
      <c r="C296" s="126" t="s">
        <v>1634</v>
      </c>
      <c r="D296" s="126" t="s">
        <v>28</v>
      </c>
      <c r="E296" s="149">
        <v>2565</v>
      </c>
      <c r="F296" s="126" t="s">
        <v>734</v>
      </c>
      <c r="G296" s="127" t="s">
        <v>735</v>
      </c>
      <c r="H296" s="126" t="s">
        <v>1636</v>
      </c>
      <c r="I296" s="126" t="s">
        <v>205</v>
      </c>
      <c r="J296" s="126" t="s">
        <v>3659</v>
      </c>
      <c r="K296" s="126" t="s">
        <v>150</v>
      </c>
      <c r="L296" s="127" t="s">
        <v>2455</v>
      </c>
      <c r="M296" s="127" t="s">
        <v>2323</v>
      </c>
      <c r="N296" s="126" t="s">
        <v>2361</v>
      </c>
      <c r="O296" s="126" t="s">
        <v>3615</v>
      </c>
      <c r="P296" s="128"/>
      <c r="Q296" s="126" t="s">
        <v>3226</v>
      </c>
      <c r="R296" s="126" t="s">
        <v>739</v>
      </c>
    </row>
    <row r="297" spans="1:18" ht="21">
      <c r="A297" s="125" t="s">
        <v>1638</v>
      </c>
      <c r="B297" s="136" t="str">
        <f t="shared" si="6"/>
        <v>การประชุมอนุกรรมการอนุรักษ์และพัฒนาเมืองเก่าตรัง</v>
      </c>
      <c r="C297" s="126" t="s">
        <v>1639</v>
      </c>
      <c r="D297" s="126" t="s">
        <v>28</v>
      </c>
      <c r="E297" s="149">
        <v>2565</v>
      </c>
      <c r="F297" s="126" t="s">
        <v>734</v>
      </c>
      <c r="G297" s="127" t="s">
        <v>735</v>
      </c>
      <c r="H297" s="126" t="s">
        <v>1641</v>
      </c>
      <c r="I297" s="126" t="s">
        <v>1642</v>
      </c>
      <c r="J297" s="126" t="s">
        <v>3684</v>
      </c>
      <c r="K297" s="126" t="s">
        <v>51</v>
      </c>
      <c r="L297" s="127" t="s">
        <v>2455</v>
      </c>
      <c r="M297" s="127" t="s">
        <v>2323</v>
      </c>
      <c r="N297" s="126" t="s">
        <v>2324</v>
      </c>
      <c r="O297" s="126" t="s">
        <v>3615</v>
      </c>
      <c r="P297" s="128"/>
      <c r="Q297" s="126" t="s">
        <v>3227</v>
      </c>
      <c r="R297" s="126" t="s">
        <v>744</v>
      </c>
    </row>
    <row r="298" spans="1:18" ht="21">
      <c r="A298" s="125" t="s">
        <v>3228</v>
      </c>
      <c r="B298" s="136" t="str">
        <f t="shared" si="6"/>
        <v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ยกระดับมาตรฐานและเพิ่มประสิทธิภาพทางหลวงหมายเลข 2141 ตอนควบคุม 0100 ตอน ตาดข่า - ภูป่าไผ่ ระหว่าง กม.0+020 - กม.0+810 ระยะทาง 0.790 กม.</v>
      </c>
      <c r="C298" s="126" t="s">
        <v>3229</v>
      </c>
      <c r="D298" s="126" t="s">
        <v>28</v>
      </c>
      <c r="E298" s="149">
        <v>2565</v>
      </c>
      <c r="F298" s="126" t="s">
        <v>734</v>
      </c>
      <c r="G298" s="127" t="s">
        <v>735</v>
      </c>
      <c r="H298" s="126" t="s">
        <v>3230</v>
      </c>
      <c r="I298" s="126" t="s">
        <v>426</v>
      </c>
      <c r="J298" s="126" t="s">
        <v>3645</v>
      </c>
      <c r="K298" s="126" t="s">
        <v>372</v>
      </c>
      <c r="L298" s="127" t="s">
        <v>2455</v>
      </c>
      <c r="M298" s="127" t="s">
        <v>2369</v>
      </c>
      <c r="N298" s="126" t="s">
        <v>2373</v>
      </c>
      <c r="O298" s="126" t="s">
        <v>3615</v>
      </c>
      <c r="P298" s="128"/>
      <c r="Q298" s="126" t="s">
        <v>3231</v>
      </c>
      <c r="R298" s="126" t="s">
        <v>793</v>
      </c>
    </row>
    <row r="299" spans="1:18" ht="21">
      <c r="A299" s="125" t="s">
        <v>1650</v>
      </c>
      <c r="B299" s="136" t="str">
        <f t="shared" si="6"/>
        <v>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v>
      </c>
      <c r="C299" s="126" t="s">
        <v>1651</v>
      </c>
      <c r="D299" s="126" t="s">
        <v>28</v>
      </c>
      <c r="E299" s="149">
        <v>2565</v>
      </c>
      <c r="F299" s="126" t="s">
        <v>1532</v>
      </c>
      <c r="G299" s="127" t="s">
        <v>1401</v>
      </c>
      <c r="H299" s="126"/>
      <c r="I299" s="126" t="s">
        <v>3632</v>
      </c>
      <c r="J299" s="126" t="s">
        <v>542</v>
      </c>
      <c r="K299" s="126" t="s">
        <v>450</v>
      </c>
      <c r="L299" s="127" t="s">
        <v>2455</v>
      </c>
      <c r="M299" s="127" t="s">
        <v>2323</v>
      </c>
      <c r="N299" s="126" t="s">
        <v>2345</v>
      </c>
      <c r="O299" s="126" t="s">
        <v>3615</v>
      </c>
      <c r="P299" s="128"/>
      <c r="Q299" s="126" t="s">
        <v>3232</v>
      </c>
      <c r="R299" s="126" t="s">
        <v>804</v>
      </c>
    </row>
    <row r="300" spans="1:18" ht="21">
      <c r="A300" s="125" t="s">
        <v>1653</v>
      </c>
      <c r="B300" s="136" t="str">
        <f t="shared" si="6"/>
        <v>การพัฒนานวัตกรรมทางการตลาดเพื่อการท่องเที่ยวเชิงวัฒนธรรมสู่เศรษฐกิจยุคดิจิทัล</v>
      </c>
      <c r="C300" s="126" t="s">
        <v>1654</v>
      </c>
      <c r="D300" s="126" t="s">
        <v>28</v>
      </c>
      <c r="E300" s="149">
        <v>2565</v>
      </c>
      <c r="F300" s="126" t="s">
        <v>734</v>
      </c>
      <c r="G300" s="127" t="s">
        <v>735</v>
      </c>
      <c r="H300" s="126" t="s">
        <v>838</v>
      </c>
      <c r="I300" s="126" t="s">
        <v>186</v>
      </c>
      <c r="J300" s="126" t="s">
        <v>3641</v>
      </c>
      <c r="K300" s="126" t="s">
        <v>38</v>
      </c>
      <c r="L300" s="127" t="s">
        <v>2455</v>
      </c>
      <c r="M300" s="127" t="s">
        <v>2330</v>
      </c>
      <c r="N300" s="126" t="s">
        <v>2393</v>
      </c>
      <c r="O300" s="126" t="s">
        <v>3615</v>
      </c>
      <c r="P300" s="128"/>
      <c r="Q300" s="126" t="s">
        <v>3233</v>
      </c>
      <c r="R300" s="126" t="s">
        <v>906</v>
      </c>
    </row>
    <row r="301" spans="1:18" ht="21">
      <c r="A301" s="125" t="s">
        <v>3234</v>
      </c>
      <c r="B301" s="136" t="str">
        <f t="shared" si="6"/>
        <v>โครงการส่งเสริมการตลาดและประชาสัมพันธ์ด้านการท่องเที่ยว กิจกรรม "สายน้ำ สายลม เมืองปากชม มหัศจรรย์แห่งชีวิต"</v>
      </c>
      <c r="C301" s="126" t="s">
        <v>3235</v>
      </c>
      <c r="D301" s="126" t="s">
        <v>28</v>
      </c>
      <c r="E301" s="149">
        <v>2565</v>
      </c>
      <c r="F301" s="126" t="s">
        <v>734</v>
      </c>
      <c r="G301" s="127" t="s">
        <v>735</v>
      </c>
      <c r="H301" s="126" t="s">
        <v>696</v>
      </c>
      <c r="I301" s="126" t="s">
        <v>485</v>
      </c>
      <c r="J301" s="126" t="s">
        <v>3654</v>
      </c>
      <c r="K301" s="126" t="s">
        <v>150</v>
      </c>
      <c r="L301" s="127" t="s">
        <v>2455</v>
      </c>
      <c r="M301" s="127" t="s">
        <v>2323</v>
      </c>
      <c r="N301" s="126" t="s">
        <v>2324</v>
      </c>
      <c r="O301" s="126" t="s">
        <v>3615</v>
      </c>
      <c r="P301" s="128"/>
      <c r="Q301" s="126" t="s">
        <v>3236</v>
      </c>
      <c r="R301" s="126" t="s">
        <v>744</v>
      </c>
    </row>
    <row r="302" spans="1:18" ht="21">
      <c r="A302" s="125" t="s">
        <v>1643</v>
      </c>
      <c r="B302" s="136" t="str">
        <f t="shared" si="6"/>
        <v>โครงการเพิ่มทักษะวิชาชีพด้านการท่องเที่ยวและการโรงแรม</v>
      </c>
      <c r="C302" s="126" t="s">
        <v>1644</v>
      </c>
      <c r="D302" s="126" t="s">
        <v>28</v>
      </c>
      <c r="E302" s="149">
        <v>2565</v>
      </c>
      <c r="F302" s="126" t="s">
        <v>1532</v>
      </c>
      <c r="G302" s="127" t="s">
        <v>1401</v>
      </c>
      <c r="H302" s="126" t="s">
        <v>118</v>
      </c>
      <c r="I302" s="126" t="s">
        <v>186</v>
      </c>
      <c r="J302" s="126" t="s">
        <v>3641</v>
      </c>
      <c r="K302" s="126" t="s">
        <v>38</v>
      </c>
      <c r="L302" s="127" t="s">
        <v>2455</v>
      </c>
      <c r="M302" s="127" t="s">
        <v>2330</v>
      </c>
      <c r="N302" s="126" t="s">
        <v>2331</v>
      </c>
      <c r="O302" s="126" t="s">
        <v>3615</v>
      </c>
      <c r="P302" s="128"/>
      <c r="Q302" s="126" t="s">
        <v>3237</v>
      </c>
      <c r="R302" s="126" t="s">
        <v>788</v>
      </c>
    </row>
    <row r="303" spans="1:18" ht="21">
      <c r="A303" s="125" t="s">
        <v>3238</v>
      </c>
      <c r="B303" s="136" t="str">
        <f t="shared" si="6"/>
        <v>ก่อสร้างอาคารศูนย์พักพิงสุนัขจรจัด จังหวัดตรัง</v>
      </c>
      <c r="C303" s="126" t="s">
        <v>3239</v>
      </c>
      <c r="D303" s="126" t="s">
        <v>28</v>
      </c>
      <c r="E303" s="149">
        <v>2565</v>
      </c>
      <c r="F303" s="126" t="s">
        <v>882</v>
      </c>
      <c r="G303" s="127" t="s">
        <v>735</v>
      </c>
      <c r="H303" s="126" t="s">
        <v>3241</v>
      </c>
      <c r="I303" s="126" t="s">
        <v>3240</v>
      </c>
      <c r="J303" s="126" t="s">
        <v>3685</v>
      </c>
      <c r="K303" s="126" t="s">
        <v>1017</v>
      </c>
      <c r="L303" s="127" t="s">
        <v>2455</v>
      </c>
      <c r="M303" s="127" t="s">
        <v>2355</v>
      </c>
      <c r="N303" s="126" t="s">
        <v>2356</v>
      </c>
      <c r="O303" s="126" t="s">
        <v>3615</v>
      </c>
      <c r="P303" s="128"/>
      <c r="Q303" s="126" t="s">
        <v>3242</v>
      </c>
      <c r="R303" s="126" t="s">
        <v>862</v>
      </c>
    </row>
    <row r="304" spans="1:18" ht="21">
      <c r="A304" s="125" t="s">
        <v>1414</v>
      </c>
      <c r="B304" s="136" t="str">
        <f t="shared" si="6"/>
        <v>โครงการพัฒนาการท่องเที่ยวทางวัฒนธรรม ประวัติศาสตร์ ภูมิปัญญา จังหวัดแพร่</v>
      </c>
      <c r="C304" s="126" t="s">
        <v>1415</v>
      </c>
      <c r="D304" s="126" t="s">
        <v>28</v>
      </c>
      <c r="E304" s="149">
        <v>2565</v>
      </c>
      <c r="F304" s="126" t="s">
        <v>734</v>
      </c>
      <c r="G304" s="127" t="s">
        <v>735</v>
      </c>
      <c r="H304" s="126" t="s">
        <v>196</v>
      </c>
      <c r="I304" s="126" t="s">
        <v>197</v>
      </c>
      <c r="J304" s="126" t="s">
        <v>3653</v>
      </c>
      <c r="K304" s="126" t="s">
        <v>198</v>
      </c>
      <c r="L304" s="127" t="s">
        <v>2455</v>
      </c>
      <c r="M304" s="127" t="s">
        <v>2323</v>
      </c>
      <c r="N304" s="126" t="s">
        <v>2324</v>
      </c>
      <c r="O304" s="126" t="s">
        <v>3615</v>
      </c>
      <c r="P304" s="128"/>
      <c r="Q304" s="126" t="s">
        <v>1743</v>
      </c>
      <c r="R304" s="126" t="s">
        <v>744</v>
      </c>
    </row>
    <row r="305" spans="1:18" ht="21">
      <c r="A305" s="125" t="s">
        <v>1427</v>
      </c>
      <c r="B305" s="136" t="str">
        <f t="shared" si="6"/>
        <v>โครงการพัฒนาศักยภาพศูนย์ศึกษาธรรมชาติและสัตว์ป่าเขาท่าเพชร จังหวัดสุราษฎร์ธานี</v>
      </c>
      <c r="C305" s="126" t="s">
        <v>1428</v>
      </c>
      <c r="D305" s="126" t="s">
        <v>28</v>
      </c>
      <c r="E305" s="149">
        <v>2565</v>
      </c>
      <c r="F305" s="126" t="s">
        <v>734</v>
      </c>
      <c r="G305" s="127" t="s">
        <v>735</v>
      </c>
      <c r="H305" s="126" t="s">
        <v>1430</v>
      </c>
      <c r="I305" s="126" t="s">
        <v>1431</v>
      </c>
      <c r="J305" s="126" t="s">
        <v>3665</v>
      </c>
      <c r="K305" s="126" t="s">
        <v>51</v>
      </c>
      <c r="L305" s="127" t="s">
        <v>2455</v>
      </c>
      <c r="M305" s="127" t="s">
        <v>2323</v>
      </c>
      <c r="N305" s="126" t="s">
        <v>2361</v>
      </c>
      <c r="O305" s="126" t="s">
        <v>3615</v>
      </c>
      <c r="P305" s="128"/>
      <c r="Q305" s="126" t="s">
        <v>1732</v>
      </c>
      <c r="R305" s="126" t="s">
        <v>739</v>
      </c>
    </row>
    <row r="306" spans="1:18" ht="21">
      <c r="A306" s="125" t="s">
        <v>1432</v>
      </c>
      <c r="B306" s="136" t="str">
        <f t="shared" si="6"/>
        <v>โครงการสร้างสรรค์ศิลปะร่วมสมัยเพื่อต่อยอดทุนทางวัฒนธรรม</v>
      </c>
      <c r="C306" s="126" t="s">
        <v>1433</v>
      </c>
      <c r="D306" s="126" t="s">
        <v>28</v>
      </c>
      <c r="E306" s="149">
        <v>2565</v>
      </c>
      <c r="F306" s="126" t="s">
        <v>734</v>
      </c>
      <c r="G306" s="127" t="s">
        <v>735</v>
      </c>
      <c r="H306" s="126" t="s">
        <v>1134</v>
      </c>
      <c r="I306" s="126" t="s">
        <v>764</v>
      </c>
      <c r="J306" s="126" t="s">
        <v>3651</v>
      </c>
      <c r="K306" s="126" t="s">
        <v>198</v>
      </c>
      <c r="L306" s="127" t="s">
        <v>2455</v>
      </c>
      <c r="M306" s="127" t="s">
        <v>2330</v>
      </c>
      <c r="N306" s="126" t="s">
        <v>2331</v>
      </c>
      <c r="O306" s="126" t="s">
        <v>3615</v>
      </c>
      <c r="P306" s="128"/>
      <c r="Q306" s="126" t="s">
        <v>1730</v>
      </c>
      <c r="R306" s="126" t="s">
        <v>788</v>
      </c>
    </row>
    <row r="307" spans="1:18" ht="21">
      <c r="A307" s="125" t="s">
        <v>1435</v>
      </c>
      <c r="B307" s="136" t="str">
        <f t="shared" si="6"/>
        <v xml:space="preserve">โครงการพัฒนาศักยภาพชุมชนสู่การเป็นเมืองแห่งศิลปะ </v>
      </c>
      <c r="C307" s="126" t="s">
        <v>3243</v>
      </c>
      <c r="D307" s="126" t="s">
        <v>28</v>
      </c>
      <c r="E307" s="149">
        <v>2565</v>
      </c>
      <c r="F307" s="126" t="s">
        <v>734</v>
      </c>
      <c r="G307" s="127" t="s">
        <v>735</v>
      </c>
      <c r="H307" s="126" t="s">
        <v>1134</v>
      </c>
      <c r="I307" s="126" t="s">
        <v>764</v>
      </c>
      <c r="J307" s="126" t="s">
        <v>3651</v>
      </c>
      <c r="K307" s="126" t="s">
        <v>198</v>
      </c>
      <c r="L307" s="127" t="s">
        <v>2455</v>
      </c>
      <c r="M307" s="127" t="s">
        <v>2330</v>
      </c>
      <c r="N307" s="126" t="s">
        <v>2331</v>
      </c>
      <c r="O307" s="126" t="s">
        <v>3615</v>
      </c>
      <c r="P307" s="128"/>
      <c r="Q307" s="126" t="s">
        <v>1727</v>
      </c>
      <c r="R307" s="126" t="s">
        <v>788</v>
      </c>
    </row>
    <row r="308" spans="1:18" ht="21">
      <c r="A308" s="125" t="s">
        <v>1473</v>
      </c>
      <c r="B308" s="136" t="str">
        <f t="shared" si="6"/>
        <v xml:space="preserve">โครงการลำพูนเมืองวัฒนธรรมสร้างสรรค์ สู่เศรษฐกิจสรรสร้าง สู่ความมั่นคงและยั่งยืน </v>
      </c>
      <c r="C308" s="126" t="s">
        <v>3244</v>
      </c>
      <c r="D308" s="126" t="s">
        <v>28</v>
      </c>
      <c r="E308" s="149">
        <v>2565</v>
      </c>
      <c r="F308" s="126" t="s">
        <v>734</v>
      </c>
      <c r="G308" s="127" t="s">
        <v>735</v>
      </c>
      <c r="H308" s="126" t="s">
        <v>1476</v>
      </c>
      <c r="I308" s="126" t="s">
        <v>197</v>
      </c>
      <c r="J308" s="126" t="s">
        <v>3653</v>
      </c>
      <c r="K308" s="126" t="s">
        <v>198</v>
      </c>
      <c r="L308" s="127" t="s">
        <v>2455</v>
      </c>
      <c r="M308" s="127" t="s">
        <v>2323</v>
      </c>
      <c r="N308" s="126" t="s">
        <v>2324</v>
      </c>
      <c r="O308" s="126" t="s">
        <v>3615</v>
      </c>
      <c r="P308" s="128"/>
      <c r="Q308" s="126" t="s">
        <v>1703</v>
      </c>
      <c r="R308" s="126" t="s">
        <v>744</v>
      </c>
    </row>
    <row r="309" spans="1:18" ht="21">
      <c r="A309" s="125" t="s">
        <v>1469</v>
      </c>
      <c r="B309" s="136" t="str">
        <f t="shared" si="6"/>
        <v>ส่งเสริมการท่องเที่ยวเชิงสร้างสรรค์และวัฒนธรรม</v>
      </c>
      <c r="C309" s="126" t="s">
        <v>1470</v>
      </c>
      <c r="D309" s="126" t="s">
        <v>28</v>
      </c>
      <c r="E309" s="149">
        <v>2565</v>
      </c>
      <c r="F309" s="126" t="s">
        <v>734</v>
      </c>
      <c r="G309" s="127" t="s">
        <v>735</v>
      </c>
      <c r="H309" s="126" t="s">
        <v>690</v>
      </c>
      <c r="I309" s="126" t="s">
        <v>691</v>
      </c>
      <c r="J309" s="126" t="s">
        <v>3658</v>
      </c>
      <c r="K309" s="126" t="s">
        <v>51</v>
      </c>
      <c r="L309" s="127" t="s">
        <v>2455</v>
      </c>
      <c r="M309" s="127" t="s">
        <v>2323</v>
      </c>
      <c r="N309" s="126" t="s">
        <v>2345</v>
      </c>
      <c r="O309" s="126" t="s">
        <v>3615</v>
      </c>
      <c r="P309" s="128"/>
      <c r="Q309" s="126" t="s">
        <v>1706</v>
      </c>
      <c r="R309" s="126" t="s">
        <v>804</v>
      </c>
    </row>
    <row r="310" spans="1:18" ht="21">
      <c r="A310" s="125" t="s">
        <v>1478</v>
      </c>
      <c r="B310" s="136" t="str">
        <f t="shared" si="6"/>
        <v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v>
      </c>
      <c r="C310" s="126" t="s">
        <v>1480</v>
      </c>
      <c r="D310" s="126" t="s">
        <v>28</v>
      </c>
      <c r="E310" s="149">
        <v>2565</v>
      </c>
      <c r="F310" s="126" t="s">
        <v>734</v>
      </c>
      <c r="G310" s="127" t="s">
        <v>735</v>
      </c>
      <c r="H310" s="126" t="s">
        <v>1482</v>
      </c>
      <c r="I310" s="126" t="s">
        <v>173</v>
      </c>
      <c r="J310" s="126" t="s">
        <v>3650</v>
      </c>
      <c r="K310" s="126" t="s">
        <v>71</v>
      </c>
      <c r="L310" s="127" t="s">
        <v>2455</v>
      </c>
      <c r="M310" s="127" t="s">
        <v>2355</v>
      </c>
      <c r="N310" s="126" t="s">
        <v>2955</v>
      </c>
      <c r="O310" s="126" t="s">
        <v>3615</v>
      </c>
      <c r="P310" s="128"/>
      <c r="Q310" s="126" t="s">
        <v>1700</v>
      </c>
      <c r="R310" s="126" t="s">
        <v>846</v>
      </c>
    </row>
    <row r="311" spans="1:18" ht="21">
      <c r="A311" s="125" t="s">
        <v>1393</v>
      </c>
      <c r="B311" s="136" t="str">
        <f t="shared" si="6"/>
        <v>โครงการเมืองอุตสาหกรรมท่องเที่ยวคุณภาพ</v>
      </c>
      <c r="C311" s="126" t="s">
        <v>1394</v>
      </c>
      <c r="D311" s="126" t="s">
        <v>28</v>
      </c>
      <c r="E311" s="149">
        <v>2565</v>
      </c>
      <c r="F311" s="126" t="s">
        <v>734</v>
      </c>
      <c r="G311" s="127" t="s">
        <v>735</v>
      </c>
      <c r="H311" s="126"/>
      <c r="I311" s="126" t="s">
        <v>3638</v>
      </c>
      <c r="J311" s="126" t="s">
        <v>1396</v>
      </c>
      <c r="K311" s="126" t="s">
        <v>450</v>
      </c>
      <c r="L311" s="127" t="s">
        <v>2455</v>
      </c>
      <c r="M311" s="127" t="s">
        <v>2323</v>
      </c>
      <c r="N311" s="126" t="s">
        <v>2361</v>
      </c>
      <c r="O311" s="126" t="s">
        <v>3615</v>
      </c>
      <c r="P311" s="128"/>
      <c r="Q311" s="126" t="s">
        <v>1751</v>
      </c>
      <c r="R311" s="126" t="s">
        <v>739</v>
      </c>
    </row>
    <row r="312" spans="1:18" ht="21">
      <c r="A312" s="125" t="s">
        <v>1404</v>
      </c>
      <c r="B312" s="136" t="str">
        <f t="shared" si="6"/>
        <v>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C312" s="126" t="s">
        <v>1405</v>
      </c>
      <c r="D312" s="126" t="s">
        <v>28</v>
      </c>
      <c r="E312" s="149">
        <v>2565</v>
      </c>
      <c r="F312" s="126" t="s">
        <v>734</v>
      </c>
      <c r="G312" s="127" t="s">
        <v>735</v>
      </c>
      <c r="H312" s="126"/>
      <c r="I312" s="126" t="s">
        <v>3618</v>
      </c>
      <c r="J312" s="126" t="s">
        <v>1407</v>
      </c>
      <c r="K312" s="126" t="s">
        <v>450</v>
      </c>
      <c r="L312" s="127" t="s">
        <v>2455</v>
      </c>
      <c r="M312" s="127" t="s">
        <v>2323</v>
      </c>
      <c r="N312" s="126" t="s">
        <v>2324</v>
      </c>
      <c r="O312" s="126" t="s">
        <v>3615</v>
      </c>
      <c r="P312" s="128"/>
      <c r="Q312" s="126" t="s">
        <v>1747</v>
      </c>
      <c r="R312" s="126" t="s">
        <v>744</v>
      </c>
    </row>
    <row r="313" spans="1:18" ht="21">
      <c r="A313" s="125" t="s">
        <v>1409</v>
      </c>
      <c r="B313" s="136" t="str">
        <f t="shared" si="6"/>
        <v>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</v>
      </c>
      <c r="C313" s="126" t="s">
        <v>1410</v>
      </c>
      <c r="D313" s="126" t="s">
        <v>28</v>
      </c>
      <c r="E313" s="149">
        <v>2565</v>
      </c>
      <c r="F313" s="126" t="s">
        <v>1412</v>
      </c>
      <c r="G313" s="127" t="s">
        <v>1401</v>
      </c>
      <c r="H313" s="126"/>
      <c r="I313" s="126" t="s">
        <v>3639</v>
      </c>
      <c r="J313" s="126" t="s">
        <v>1413</v>
      </c>
      <c r="K313" s="126" t="s">
        <v>450</v>
      </c>
      <c r="L313" s="127" t="s">
        <v>2455</v>
      </c>
      <c r="M313" s="127" t="s">
        <v>2323</v>
      </c>
      <c r="N313" s="126" t="s">
        <v>2324</v>
      </c>
      <c r="O313" s="126" t="s">
        <v>3615</v>
      </c>
      <c r="P313" s="128"/>
      <c r="Q313" s="126" t="s">
        <v>1745</v>
      </c>
      <c r="R313" s="126" t="s">
        <v>744</v>
      </c>
    </row>
    <row r="314" spans="1:18" ht="21">
      <c r="A314" s="125" t="s">
        <v>1443</v>
      </c>
      <c r="B314" s="136" t="str">
        <f t="shared" si="6"/>
        <v>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</v>
      </c>
      <c r="C314" s="126" t="s">
        <v>1444</v>
      </c>
      <c r="D314" s="126" t="s">
        <v>28</v>
      </c>
      <c r="E314" s="149">
        <v>2565</v>
      </c>
      <c r="F314" s="126" t="s">
        <v>734</v>
      </c>
      <c r="G314" s="127" t="s">
        <v>735</v>
      </c>
      <c r="H314" s="126" t="s">
        <v>1446</v>
      </c>
      <c r="I314" s="126" t="s">
        <v>149</v>
      </c>
      <c r="J314" s="126" t="s">
        <v>3686</v>
      </c>
      <c r="K314" s="126" t="s">
        <v>150</v>
      </c>
      <c r="L314" s="127" t="s">
        <v>2455</v>
      </c>
      <c r="M314" s="127" t="s">
        <v>2355</v>
      </c>
      <c r="N314" s="126" t="s">
        <v>2498</v>
      </c>
      <c r="O314" s="126" t="s">
        <v>3615</v>
      </c>
      <c r="P314" s="128"/>
      <c r="Q314" s="126" t="s">
        <v>1719</v>
      </c>
      <c r="R314" s="126" t="s">
        <v>753</v>
      </c>
    </row>
    <row r="315" spans="1:18" ht="21">
      <c r="A315" s="125" t="s">
        <v>1447</v>
      </c>
      <c r="B315" s="136" t="str">
        <f t="shared" si="6"/>
        <v>เงินอุดหนุนสำหรับสนับสนุนงบประมาณเพื่อดำเนินการพัฒนาแหล่งท่องเที่ยว(ครุภัณฑ์อื่นๆ)</v>
      </c>
      <c r="C315" s="126" t="s">
        <v>1448</v>
      </c>
      <c r="D315" s="126" t="s">
        <v>28</v>
      </c>
      <c r="E315" s="149">
        <v>2565</v>
      </c>
      <c r="F315" s="126" t="s">
        <v>734</v>
      </c>
      <c r="G315" s="127" t="s">
        <v>735</v>
      </c>
      <c r="H315" s="126" t="s">
        <v>1446</v>
      </c>
      <c r="I315" s="126" t="s">
        <v>149</v>
      </c>
      <c r="J315" s="126" t="s">
        <v>3686</v>
      </c>
      <c r="K315" s="126" t="s">
        <v>150</v>
      </c>
      <c r="L315" s="127" t="s">
        <v>2455</v>
      </c>
      <c r="M315" s="127" t="s">
        <v>2355</v>
      </c>
      <c r="N315" s="126" t="s">
        <v>2356</v>
      </c>
      <c r="O315" s="126" t="s">
        <v>3615</v>
      </c>
      <c r="P315" s="128"/>
      <c r="Q315" s="126" t="s">
        <v>1717</v>
      </c>
      <c r="R315" s="126" t="s">
        <v>862</v>
      </c>
    </row>
    <row r="316" spans="1:18" ht="21">
      <c r="A316" s="125" t="s">
        <v>1419</v>
      </c>
      <c r="B316" s="136" t="str">
        <f t="shared" si="6"/>
        <v>โครงการส่งเสริมการท่องเที่ยวเชิงสร้างสรรค์และวัฒนธรรม</v>
      </c>
      <c r="C316" s="126" t="s">
        <v>703</v>
      </c>
      <c r="D316" s="126" t="s">
        <v>28</v>
      </c>
      <c r="E316" s="149">
        <v>2565</v>
      </c>
      <c r="F316" s="126" t="s">
        <v>734</v>
      </c>
      <c r="G316" s="127" t="s">
        <v>735</v>
      </c>
      <c r="H316" s="126" t="s">
        <v>343</v>
      </c>
      <c r="I316" s="126" t="s">
        <v>221</v>
      </c>
      <c r="J316" s="126" t="s">
        <v>3652</v>
      </c>
      <c r="K316" s="126" t="s">
        <v>198</v>
      </c>
      <c r="L316" s="127" t="s">
        <v>2455</v>
      </c>
      <c r="M316" s="127" t="s">
        <v>2323</v>
      </c>
      <c r="N316" s="126" t="s">
        <v>2324</v>
      </c>
      <c r="O316" s="126" t="s">
        <v>3615</v>
      </c>
      <c r="P316" s="128"/>
      <c r="Q316" s="126" t="s">
        <v>1739</v>
      </c>
      <c r="R316" s="126" t="s">
        <v>744</v>
      </c>
    </row>
    <row r="317" spans="1:18" ht="21">
      <c r="A317" s="125" t="s">
        <v>1421</v>
      </c>
      <c r="B317" s="136" t="str">
        <f t="shared" si="6"/>
        <v>โครงการพัฒนาความปลอดภัยและการอำนวยความสะดวกด้านการท่องเที่ยว</v>
      </c>
      <c r="C317" s="126" t="s">
        <v>1422</v>
      </c>
      <c r="D317" s="126" t="s">
        <v>28</v>
      </c>
      <c r="E317" s="149">
        <v>2565</v>
      </c>
      <c r="F317" s="126" t="s">
        <v>734</v>
      </c>
      <c r="G317" s="127" t="s">
        <v>735</v>
      </c>
      <c r="H317" s="126" t="s">
        <v>343</v>
      </c>
      <c r="I317" s="126" t="s">
        <v>221</v>
      </c>
      <c r="J317" s="126" t="s">
        <v>3652</v>
      </c>
      <c r="K317" s="126" t="s">
        <v>198</v>
      </c>
      <c r="L317" s="127" t="s">
        <v>2455</v>
      </c>
      <c r="M317" s="127" t="s">
        <v>2323</v>
      </c>
      <c r="N317" s="126" t="s">
        <v>2324</v>
      </c>
      <c r="O317" s="126" t="s">
        <v>3615</v>
      </c>
      <c r="P317" s="128"/>
      <c r="Q317" s="126" t="s">
        <v>1737</v>
      </c>
      <c r="R317" s="126" t="s">
        <v>744</v>
      </c>
    </row>
    <row r="318" spans="1:18" ht="21">
      <c r="A318" s="125" t="s">
        <v>1440</v>
      </c>
      <c r="B318" s="136" t="str">
        <f t="shared" ref="B318:B339" si="7">HYPERLINK(Q318,C318)</f>
        <v>โครงการ เทศกาลความคิดสร้างสรรค์ภาคตะวันออกเฉียงเหนือ</v>
      </c>
      <c r="C318" s="126" t="s">
        <v>1245</v>
      </c>
      <c r="D318" s="126" t="s">
        <v>28</v>
      </c>
      <c r="E318" s="149">
        <v>2565</v>
      </c>
      <c r="F318" s="126" t="s">
        <v>734</v>
      </c>
      <c r="G318" s="127" t="s">
        <v>735</v>
      </c>
      <c r="H318" s="126" t="s">
        <v>359</v>
      </c>
      <c r="I318" s="126" t="s">
        <v>360</v>
      </c>
      <c r="J318" s="126" t="s">
        <v>3663</v>
      </c>
      <c r="K318" s="126" t="s">
        <v>96</v>
      </c>
      <c r="L318" s="127" t="s">
        <v>2455</v>
      </c>
      <c r="M318" s="127" t="s">
        <v>2323</v>
      </c>
      <c r="N318" s="126" t="s">
        <v>2361</v>
      </c>
      <c r="O318" s="126" t="s">
        <v>3615</v>
      </c>
      <c r="P318" s="128"/>
      <c r="Q318" s="126" t="s">
        <v>1722</v>
      </c>
      <c r="R318" s="126" t="s">
        <v>739</v>
      </c>
    </row>
    <row r="319" spans="1:18" ht="21">
      <c r="A319" s="125" t="s">
        <v>1450</v>
      </c>
      <c r="B319" s="136" t="str">
        <f t="shared" si="7"/>
        <v>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</v>
      </c>
      <c r="C319" s="126" t="s">
        <v>1451</v>
      </c>
      <c r="D319" s="126" t="s">
        <v>28</v>
      </c>
      <c r="E319" s="149">
        <v>2565</v>
      </c>
      <c r="F319" s="126" t="s">
        <v>734</v>
      </c>
      <c r="G319" s="127" t="s">
        <v>735</v>
      </c>
      <c r="H319" s="126" t="s">
        <v>877</v>
      </c>
      <c r="I319" s="126" t="s">
        <v>173</v>
      </c>
      <c r="J319" s="126" t="s">
        <v>3650</v>
      </c>
      <c r="K319" s="126" t="s">
        <v>71</v>
      </c>
      <c r="L319" s="127" t="s">
        <v>2455</v>
      </c>
      <c r="M319" s="127" t="s">
        <v>2323</v>
      </c>
      <c r="N319" s="126" t="s">
        <v>2345</v>
      </c>
      <c r="O319" s="126" t="s">
        <v>3615</v>
      </c>
      <c r="P319" s="128"/>
      <c r="Q319" s="126" t="s">
        <v>1715</v>
      </c>
      <c r="R319" s="126" t="s">
        <v>804</v>
      </c>
    </row>
    <row r="320" spans="1:18" ht="21">
      <c r="A320" s="125" t="s">
        <v>1417</v>
      </c>
      <c r="B320" s="136" t="str">
        <f t="shared" si="7"/>
        <v>โครงการพัฒนาและส่งเสริมย่านเศรษฐกิจสร้างสรรค์ (Creative District)</v>
      </c>
      <c r="C320" s="126" t="s">
        <v>848</v>
      </c>
      <c r="D320" s="126" t="s">
        <v>28</v>
      </c>
      <c r="E320" s="149">
        <v>2565</v>
      </c>
      <c r="F320" s="126" t="s">
        <v>734</v>
      </c>
      <c r="G320" s="127" t="s">
        <v>735</v>
      </c>
      <c r="H320" s="126" t="s">
        <v>359</v>
      </c>
      <c r="I320" s="126" t="s">
        <v>360</v>
      </c>
      <c r="J320" s="126" t="s">
        <v>3663</v>
      </c>
      <c r="K320" s="126" t="s">
        <v>96</v>
      </c>
      <c r="L320" s="127" t="s">
        <v>2455</v>
      </c>
      <c r="M320" s="127" t="s">
        <v>2323</v>
      </c>
      <c r="N320" s="126" t="s">
        <v>2361</v>
      </c>
      <c r="O320" s="126" t="s">
        <v>3615</v>
      </c>
      <c r="P320" s="128"/>
      <c r="Q320" s="126" t="s">
        <v>1741</v>
      </c>
      <c r="R320" s="126" t="s">
        <v>739</v>
      </c>
    </row>
    <row r="321" spans="1:18" ht="21">
      <c r="A321" s="125" t="s">
        <v>1438</v>
      </c>
      <c r="B321" s="136" t="str">
        <f t="shared" si="7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v>
      </c>
      <c r="C321" s="126" t="s">
        <v>1242</v>
      </c>
      <c r="D321" s="126" t="s">
        <v>28</v>
      </c>
      <c r="E321" s="149">
        <v>2565</v>
      </c>
      <c r="F321" s="126" t="s">
        <v>734</v>
      </c>
      <c r="G321" s="127" t="s">
        <v>735</v>
      </c>
      <c r="H321" s="126" t="s">
        <v>359</v>
      </c>
      <c r="I321" s="126" t="s">
        <v>360</v>
      </c>
      <c r="J321" s="126" t="s">
        <v>3663</v>
      </c>
      <c r="K321" s="126" t="s">
        <v>96</v>
      </c>
      <c r="L321" s="127" t="s">
        <v>2455</v>
      </c>
      <c r="M321" s="127" t="s">
        <v>2323</v>
      </c>
      <c r="N321" s="126" t="s">
        <v>2361</v>
      </c>
      <c r="O321" s="126" t="s">
        <v>3615</v>
      </c>
      <c r="P321" s="128"/>
      <c r="Q321" s="126" t="s">
        <v>1725</v>
      </c>
      <c r="R321" s="126" t="s">
        <v>739</v>
      </c>
    </row>
    <row r="322" spans="1:18" ht="21">
      <c r="A322" s="125" t="s">
        <v>1529</v>
      </c>
      <c r="B322" s="136" t="str">
        <f t="shared" si="7"/>
        <v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</v>
      </c>
      <c r="C322" s="126" t="s">
        <v>3245</v>
      </c>
      <c r="D322" s="126" t="s">
        <v>274</v>
      </c>
      <c r="E322" s="149">
        <v>2565</v>
      </c>
      <c r="F322" s="126" t="s">
        <v>1532</v>
      </c>
      <c r="G322" s="127" t="s">
        <v>1504</v>
      </c>
      <c r="H322" s="126" t="s">
        <v>1533</v>
      </c>
      <c r="I322" s="126" t="s">
        <v>173</v>
      </c>
      <c r="J322" s="126" t="s">
        <v>3650</v>
      </c>
      <c r="K322" s="126" t="s">
        <v>71</v>
      </c>
      <c r="L322" s="127" t="s">
        <v>2455</v>
      </c>
      <c r="M322" s="127" t="s">
        <v>2323</v>
      </c>
      <c r="N322" s="126" t="s">
        <v>2324</v>
      </c>
      <c r="O322" s="126" t="s">
        <v>3615</v>
      </c>
      <c r="P322" s="128"/>
      <c r="Q322" s="126" t="s">
        <v>3246</v>
      </c>
      <c r="R322" s="126" t="s">
        <v>744</v>
      </c>
    </row>
    <row r="323" spans="1:18" ht="21">
      <c r="A323" s="125" t="s">
        <v>1560</v>
      </c>
      <c r="B323" s="136" t="str">
        <f t="shared" si="7"/>
        <v>ค่าใช้จ่ายในการบริหารจัดการกลุ่มจังหวัดแบบบูรณาการ</v>
      </c>
      <c r="C323" s="126" t="s">
        <v>1561</v>
      </c>
      <c r="D323" s="126" t="s">
        <v>274</v>
      </c>
      <c r="E323" s="149">
        <v>2565</v>
      </c>
      <c r="F323" s="126" t="s">
        <v>734</v>
      </c>
      <c r="G323" s="127" t="s">
        <v>735</v>
      </c>
      <c r="H323" s="126"/>
      <c r="I323" s="126" t="s">
        <v>1563</v>
      </c>
      <c r="J323" s="126" t="s">
        <v>1563</v>
      </c>
      <c r="K323" s="126" t="s">
        <v>450</v>
      </c>
      <c r="L323" s="127" t="s">
        <v>2455</v>
      </c>
      <c r="M323" s="127" t="s">
        <v>2330</v>
      </c>
      <c r="N323" s="126" t="s">
        <v>2393</v>
      </c>
      <c r="O323" s="126" t="s">
        <v>3615</v>
      </c>
      <c r="P323" s="128"/>
      <c r="Q323" s="126" t="s">
        <v>3247</v>
      </c>
      <c r="R323" s="126" t="s">
        <v>906</v>
      </c>
    </row>
    <row r="324" spans="1:18" ht="21">
      <c r="A324" s="125" t="s">
        <v>1613</v>
      </c>
      <c r="B324" s="136" t="str">
        <f t="shared" si="7"/>
        <v>โครงการการแสดงแสง สี เสียง สื่อผสม</v>
      </c>
      <c r="C324" s="126" t="s">
        <v>1614</v>
      </c>
      <c r="D324" s="126" t="s">
        <v>274</v>
      </c>
      <c r="E324" s="149">
        <v>2565</v>
      </c>
      <c r="F324" s="126" t="s">
        <v>734</v>
      </c>
      <c r="G324" s="127" t="s">
        <v>136</v>
      </c>
      <c r="H324" s="126" t="s">
        <v>1616</v>
      </c>
      <c r="I324" s="126" t="s">
        <v>1617</v>
      </c>
      <c r="J324" s="126" t="s">
        <v>3687</v>
      </c>
      <c r="K324" s="126" t="s">
        <v>198</v>
      </c>
      <c r="L324" s="127" t="s">
        <v>2455</v>
      </c>
      <c r="M324" s="127" t="s">
        <v>2369</v>
      </c>
      <c r="N324" s="126" t="s">
        <v>2370</v>
      </c>
      <c r="O324" s="126" t="s">
        <v>3615</v>
      </c>
      <c r="P324" s="128"/>
      <c r="Q324" s="126" t="s">
        <v>3248</v>
      </c>
      <c r="R324" s="126" t="s">
        <v>833</v>
      </c>
    </row>
    <row r="325" spans="1:18" ht="21">
      <c r="A325" s="125" t="s">
        <v>1626</v>
      </c>
      <c r="B325" s="136" t="str">
        <f t="shared" si="7"/>
        <v>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</v>
      </c>
      <c r="C325" s="126" t="s">
        <v>1627</v>
      </c>
      <c r="D325" s="126" t="s">
        <v>274</v>
      </c>
      <c r="E325" s="149">
        <v>2565</v>
      </c>
      <c r="F325" s="126" t="s">
        <v>734</v>
      </c>
      <c r="G325" s="127" t="s">
        <v>1401</v>
      </c>
      <c r="H325" s="126" t="s">
        <v>1629</v>
      </c>
      <c r="I325" s="126" t="s">
        <v>1630</v>
      </c>
      <c r="J325" s="126" t="s">
        <v>3688</v>
      </c>
      <c r="K325" s="126" t="s">
        <v>1631</v>
      </c>
      <c r="L325" s="127" t="s">
        <v>2455</v>
      </c>
      <c r="M325" s="127" t="s">
        <v>2369</v>
      </c>
      <c r="N325" s="126" t="s">
        <v>2387</v>
      </c>
      <c r="O325" s="126" t="s">
        <v>3615</v>
      </c>
      <c r="P325" s="128"/>
      <c r="Q325" s="126" t="s">
        <v>3249</v>
      </c>
      <c r="R325" s="126" t="s">
        <v>923</v>
      </c>
    </row>
    <row r="326" spans="1:18" ht="21">
      <c r="A326" s="125" t="s">
        <v>1465</v>
      </c>
      <c r="B326" s="136" t="str">
        <f t="shared" si="7"/>
        <v>พัฒนาศักยภาพด้านการท่องเที่ยวชุมชนจังหวัดสงขลา</v>
      </c>
      <c r="C326" s="126" t="s">
        <v>1466</v>
      </c>
      <c r="D326" s="126" t="s">
        <v>274</v>
      </c>
      <c r="E326" s="149">
        <v>2565</v>
      </c>
      <c r="F326" s="126" t="s">
        <v>734</v>
      </c>
      <c r="G326" s="127" t="s">
        <v>735</v>
      </c>
      <c r="H326" s="126" t="s">
        <v>1468</v>
      </c>
      <c r="I326" s="126" t="s">
        <v>205</v>
      </c>
      <c r="J326" s="126" t="s">
        <v>3659</v>
      </c>
      <c r="K326" s="126" t="s">
        <v>150</v>
      </c>
      <c r="L326" s="127" t="s">
        <v>2455</v>
      </c>
      <c r="M326" s="127" t="s">
        <v>2355</v>
      </c>
      <c r="N326" s="126" t="s">
        <v>2356</v>
      </c>
      <c r="O326" s="126" t="s">
        <v>3615</v>
      </c>
      <c r="P326" s="128"/>
      <c r="Q326" s="126" t="s">
        <v>3250</v>
      </c>
      <c r="R326" s="126" t="s">
        <v>862</v>
      </c>
    </row>
    <row r="327" spans="1:18" ht="21">
      <c r="A327" s="125" t="s">
        <v>1840</v>
      </c>
      <c r="B327" s="136" t="str">
        <f t="shared" si="7"/>
        <v>โครงการบริการวิชาการ "การอบรมเชิงปฏิบัติการ เพื่อพัฒนาโฮมสเตย์บ้านหนองหิน ตำบลโคกก่อ อำเภอเมือง จังหวัดมหาสารคาม"</v>
      </c>
      <c r="C327" s="126" t="s">
        <v>1841</v>
      </c>
      <c r="D327" s="126" t="s">
        <v>28</v>
      </c>
      <c r="E327" s="149">
        <v>2565</v>
      </c>
      <c r="F327" s="126" t="s">
        <v>1486</v>
      </c>
      <c r="G327" s="127" t="s">
        <v>735</v>
      </c>
      <c r="H327" s="126" t="s">
        <v>1842</v>
      </c>
      <c r="I327" s="126" t="s">
        <v>1391</v>
      </c>
      <c r="J327" s="126" t="s">
        <v>3666</v>
      </c>
      <c r="K327" s="126" t="s">
        <v>38</v>
      </c>
      <c r="L327" s="126" t="s">
        <v>2465</v>
      </c>
      <c r="M327" s="127" t="s">
        <v>2330</v>
      </c>
      <c r="N327" s="126" t="s">
        <v>2331</v>
      </c>
      <c r="O327" s="126" t="s">
        <v>3615</v>
      </c>
      <c r="P327" s="128"/>
      <c r="Q327" s="126" t="s">
        <v>3253</v>
      </c>
      <c r="R327" s="125" t="s">
        <v>788</v>
      </c>
    </row>
    <row r="328" spans="1:18" ht="21">
      <c r="A328" s="125" t="s">
        <v>1844</v>
      </c>
      <c r="B328" s="136" t="str">
        <f t="shared" si="7"/>
        <v>โครงการเตรียมความพร้อมเพื่อส่งเสริมการท่องเที่ยวชุมชนคลองหกแบบบูรณาการ</v>
      </c>
      <c r="C328" s="126" t="s">
        <v>1845</v>
      </c>
      <c r="D328" s="126" t="s">
        <v>28</v>
      </c>
      <c r="E328" s="149">
        <v>2565</v>
      </c>
      <c r="F328" s="126" t="s">
        <v>1486</v>
      </c>
      <c r="G328" s="127" t="s">
        <v>1486</v>
      </c>
      <c r="H328" s="126" t="s">
        <v>118</v>
      </c>
      <c r="I328" s="126" t="s">
        <v>130</v>
      </c>
      <c r="J328" s="126" t="s">
        <v>3662</v>
      </c>
      <c r="K328" s="126" t="s">
        <v>38</v>
      </c>
      <c r="L328" s="126" t="s">
        <v>2465</v>
      </c>
      <c r="M328" s="127" t="s">
        <v>2330</v>
      </c>
      <c r="N328" s="126" t="s">
        <v>2331</v>
      </c>
      <c r="O328" s="126" t="s">
        <v>3615</v>
      </c>
      <c r="P328" s="128"/>
      <c r="Q328" s="126" t="s">
        <v>3254</v>
      </c>
      <c r="R328" s="125" t="s">
        <v>788</v>
      </c>
    </row>
    <row r="329" spans="1:18" ht="21">
      <c r="A329" s="125" t="s">
        <v>1647</v>
      </c>
      <c r="B329" s="136" t="str">
        <f t="shared" si="7"/>
        <v>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</v>
      </c>
      <c r="C329" s="126" t="s">
        <v>1648</v>
      </c>
      <c r="D329" s="126" t="s">
        <v>28</v>
      </c>
      <c r="E329" s="149">
        <v>2565</v>
      </c>
      <c r="F329" s="126" t="s">
        <v>734</v>
      </c>
      <c r="G329" s="127" t="s">
        <v>735</v>
      </c>
      <c r="H329" s="126" t="s">
        <v>838</v>
      </c>
      <c r="I329" s="126" t="s">
        <v>186</v>
      </c>
      <c r="J329" s="126" t="s">
        <v>3641</v>
      </c>
      <c r="K329" s="126" t="s">
        <v>38</v>
      </c>
      <c r="L329" s="127" t="s">
        <v>2455</v>
      </c>
      <c r="M329" s="127" t="s">
        <v>2355</v>
      </c>
      <c r="N329" s="126" t="s">
        <v>2500</v>
      </c>
      <c r="O329" s="126" t="s">
        <v>3615</v>
      </c>
      <c r="P329" s="129"/>
      <c r="Q329" s="126" t="s">
        <v>3294</v>
      </c>
      <c r="R329" s="126"/>
    </row>
    <row r="330" spans="1:18" ht="21">
      <c r="A330" s="125" t="s">
        <v>1647</v>
      </c>
      <c r="B330" s="136" t="str">
        <f t="shared" si="7"/>
        <v>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</v>
      </c>
      <c r="C330" s="126" t="s">
        <v>1648</v>
      </c>
      <c r="D330" s="126" t="s">
        <v>28</v>
      </c>
      <c r="E330" s="149">
        <v>2565</v>
      </c>
      <c r="F330" s="126" t="s">
        <v>734</v>
      </c>
      <c r="G330" s="127" t="s">
        <v>735</v>
      </c>
      <c r="H330" s="126" t="s">
        <v>838</v>
      </c>
      <c r="I330" s="126" t="s">
        <v>186</v>
      </c>
      <c r="J330" s="126" t="s">
        <v>3641</v>
      </c>
      <c r="K330" s="126" t="s">
        <v>38</v>
      </c>
      <c r="L330" s="127" t="s">
        <v>2455</v>
      </c>
      <c r="M330" s="127" t="s">
        <v>2369</v>
      </c>
      <c r="N330" s="126" t="s">
        <v>2370</v>
      </c>
      <c r="O330" s="126" t="s">
        <v>3616</v>
      </c>
      <c r="P330" s="132" t="s">
        <v>3617</v>
      </c>
      <c r="Q330" s="126" t="s">
        <v>3294</v>
      </c>
      <c r="R330" s="126"/>
    </row>
    <row r="331" spans="1:18" ht="21">
      <c r="A331" s="125" t="s">
        <v>1424</v>
      </c>
      <c r="B331" s="136" t="str">
        <f t="shared" si="7"/>
        <v>โครงการส่งเสริมการท่องเที่ยวเชิงสร้างสรรค์และวัฒนธรรม</v>
      </c>
      <c r="C331" s="126" t="s">
        <v>703</v>
      </c>
      <c r="D331" s="126" t="s">
        <v>28</v>
      </c>
      <c r="E331" s="149">
        <v>2565</v>
      </c>
      <c r="F331" s="126" t="s">
        <v>729</v>
      </c>
      <c r="G331" s="127" t="s">
        <v>689</v>
      </c>
      <c r="H331" s="126"/>
      <c r="I331" s="126" t="s">
        <v>706</v>
      </c>
      <c r="J331" s="126" t="s">
        <v>3642</v>
      </c>
      <c r="K331" s="126" t="s">
        <v>71</v>
      </c>
      <c r="L331" s="127" t="s">
        <v>2455</v>
      </c>
      <c r="M331" s="127" t="s">
        <v>2355</v>
      </c>
      <c r="N331" s="126" t="s">
        <v>2457</v>
      </c>
      <c r="O331" s="126" t="s">
        <v>3615</v>
      </c>
      <c r="P331" s="129"/>
      <c r="Q331" s="126" t="s">
        <v>1734</v>
      </c>
      <c r="R331" s="126" t="s">
        <v>769</v>
      </c>
    </row>
    <row r="332" spans="1:18" ht="21">
      <c r="A332" s="125" t="s">
        <v>1454</v>
      </c>
      <c r="B332" s="136" t="str">
        <f t="shared" si="7"/>
        <v>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</v>
      </c>
      <c r="C332" s="126" t="s">
        <v>1455</v>
      </c>
      <c r="D332" s="126" t="s">
        <v>28</v>
      </c>
      <c r="E332" s="149">
        <v>2565</v>
      </c>
      <c r="F332" s="126" t="s">
        <v>734</v>
      </c>
      <c r="G332" s="127" t="s">
        <v>735</v>
      </c>
      <c r="H332" s="126" t="s">
        <v>1457</v>
      </c>
      <c r="I332" s="126" t="s">
        <v>485</v>
      </c>
      <c r="J332" s="126" t="s">
        <v>3654</v>
      </c>
      <c r="K332" s="126" t="s">
        <v>150</v>
      </c>
      <c r="L332" s="127" t="s">
        <v>2455</v>
      </c>
      <c r="M332" s="127" t="s">
        <v>2323</v>
      </c>
      <c r="N332" s="126" t="s">
        <v>2324</v>
      </c>
      <c r="O332" s="126" t="s">
        <v>3615</v>
      </c>
      <c r="P332" s="129"/>
      <c r="Q332" s="126" t="s">
        <v>1713</v>
      </c>
      <c r="R332" s="126" t="s">
        <v>744</v>
      </c>
    </row>
    <row r="333" spans="1:18" ht="21">
      <c r="A333" s="125" t="s">
        <v>1478</v>
      </c>
      <c r="B333" s="136" t="str">
        <f t="shared" si="7"/>
        <v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v>
      </c>
      <c r="C333" s="126" t="s">
        <v>1480</v>
      </c>
      <c r="D333" s="126" t="s">
        <v>28</v>
      </c>
      <c r="E333" s="149">
        <v>2565</v>
      </c>
      <c r="F333" s="126" t="s">
        <v>734</v>
      </c>
      <c r="G333" s="127" t="s">
        <v>735</v>
      </c>
      <c r="H333" s="126" t="s">
        <v>1482</v>
      </c>
      <c r="I333" s="126" t="s">
        <v>173</v>
      </c>
      <c r="J333" s="126" t="s">
        <v>3650</v>
      </c>
      <c r="K333" s="126" t="s">
        <v>71</v>
      </c>
      <c r="L333" s="127" t="s">
        <v>2455</v>
      </c>
      <c r="M333" s="127" t="s">
        <v>2355</v>
      </c>
      <c r="N333" s="126" t="s">
        <v>2955</v>
      </c>
      <c r="O333" s="126" t="s">
        <v>3615</v>
      </c>
      <c r="P333" s="129"/>
      <c r="Q333" s="126" t="s">
        <v>1700</v>
      </c>
      <c r="R333" s="126" t="s">
        <v>846</v>
      </c>
    </row>
    <row r="334" spans="1:18" ht="21">
      <c r="A334" s="125" t="s">
        <v>1398</v>
      </c>
      <c r="B334" s="136" t="str">
        <f t="shared" si="7"/>
        <v>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</v>
      </c>
      <c r="C334" s="126" t="s">
        <v>1399</v>
      </c>
      <c r="D334" s="126" t="s">
        <v>28</v>
      </c>
      <c r="E334" s="149">
        <v>2565</v>
      </c>
      <c r="F334" s="126" t="s">
        <v>734</v>
      </c>
      <c r="G334" s="127" t="s">
        <v>1401</v>
      </c>
      <c r="H334" s="126" t="s">
        <v>1402</v>
      </c>
      <c r="I334" s="126" t="s">
        <v>173</v>
      </c>
      <c r="J334" s="126" t="s">
        <v>3650</v>
      </c>
      <c r="K334" s="126" t="s">
        <v>71</v>
      </c>
      <c r="L334" s="127" t="s">
        <v>2455</v>
      </c>
      <c r="M334" s="127" t="s">
        <v>2355</v>
      </c>
      <c r="N334" s="126" t="s">
        <v>2356</v>
      </c>
      <c r="O334" s="126" t="s">
        <v>3615</v>
      </c>
      <c r="P334" s="129"/>
      <c r="Q334" s="126" t="s">
        <v>1749</v>
      </c>
      <c r="R334" s="126" t="s">
        <v>862</v>
      </c>
    </row>
    <row r="335" spans="1:18" ht="21">
      <c r="A335" s="125" t="s">
        <v>1458</v>
      </c>
      <c r="B335" s="136" t="str">
        <f t="shared" si="7"/>
        <v>โครงการส่งเสริมและพัฒนาเมืองศิลปะ (Korat Art City)</v>
      </c>
      <c r="C335" s="126" t="s">
        <v>1459</v>
      </c>
      <c r="D335" s="126" t="s">
        <v>28</v>
      </c>
      <c r="E335" s="149">
        <v>2565</v>
      </c>
      <c r="F335" s="126" t="s">
        <v>734</v>
      </c>
      <c r="G335" s="127" t="s">
        <v>735</v>
      </c>
      <c r="H335" s="126" t="s">
        <v>1022</v>
      </c>
      <c r="I335" s="126" t="s">
        <v>197</v>
      </c>
      <c r="J335" s="126" t="s">
        <v>3653</v>
      </c>
      <c r="K335" s="126" t="s">
        <v>198</v>
      </c>
      <c r="L335" s="127" t="s">
        <v>2455</v>
      </c>
      <c r="M335" s="127" t="s">
        <v>2323</v>
      </c>
      <c r="N335" s="126" t="s">
        <v>2324</v>
      </c>
      <c r="O335" s="126" t="s">
        <v>3615</v>
      </c>
      <c r="P335" s="130"/>
      <c r="Q335" s="126" t="s">
        <v>1711</v>
      </c>
      <c r="R335" s="126" t="s">
        <v>744</v>
      </c>
    </row>
    <row r="336" spans="1:18" ht="21">
      <c r="A336" s="125" t="s">
        <v>1596</v>
      </c>
      <c r="B336" s="136" t="str">
        <f t="shared" si="7"/>
        <v>โครงการสืบสานประเพณีบุญสารทเดือนสิบ นครแห่งอารยธรรม</v>
      </c>
      <c r="C336" s="126" t="s">
        <v>1597</v>
      </c>
      <c r="D336" s="126" t="s">
        <v>28</v>
      </c>
      <c r="E336" s="149">
        <v>2565</v>
      </c>
      <c r="F336" s="126" t="s">
        <v>735</v>
      </c>
      <c r="G336" s="127" t="s">
        <v>735</v>
      </c>
      <c r="H336" s="126" t="s">
        <v>1599</v>
      </c>
      <c r="I336" s="126" t="s">
        <v>485</v>
      </c>
      <c r="J336" s="126" t="s">
        <v>3654</v>
      </c>
      <c r="K336" s="126" t="s">
        <v>150</v>
      </c>
      <c r="L336" s="127" t="s">
        <v>2455</v>
      </c>
      <c r="M336" s="127" t="s">
        <v>2323</v>
      </c>
      <c r="N336" s="126" t="s">
        <v>2324</v>
      </c>
      <c r="O336" s="126" t="s">
        <v>3615</v>
      </c>
      <c r="P336" s="130"/>
      <c r="Q336" s="126" t="s">
        <v>3443</v>
      </c>
      <c r="R336" s="126" t="s">
        <v>744</v>
      </c>
    </row>
    <row r="337" spans="1:18" ht="21">
      <c r="A337" s="125" t="s">
        <v>1461</v>
      </c>
      <c r="B337" s="136" t="str">
        <f t="shared" si="7"/>
        <v>ส่งเสริมการท่องเที่ยวเมืองวัฒนธรรมอารยธรรมขอมโบราณ (Korat Culture Tourism)</v>
      </c>
      <c r="C337" s="126" t="s">
        <v>1462</v>
      </c>
      <c r="D337" s="126" t="s">
        <v>28</v>
      </c>
      <c r="E337" s="149">
        <v>2565</v>
      </c>
      <c r="F337" s="126" t="s">
        <v>734</v>
      </c>
      <c r="G337" s="127" t="s">
        <v>735</v>
      </c>
      <c r="H337" s="126" t="s">
        <v>1022</v>
      </c>
      <c r="I337" s="126" t="s">
        <v>197</v>
      </c>
      <c r="J337" s="126" t="s">
        <v>3653</v>
      </c>
      <c r="K337" s="126" t="s">
        <v>198</v>
      </c>
      <c r="L337" s="127" t="s">
        <v>2455</v>
      </c>
      <c r="M337" s="127" t="s">
        <v>2323</v>
      </c>
      <c r="N337" s="126" t="s">
        <v>2324</v>
      </c>
      <c r="O337" s="126" t="s">
        <v>3615</v>
      </c>
      <c r="P337" s="130"/>
      <c r="Q337" s="126" t="s">
        <v>1709</v>
      </c>
      <c r="R337" s="126" t="s">
        <v>744</v>
      </c>
    </row>
    <row r="338" spans="1:18" ht="21">
      <c r="A338" s="125" t="s">
        <v>3529</v>
      </c>
      <c r="B338" s="136" t="str">
        <f t="shared" si="7"/>
        <v>เปิดพื้นที่สร้างสรรค์สู่การท่องเที่ยวทางวัฒนธรรมวิถีลุ่มภู</v>
      </c>
      <c r="C338" s="126" t="s">
        <v>3530</v>
      </c>
      <c r="D338" s="126" t="s">
        <v>28</v>
      </c>
      <c r="E338" s="149">
        <v>2565</v>
      </c>
      <c r="F338" s="126" t="s">
        <v>1532</v>
      </c>
      <c r="G338" s="127" t="s">
        <v>735</v>
      </c>
      <c r="H338" s="126" t="s">
        <v>1123</v>
      </c>
      <c r="I338" s="126" t="s">
        <v>197</v>
      </c>
      <c r="J338" s="126" t="s">
        <v>3653</v>
      </c>
      <c r="K338" s="126" t="s">
        <v>198</v>
      </c>
      <c r="L338" s="127" t="s">
        <v>2455</v>
      </c>
      <c r="M338" s="127" t="s">
        <v>2330</v>
      </c>
      <c r="N338" s="126" t="s">
        <v>2331</v>
      </c>
      <c r="O338" s="126" t="s">
        <v>3616</v>
      </c>
      <c r="P338" s="131"/>
      <c r="Q338" s="126" t="s">
        <v>3532</v>
      </c>
      <c r="R338" s="126" t="s">
        <v>3531</v>
      </c>
    </row>
    <row r="339" spans="1:18" ht="21">
      <c r="A339" s="125" t="s">
        <v>3533</v>
      </c>
      <c r="B339" s="136" t="str">
        <f t="shared" si="7"/>
        <v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v>
      </c>
      <c r="C339" s="126" t="s">
        <v>3534</v>
      </c>
      <c r="D339" s="126" t="s">
        <v>28</v>
      </c>
      <c r="E339" s="149">
        <v>2565</v>
      </c>
      <c r="F339" s="126" t="s">
        <v>734</v>
      </c>
      <c r="G339" s="127" t="s">
        <v>735</v>
      </c>
      <c r="H339" s="126" t="s">
        <v>1973</v>
      </c>
      <c r="I339" s="126" t="s">
        <v>277</v>
      </c>
      <c r="J339" s="126" t="s">
        <v>3647</v>
      </c>
      <c r="K339" s="126" t="s">
        <v>150</v>
      </c>
      <c r="L339" s="127" t="s">
        <v>2455</v>
      </c>
      <c r="M339" s="127" t="s">
        <v>2323</v>
      </c>
      <c r="N339" s="126" t="s">
        <v>2361</v>
      </c>
      <c r="O339" s="126" t="s">
        <v>3616</v>
      </c>
      <c r="P339" s="131"/>
      <c r="Q339" s="126" t="s">
        <v>3537</v>
      </c>
      <c r="R339" s="126" t="s">
        <v>3535</v>
      </c>
    </row>
    <row r="340" spans="1:18" ht="21">
      <c r="A340" s="125" t="s">
        <v>3556</v>
      </c>
      <c r="B340" s="136" t="s">
        <v>3557</v>
      </c>
      <c r="C340" s="126" t="s">
        <v>3557</v>
      </c>
      <c r="D340" s="126" t="s">
        <v>45</v>
      </c>
      <c r="E340" s="149">
        <v>2565</v>
      </c>
      <c r="F340" s="126" t="s">
        <v>734</v>
      </c>
      <c r="G340" s="127" t="s">
        <v>1486</v>
      </c>
      <c r="H340" s="126" t="s">
        <v>49</v>
      </c>
      <c r="I340" s="126" t="s">
        <v>50</v>
      </c>
      <c r="J340" s="126" t="s">
        <v>3694</v>
      </c>
      <c r="K340" s="126" t="s">
        <v>51</v>
      </c>
      <c r="L340" s="127" t="s">
        <v>2455</v>
      </c>
      <c r="M340" s="127" t="s">
        <v>2323</v>
      </c>
      <c r="N340" s="126" t="s">
        <v>2324</v>
      </c>
      <c r="O340" s="126" t="s">
        <v>3616</v>
      </c>
      <c r="P340" s="131"/>
      <c r="Q340" s="126" t="s">
        <v>3559</v>
      </c>
      <c r="R340" s="126" t="s">
        <v>3558</v>
      </c>
    </row>
    <row r="341" spans="1:18" ht="21">
      <c r="A341" s="126" t="s">
        <v>3606</v>
      </c>
      <c r="B341" s="136" t="str">
        <f t="shared" ref="B341:B350" si="8">HYPERLINK(Q341,C341)</f>
        <v>ค่าที่ดินและสิ่งก่อสร้างที่มีราคาต่อหน่วยต่ำกว่า 10 ล้านบาท</v>
      </c>
      <c r="C341" s="126" t="s">
        <v>3607</v>
      </c>
      <c r="D341" s="126" t="s">
        <v>75</v>
      </c>
      <c r="E341" s="149">
        <v>2565</v>
      </c>
      <c r="F341" s="126" t="s">
        <v>734</v>
      </c>
      <c r="G341" s="126" t="s">
        <v>735</v>
      </c>
      <c r="H341" s="126" t="s">
        <v>148</v>
      </c>
      <c r="I341" s="126" t="s">
        <v>149</v>
      </c>
      <c r="J341" s="126" t="s">
        <v>3686</v>
      </c>
      <c r="K341" s="126" t="s">
        <v>150</v>
      </c>
      <c r="L341" s="126" t="s">
        <v>2455</v>
      </c>
      <c r="M341" s="127" t="s">
        <v>2355</v>
      </c>
      <c r="N341" s="126" t="s">
        <v>2498</v>
      </c>
      <c r="O341" s="126" t="s">
        <v>3616</v>
      </c>
      <c r="P341" s="131"/>
      <c r="Q341" s="126" t="s">
        <v>3610</v>
      </c>
      <c r="R341" s="126" t="s">
        <v>3608</v>
      </c>
    </row>
    <row r="342" spans="1:18" ht="21">
      <c r="A342" s="125" t="s">
        <v>2125</v>
      </c>
      <c r="B342" s="136" t="str">
        <f t="shared" si="8"/>
        <v xml:space="preserve"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</v>
      </c>
      <c r="C342" s="126" t="s">
        <v>2461</v>
      </c>
      <c r="D342" s="126" t="s">
        <v>28</v>
      </c>
      <c r="E342" s="149">
        <v>2566</v>
      </c>
      <c r="F342" s="126" t="s">
        <v>705</v>
      </c>
      <c r="G342" s="127" t="s">
        <v>768</v>
      </c>
      <c r="H342" s="126" t="s">
        <v>758</v>
      </c>
      <c r="I342" s="126" t="s">
        <v>317</v>
      </c>
      <c r="J342" s="126" t="s">
        <v>3644</v>
      </c>
      <c r="K342" s="126" t="s">
        <v>38</v>
      </c>
      <c r="L342" s="126" t="s">
        <v>2462</v>
      </c>
      <c r="M342" s="127" t="s">
        <v>2323</v>
      </c>
      <c r="N342" s="126" t="s">
        <v>2361</v>
      </c>
      <c r="O342" s="126" t="s">
        <v>3615</v>
      </c>
      <c r="P342" s="128"/>
      <c r="Q342" s="126" t="s">
        <v>2464</v>
      </c>
      <c r="R342" s="125" t="s">
        <v>1216</v>
      </c>
    </row>
    <row r="343" spans="1:18" ht="21">
      <c r="A343" s="125" t="s">
        <v>1966</v>
      </c>
      <c r="B343" s="136" t="str">
        <f t="shared" si="8"/>
        <v>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</v>
      </c>
      <c r="C343" s="126" t="s">
        <v>1967</v>
      </c>
      <c r="D343" s="126" t="s">
        <v>75</v>
      </c>
      <c r="E343" s="149">
        <v>2566</v>
      </c>
      <c r="F343" s="126" t="s">
        <v>1849</v>
      </c>
      <c r="G343" s="127" t="s">
        <v>1968</v>
      </c>
      <c r="H343" s="126" t="s">
        <v>1969</v>
      </c>
      <c r="I343" s="126" t="s">
        <v>426</v>
      </c>
      <c r="J343" s="126" t="s">
        <v>3645</v>
      </c>
      <c r="K343" s="126" t="s">
        <v>372</v>
      </c>
      <c r="L343" s="126" t="s">
        <v>2465</v>
      </c>
      <c r="M343" s="127" t="s">
        <v>2369</v>
      </c>
      <c r="N343" s="126" t="s">
        <v>2373</v>
      </c>
      <c r="O343" s="126" t="s">
        <v>3615</v>
      </c>
      <c r="P343" s="128"/>
      <c r="Q343" s="126" t="s">
        <v>2467</v>
      </c>
      <c r="R343" s="125" t="s">
        <v>2466</v>
      </c>
    </row>
    <row r="344" spans="1:18" ht="21">
      <c r="A344" s="125" t="s">
        <v>2111</v>
      </c>
      <c r="B344" s="136" t="str">
        <f t="shared" si="8"/>
        <v>โครงการอยุธยารำลึก</v>
      </c>
      <c r="C344" s="126" t="s">
        <v>931</v>
      </c>
      <c r="D344" s="126" t="s">
        <v>75</v>
      </c>
      <c r="E344" s="149">
        <v>2566</v>
      </c>
      <c r="F344" s="126" t="s">
        <v>705</v>
      </c>
      <c r="G344" s="127" t="s">
        <v>768</v>
      </c>
      <c r="H344" s="126" t="s">
        <v>118</v>
      </c>
      <c r="I344" s="126" t="s">
        <v>186</v>
      </c>
      <c r="J344" s="126" t="s">
        <v>3641</v>
      </c>
      <c r="K344" s="126" t="s">
        <v>38</v>
      </c>
      <c r="L344" s="126" t="s">
        <v>2465</v>
      </c>
      <c r="M344" s="127" t="s">
        <v>2323</v>
      </c>
      <c r="N344" s="126" t="s">
        <v>2324</v>
      </c>
      <c r="O344" s="126" t="s">
        <v>3615</v>
      </c>
      <c r="P344" s="128"/>
      <c r="Q344" s="126" t="s">
        <v>2468</v>
      </c>
      <c r="R344" s="125" t="s">
        <v>1267</v>
      </c>
    </row>
    <row r="345" spans="1:18" ht="21">
      <c r="A345" s="125" t="s">
        <v>2117</v>
      </c>
      <c r="B345" s="136" t="str">
        <f t="shared" si="8"/>
        <v>โครงการอบรมเยาวชนนักสื่อความหมายทางการท่องเที่ยว</v>
      </c>
      <c r="C345" s="126" t="s">
        <v>183</v>
      </c>
      <c r="D345" s="126" t="s">
        <v>75</v>
      </c>
      <c r="E345" s="149">
        <v>2566</v>
      </c>
      <c r="F345" s="126" t="s">
        <v>1849</v>
      </c>
      <c r="G345" s="127" t="s">
        <v>1849</v>
      </c>
      <c r="H345" s="126" t="s">
        <v>118</v>
      </c>
      <c r="I345" s="126" t="s">
        <v>186</v>
      </c>
      <c r="J345" s="126" t="s">
        <v>3641</v>
      </c>
      <c r="K345" s="126" t="s">
        <v>38</v>
      </c>
      <c r="L345" s="126" t="s">
        <v>2465</v>
      </c>
      <c r="M345" s="127" t="s">
        <v>2323</v>
      </c>
      <c r="N345" s="126" t="s">
        <v>2324</v>
      </c>
      <c r="O345" s="126" t="s">
        <v>3615</v>
      </c>
      <c r="P345" s="128"/>
      <c r="Q345" s="126" t="s">
        <v>2469</v>
      </c>
      <c r="R345" s="125" t="s">
        <v>1267</v>
      </c>
    </row>
    <row r="346" spans="1:18" ht="21">
      <c r="A346" s="125" t="s">
        <v>2015</v>
      </c>
      <c r="B346" s="136" t="str">
        <f t="shared" si="8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</v>
      </c>
      <c r="C346" s="126" t="s">
        <v>2016</v>
      </c>
      <c r="D346" s="126" t="s">
        <v>45</v>
      </c>
      <c r="E346" s="149">
        <v>2566</v>
      </c>
      <c r="F346" s="126" t="s">
        <v>705</v>
      </c>
      <c r="G346" s="127" t="s">
        <v>768</v>
      </c>
      <c r="H346" s="126" t="s">
        <v>2017</v>
      </c>
      <c r="I346" s="126" t="s">
        <v>1914</v>
      </c>
      <c r="J346" s="126" t="s">
        <v>3646</v>
      </c>
      <c r="K346" s="126" t="s">
        <v>150</v>
      </c>
      <c r="L346" s="126" t="s">
        <v>2465</v>
      </c>
      <c r="M346" s="127" t="s">
        <v>2369</v>
      </c>
      <c r="N346" s="126" t="s">
        <v>2373</v>
      </c>
      <c r="O346" s="126" t="s">
        <v>3615</v>
      </c>
      <c r="P346" s="128"/>
      <c r="Q346" s="126" t="s">
        <v>2470</v>
      </c>
      <c r="R346" s="125" t="s">
        <v>2466</v>
      </c>
    </row>
    <row r="347" spans="1:18" ht="21">
      <c r="A347" s="125" t="s">
        <v>2041</v>
      </c>
      <c r="B347" s="136" t="str">
        <f t="shared" si="8"/>
        <v>โครงการย้อนรอยอารยธรรมศรีวิชัย</v>
      </c>
      <c r="C347" s="126" t="s">
        <v>2042</v>
      </c>
      <c r="D347" s="126" t="s">
        <v>45</v>
      </c>
      <c r="E347" s="149">
        <v>2566</v>
      </c>
      <c r="F347" s="126" t="s">
        <v>705</v>
      </c>
      <c r="G347" s="127" t="s">
        <v>768</v>
      </c>
      <c r="H347" s="126" t="s">
        <v>2043</v>
      </c>
      <c r="I347" s="126" t="s">
        <v>277</v>
      </c>
      <c r="J347" s="126" t="s">
        <v>3647</v>
      </c>
      <c r="K347" s="126" t="s">
        <v>150</v>
      </c>
      <c r="L347" s="126" t="s">
        <v>2465</v>
      </c>
      <c r="M347" s="127" t="s">
        <v>2369</v>
      </c>
      <c r="N347" s="126" t="s">
        <v>2373</v>
      </c>
      <c r="O347" s="126" t="s">
        <v>3615</v>
      </c>
      <c r="P347" s="128"/>
      <c r="Q347" s="126" t="s">
        <v>2471</v>
      </c>
      <c r="R347" s="125" t="s">
        <v>2466</v>
      </c>
    </row>
    <row r="348" spans="1:18" ht="21">
      <c r="A348" s="125" t="s">
        <v>1853</v>
      </c>
      <c r="B348" s="136" t="str">
        <f t="shared" si="8"/>
        <v>โครงการส่งเสริมรูปแบบการท่องเที่ยวศักยภาพสูงที่หลากหลายและโดดเด่น</v>
      </c>
      <c r="C348" s="126" t="s">
        <v>1854</v>
      </c>
      <c r="D348" s="126" t="s">
        <v>28</v>
      </c>
      <c r="E348" s="149">
        <v>2566</v>
      </c>
      <c r="F348" s="126" t="s">
        <v>705</v>
      </c>
      <c r="G348" s="127" t="s">
        <v>768</v>
      </c>
      <c r="H348" s="126"/>
      <c r="I348" s="126" t="s">
        <v>706</v>
      </c>
      <c r="J348" s="126" t="s">
        <v>3642</v>
      </c>
      <c r="K348" s="126" t="s">
        <v>71</v>
      </c>
      <c r="L348" s="126" t="s">
        <v>2465</v>
      </c>
      <c r="M348" s="127" t="s">
        <v>2323</v>
      </c>
      <c r="N348" s="126" t="s">
        <v>2324</v>
      </c>
      <c r="O348" s="126" t="s">
        <v>3615</v>
      </c>
      <c r="P348" s="128"/>
      <c r="Q348" s="126" t="s">
        <v>2472</v>
      </c>
      <c r="R348" s="125" t="s">
        <v>1267</v>
      </c>
    </row>
    <row r="349" spans="1:18" ht="21">
      <c r="A349" s="125" t="s">
        <v>1864</v>
      </c>
      <c r="B349" s="136" t="str">
        <f t="shared" si="8"/>
        <v>โครงการยกระดับพิพิธภัณฑ์ให้เป็นศูนย์การเรียนรู้และการท่องเที่ยว (Landmark)</v>
      </c>
      <c r="C349" s="126" t="s">
        <v>1865</v>
      </c>
      <c r="D349" s="126" t="s">
        <v>28</v>
      </c>
      <c r="E349" s="149">
        <v>2566</v>
      </c>
      <c r="F349" s="126" t="s">
        <v>705</v>
      </c>
      <c r="G349" s="127" t="s">
        <v>768</v>
      </c>
      <c r="H349" s="126" t="s">
        <v>1866</v>
      </c>
      <c r="I349" s="126" t="s">
        <v>138</v>
      </c>
      <c r="J349" s="126" t="s">
        <v>3648</v>
      </c>
      <c r="K349" s="126" t="s">
        <v>139</v>
      </c>
      <c r="L349" s="126" t="s">
        <v>2465</v>
      </c>
      <c r="M349" s="127" t="s">
        <v>2323</v>
      </c>
      <c r="N349" s="126" t="s">
        <v>2324</v>
      </c>
      <c r="O349" s="126" t="s">
        <v>3615</v>
      </c>
      <c r="P349" s="128"/>
      <c r="Q349" s="126" t="s">
        <v>2473</v>
      </c>
      <c r="R349" s="125" t="s">
        <v>1267</v>
      </c>
    </row>
    <row r="350" spans="1:18" ht="21">
      <c r="A350" s="125" t="s">
        <v>1860</v>
      </c>
      <c r="B350" s="136" t="str">
        <f t="shared" si="8"/>
        <v>ก่อสร้างอาคารเรียนรู้ศาสตร์พระราชาอ่างเก็บน้ำนฤบดินทรจินดา</v>
      </c>
      <c r="C350" s="126" t="s">
        <v>1861</v>
      </c>
      <c r="D350" s="126" t="s">
        <v>28</v>
      </c>
      <c r="E350" s="149">
        <v>2566</v>
      </c>
      <c r="F350" s="126" t="s">
        <v>1849</v>
      </c>
      <c r="G350" s="127" t="s">
        <v>768</v>
      </c>
      <c r="H350" s="126" t="s">
        <v>1862</v>
      </c>
      <c r="I350" s="126" t="s">
        <v>1130</v>
      </c>
      <c r="J350" s="126" t="s">
        <v>3649</v>
      </c>
      <c r="K350" s="126" t="s">
        <v>1017</v>
      </c>
      <c r="L350" s="126" t="s">
        <v>2465</v>
      </c>
      <c r="M350" s="127" t="s">
        <v>2323</v>
      </c>
      <c r="N350" s="126" t="s">
        <v>2361</v>
      </c>
      <c r="O350" s="126" t="s">
        <v>3615</v>
      </c>
      <c r="P350" s="128"/>
      <c r="Q350" s="126" t="s">
        <v>2474</v>
      </c>
      <c r="R350" s="125" t="s">
        <v>1216</v>
      </c>
    </row>
    <row r="351" spans="1:18" ht="21">
      <c r="A351" s="125" t="s">
        <v>1876</v>
      </c>
      <c r="B351" s="136" t="s">
        <v>1877</v>
      </c>
      <c r="C351" s="126" t="s">
        <v>1877</v>
      </c>
      <c r="D351" s="126" t="s">
        <v>28</v>
      </c>
      <c r="E351" s="149">
        <v>2566</v>
      </c>
      <c r="F351" s="126" t="s">
        <v>705</v>
      </c>
      <c r="G351" s="127" t="s">
        <v>768</v>
      </c>
      <c r="H351" s="126" t="s">
        <v>1874</v>
      </c>
      <c r="I351" s="126" t="s">
        <v>426</v>
      </c>
      <c r="J351" s="126" t="s">
        <v>3645</v>
      </c>
      <c r="K351" s="126" t="s">
        <v>372</v>
      </c>
      <c r="L351" s="126" t="s">
        <v>2465</v>
      </c>
      <c r="M351" s="127" t="s">
        <v>2369</v>
      </c>
      <c r="N351" s="126" t="s">
        <v>2373</v>
      </c>
      <c r="O351" s="126" t="s">
        <v>3615</v>
      </c>
      <c r="P351" s="128"/>
      <c r="Q351" s="126" t="s">
        <v>2475</v>
      </c>
      <c r="R351" s="125" t="s">
        <v>2466</v>
      </c>
    </row>
    <row r="352" spans="1:18" ht="21">
      <c r="A352" s="125" t="s">
        <v>1871</v>
      </c>
      <c r="B352" s="136" t="s">
        <v>2476</v>
      </c>
      <c r="C352" s="126" t="s">
        <v>2476</v>
      </c>
      <c r="D352" s="126" t="s">
        <v>28</v>
      </c>
      <c r="E352" s="149">
        <v>2566</v>
      </c>
      <c r="F352" s="126" t="s">
        <v>1849</v>
      </c>
      <c r="G352" s="127" t="s">
        <v>1873</v>
      </c>
      <c r="H352" s="126" t="s">
        <v>1874</v>
      </c>
      <c r="I352" s="126" t="s">
        <v>426</v>
      </c>
      <c r="J352" s="126" t="s">
        <v>3645</v>
      </c>
      <c r="K352" s="126" t="s">
        <v>372</v>
      </c>
      <c r="L352" s="126" t="s">
        <v>2465</v>
      </c>
      <c r="M352" s="127" t="s">
        <v>2369</v>
      </c>
      <c r="N352" s="126" t="s">
        <v>2373</v>
      </c>
      <c r="O352" s="126" t="s">
        <v>3615</v>
      </c>
      <c r="P352" s="128"/>
      <c r="Q352" s="126" t="s">
        <v>2477</v>
      </c>
      <c r="R352" s="125" t="s">
        <v>2466</v>
      </c>
    </row>
    <row r="353" spans="1:18" ht="21">
      <c r="A353" s="125" t="s">
        <v>1879</v>
      </c>
      <c r="B353" s="136" t="str">
        <f t="shared" ref="B353:B382" si="9">HYPERLINK(Q353,C353)</f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C353" s="126" t="s">
        <v>1880</v>
      </c>
      <c r="D353" s="126" t="s">
        <v>28</v>
      </c>
      <c r="E353" s="149">
        <v>2566</v>
      </c>
      <c r="F353" s="126" t="s">
        <v>1881</v>
      </c>
      <c r="G353" s="127" t="s">
        <v>768</v>
      </c>
      <c r="H353" s="126" t="s">
        <v>1882</v>
      </c>
      <c r="I353" s="126" t="s">
        <v>426</v>
      </c>
      <c r="J353" s="126" t="s">
        <v>3645</v>
      </c>
      <c r="K353" s="126" t="s">
        <v>372</v>
      </c>
      <c r="L353" s="126" t="s">
        <v>2465</v>
      </c>
      <c r="M353" s="127" t="s">
        <v>2369</v>
      </c>
      <c r="N353" s="126" t="s">
        <v>2373</v>
      </c>
      <c r="O353" s="126" t="s">
        <v>3615</v>
      </c>
      <c r="P353" s="128"/>
      <c r="Q353" s="126" t="s">
        <v>2478</v>
      </c>
      <c r="R353" s="125" t="s">
        <v>2466</v>
      </c>
    </row>
    <row r="354" spans="1:18" ht="21">
      <c r="A354" s="125" t="s">
        <v>1884</v>
      </c>
      <c r="B354" s="136" t="str">
        <f t="shared" si="9"/>
        <v xml:space="preserve"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 </v>
      </c>
      <c r="C354" s="126" t="s">
        <v>2479</v>
      </c>
      <c r="D354" s="126" t="s">
        <v>28</v>
      </c>
      <c r="E354" s="149">
        <v>2566</v>
      </c>
      <c r="F354" s="126" t="s">
        <v>1886</v>
      </c>
      <c r="G354" s="127" t="s">
        <v>768</v>
      </c>
      <c r="H354" s="126" t="s">
        <v>1887</v>
      </c>
      <c r="I354" s="126" t="s">
        <v>173</v>
      </c>
      <c r="J354" s="126" t="s">
        <v>3650</v>
      </c>
      <c r="K354" s="126" t="s">
        <v>71</v>
      </c>
      <c r="L354" s="126" t="s">
        <v>2465</v>
      </c>
      <c r="M354" s="127" t="s">
        <v>2323</v>
      </c>
      <c r="N354" s="126" t="s">
        <v>2345</v>
      </c>
      <c r="O354" s="126" t="s">
        <v>3615</v>
      </c>
      <c r="P354" s="128"/>
      <c r="Q354" s="126" t="s">
        <v>2480</v>
      </c>
      <c r="R354" s="125" t="s">
        <v>1324</v>
      </c>
    </row>
    <row r="355" spans="1:18" ht="21">
      <c r="A355" s="125" t="s">
        <v>1893</v>
      </c>
      <c r="B355" s="136" t="str">
        <f t="shared" si="9"/>
        <v>โครงการสืบสาน รักษา ต่อยอด ส่งเสริมศิลปะร่วมสมัย</v>
      </c>
      <c r="C355" s="126" t="s">
        <v>1894</v>
      </c>
      <c r="D355" s="126" t="s">
        <v>28</v>
      </c>
      <c r="E355" s="149">
        <v>2566</v>
      </c>
      <c r="F355" s="126" t="s">
        <v>705</v>
      </c>
      <c r="G355" s="127" t="s">
        <v>768</v>
      </c>
      <c r="H355" s="126" t="s">
        <v>736</v>
      </c>
      <c r="I355" s="126" t="s">
        <v>764</v>
      </c>
      <c r="J355" s="126" t="s">
        <v>3651</v>
      </c>
      <c r="K355" s="126" t="s">
        <v>198</v>
      </c>
      <c r="L355" s="126" t="s">
        <v>2465</v>
      </c>
      <c r="M355" s="127" t="s">
        <v>2323</v>
      </c>
      <c r="N355" s="126" t="s">
        <v>2361</v>
      </c>
      <c r="O355" s="126" t="s">
        <v>3615</v>
      </c>
      <c r="P355" s="128"/>
      <c r="Q355" s="126" t="s">
        <v>2481</v>
      </c>
      <c r="R355" s="125" t="s">
        <v>1216</v>
      </c>
    </row>
    <row r="356" spans="1:18" ht="21">
      <c r="A356" s="125" t="s">
        <v>1896</v>
      </c>
      <c r="B356" s="136" t="str">
        <f t="shared" si="9"/>
        <v xml:space="preserve"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 </v>
      </c>
      <c r="C356" s="126" t="s">
        <v>2482</v>
      </c>
      <c r="D356" s="126" t="s">
        <v>28</v>
      </c>
      <c r="E356" s="149">
        <v>2566</v>
      </c>
      <c r="F356" s="126" t="s">
        <v>705</v>
      </c>
      <c r="G356" s="127" t="s">
        <v>768</v>
      </c>
      <c r="H356" s="126" t="s">
        <v>220</v>
      </c>
      <c r="I356" s="126" t="s">
        <v>221</v>
      </c>
      <c r="J356" s="126" t="s">
        <v>3652</v>
      </c>
      <c r="K356" s="126" t="s">
        <v>198</v>
      </c>
      <c r="L356" s="126" t="s">
        <v>2465</v>
      </c>
      <c r="M356" s="127" t="s">
        <v>2323</v>
      </c>
      <c r="N356" s="126" t="s">
        <v>2324</v>
      </c>
      <c r="O356" s="126" t="s">
        <v>3615</v>
      </c>
      <c r="P356" s="128"/>
      <c r="Q356" s="126" t="s">
        <v>2483</v>
      </c>
      <c r="R356" s="125" t="s">
        <v>1267</v>
      </c>
    </row>
    <row r="357" spans="1:18" ht="21">
      <c r="A357" s="125" t="s">
        <v>1916</v>
      </c>
      <c r="B357" s="136" t="str">
        <f t="shared" si="9"/>
        <v>โครงการพัฒนาและยกระดับมาตรฐานการท่องเที่ยวคุณภาพจังหวัดยะลา</v>
      </c>
      <c r="C357" s="126" t="s">
        <v>1917</v>
      </c>
      <c r="D357" s="126" t="s">
        <v>28</v>
      </c>
      <c r="E357" s="149">
        <v>2566</v>
      </c>
      <c r="F357" s="126" t="s">
        <v>1918</v>
      </c>
      <c r="G357" s="127" t="s">
        <v>1919</v>
      </c>
      <c r="H357" s="126" t="s">
        <v>1920</v>
      </c>
      <c r="I357" s="126" t="s">
        <v>173</v>
      </c>
      <c r="J357" s="126" t="s">
        <v>3650</v>
      </c>
      <c r="K357" s="126" t="s">
        <v>71</v>
      </c>
      <c r="L357" s="126" t="s">
        <v>2465</v>
      </c>
      <c r="M357" s="127" t="s">
        <v>2355</v>
      </c>
      <c r="N357" s="126" t="s">
        <v>2356</v>
      </c>
      <c r="O357" s="126" t="s">
        <v>3615</v>
      </c>
      <c r="P357" s="128"/>
      <c r="Q357" s="126" t="s">
        <v>2484</v>
      </c>
      <c r="R357" s="125" t="s">
        <v>1280</v>
      </c>
    </row>
    <row r="358" spans="1:18" ht="21">
      <c r="A358" s="125" t="s">
        <v>1922</v>
      </c>
      <c r="B358" s="136" t="str">
        <f t="shared" si="9"/>
        <v>โครงการเพิ่มมูลค่าทางเศรษฐกิจด้วยทุนทางวัฒนธรรม รายการค่าใช้จ่ายในการสืบสาน ต่อยอดประเพณีไทย</v>
      </c>
      <c r="C358" s="126" t="s">
        <v>1923</v>
      </c>
      <c r="D358" s="126" t="s">
        <v>28</v>
      </c>
      <c r="E358" s="149">
        <v>2566</v>
      </c>
      <c r="F358" s="126" t="s">
        <v>705</v>
      </c>
      <c r="G358" s="127" t="s">
        <v>768</v>
      </c>
      <c r="H358" s="126" t="s">
        <v>1266</v>
      </c>
      <c r="I358" s="126" t="s">
        <v>197</v>
      </c>
      <c r="J358" s="126" t="s">
        <v>3653</v>
      </c>
      <c r="K358" s="126" t="s">
        <v>198</v>
      </c>
      <c r="L358" s="126" t="s">
        <v>2465</v>
      </c>
      <c r="M358" s="127" t="s">
        <v>2323</v>
      </c>
      <c r="N358" s="126" t="s">
        <v>2324</v>
      </c>
      <c r="O358" s="126" t="s">
        <v>3615</v>
      </c>
      <c r="P358" s="128"/>
      <c r="Q358" s="126" t="s">
        <v>2485</v>
      </c>
      <c r="R358" s="125" t="s">
        <v>1267</v>
      </c>
    </row>
    <row r="359" spans="1:18" ht="21">
      <c r="A359" s="125" t="s">
        <v>1929</v>
      </c>
      <c r="B359" s="136" t="str">
        <f t="shared" si="9"/>
        <v>โครงการพัฒนาและส่งเสริมการท่องเที่ยวเชิงประวัติศาสตร์ ศาสนา และวัฒนธรรม</v>
      </c>
      <c r="C359" s="126" t="s">
        <v>1930</v>
      </c>
      <c r="D359" s="126" t="s">
        <v>28</v>
      </c>
      <c r="E359" s="149">
        <v>2566</v>
      </c>
      <c r="F359" s="126" t="s">
        <v>705</v>
      </c>
      <c r="G359" s="127" t="s">
        <v>768</v>
      </c>
      <c r="H359" s="126" t="s">
        <v>343</v>
      </c>
      <c r="I359" s="126" t="s">
        <v>221</v>
      </c>
      <c r="J359" s="126" t="s">
        <v>3652</v>
      </c>
      <c r="K359" s="126" t="s">
        <v>198</v>
      </c>
      <c r="L359" s="126" t="s">
        <v>2465</v>
      </c>
      <c r="M359" s="127" t="s">
        <v>2323</v>
      </c>
      <c r="N359" s="126" t="s">
        <v>2324</v>
      </c>
      <c r="O359" s="126" t="s">
        <v>3615</v>
      </c>
      <c r="P359" s="128"/>
      <c r="Q359" s="126" t="s">
        <v>2486</v>
      </c>
      <c r="R359" s="125" t="s">
        <v>1267</v>
      </c>
    </row>
    <row r="360" spans="1:18" ht="21">
      <c r="A360" s="125" t="s">
        <v>1932</v>
      </c>
      <c r="B360" s="136" t="str">
        <f t="shared" si="9"/>
        <v>โครงการส่งเสริมการตลาดและประชาสัมพันธ์การท่องเที่ยว การกีฬาและนันทนาการสู่มาตรฐานสากล</v>
      </c>
      <c r="C360" s="126" t="s">
        <v>1933</v>
      </c>
      <c r="D360" s="126" t="s">
        <v>28</v>
      </c>
      <c r="E360" s="149">
        <v>2566</v>
      </c>
      <c r="F360" s="126" t="s">
        <v>705</v>
      </c>
      <c r="G360" s="127" t="s">
        <v>768</v>
      </c>
      <c r="H360" s="126" t="s">
        <v>299</v>
      </c>
      <c r="I360" s="126" t="s">
        <v>173</v>
      </c>
      <c r="J360" s="126" t="s">
        <v>3650</v>
      </c>
      <c r="K360" s="126" t="s">
        <v>71</v>
      </c>
      <c r="L360" s="126" t="s">
        <v>2465</v>
      </c>
      <c r="M360" s="127" t="s">
        <v>2323</v>
      </c>
      <c r="N360" s="126" t="s">
        <v>2345</v>
      </c>
      <c r="O360" s="126" t="s">
        <v>3615</v>
      </c>
      <c r="P360" s="128"/>
      <c r="Q360" s="126" t="s">
        <v>2487</v>
      </c>
      <c r="R360" s="125" t="s">
        <v>1324</v>
      </c>
    </row>
    <row r="361" spans="1:18" ht="21">
      <c r="A361" s="125" t="s">
        <v>1899</v>
      </c>
      <c r="B361" s="136" t="str">
        <f t="shared" si="9"/>
        <v>โครงการส่งเสริมอัตลักษณ์ไทยและความเป็นไทย</v>
      </c>
      <c r="C361" s="126" t="s">
        <v>1900</v>
      </c>
      <c r="D361" s="126" t="s">
        <v>28</v>
      </c>
      <c r="E361" s="149">
        <v>2566</v>
      </c>
      <c r="F361" s="126" t="s">
        <v>705</v>
      </c>
      <c r="G361" s="127" t="s">
        <v>768</v>
      </c>
      <c r="H361" s="126" t="s">
        <v>1901</v>
      </c>
      <c r="I361" s="126" t="s">
        <v>764</v>
      </c>
      <c r="J361" s="126" t="s">
        <v>3651</v>
      </c>
      <c r="K361" s="126" t="s">
        <v>198</v>
      </c>
      <c r="L361" s="126" t="s">
        <v>2465</v>
      </c>
      <c r="M361" s="127" t="s">
        <v>2330</v>
      </c>
      <c r="N361" s="126" t="s">
        <v>2331</v>
      </c>
      <c r="O361" s="126" t="s">
        <v>3615</v>
      </c>
      <c r="P361" s="128"/>
      <c r="Q361" s="126" t="s">
        <v>2488</v>
      </c>
      <c r="R361" s="125" t="s">
        <v>1221</v>
      </c>
    </row>
    <row r="362" spans="1:18" ht="21">
      <c r="A362" s="125" t="s">
        <v>1903</v>
      </c>
      <c r="B362" s="136" t="str">
        <f t="shared" si="9"/>
        <v>โครงการพัฒนาหอศิลป์ร่วมสมัยราชดำเนิน</v>
      </c>
      <c r="C362" s="126" t="s">
        <v>1904</v>
      </c>
      <c r="D362" s="126" t="s">
        <v>28</v>
      </c>
      <c r="E362" s="149">
        <v>2566</v>
      </c>
      <c r="F362" s="126" t="s">
        <v>705</v>
      </c>
      <c r="G362" s="127" t="s">
        <v>768</v>
      </c>
      <c r="H362" s="126" t="s">
        <v>1901</v>
      </c>
      <c r="I362" s="126" t="s">
        <v>764</v>
      </c>
      <c r="J362" s="126" t="s">
        <v>3651</v>
      </c>
      <c r="K362" s="126" t="s">
        <v>198</v>
      </c>
      <c r="L362" s="126" t="s">
        <v>2465</v>
      </c>
      <c r="M362" s="127" t="s">
        <v>2323</v>
      </c>
      <c r="N362" s="126" t="s">
        <v>2324</v>
      </c>
      <c r="O362" s="126" t="s">
        <v>3615</v>
      </c>
      <c r="P362" s="128"/>
      <c r="Q362" s="126" t="s">
        <v>2489</v>
      </c>
      <c r="R362" s="125" t="s">
        <v>1267</v>
      </c>
    </row>
    <row r="363" spans="1:18" ht="21">
      <c r="A363" s="125" t="s">
        <v>1911</v>
      </c>
      <c r="B363" s="136" t="str">
        <f t="shared" si="9"/>
        <v>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</v>
      </c>
      <c r="C363" s="126" t="s">
        <v>1912</v>
      </c>
      <c r="D363" s="126" t="s">
        <v>28</v>
      </c>
      <c r="E363" s="149">
        <v>2566</v>
      </c>
      <c r="F363" s="126" t="s">
        <v>705</v>
      </c>
      <c r="G363" s="127" t="s">
        <v>768</v>
      </c>
      <c r="H363" s="126" t="s">
        <v>1913</v>
      </c>
      <c r="I363" s="126" t="s">
        <v>1914</v>
      </c>
      <c r="J363" s="126" t="s">
        <v>3646</v>
      </c>
      <c r="K363" s="126" t="s">
        <v>150</v>
      </c>
      <c r="L363" s="126" t="s">
        <v>2465</v>
      </c>
      <c r="M363" s="127" t="s">
        <v>2369</v>
      </c>
      <c r="N363" s="126" t="s">
        <v>2373</v>
      </c>
      <c r="O363" s="126" t="s">
        <v>3615</v>
      </c>
      <c r="P363" s="128"/>
      <c r="Q363" s="126" t="s">
        <v>2490</v>
      </c>
      <c r="R363" s="125" t="s">
        <v>2466</v>
      </c>
    </row>
    <row r="364" spans="1:18" ht="21">
      <c r="A364" s="125" t="s">
        <v>1906</v>
      </c>
      <c r="B364" s="136" t="str">
        <f t="shared" si="9"/>
        <v>โครงการพัฒนาหอศิลป์ร่วมสมัยสู่ภูมิภาค</v>
      </c>
      <c r="C364" s="126" t="s">
        <v>1907</v>
      </c>
      <c r="D364" s="126" t="s">
        <v>28</v>
      </c>
      <c r="E364" s="149">
        <v>2566</v>
      </c>
      <c r="F364" s="126" t="s">
        <v>705</v>
      </c>
      <c r="G364" s="127" t="s">
        <v>768</v>
      </c>
      <c r="H364" s="126" t="s">
        <v>1901</v>
      </c>
      <c r="I364" s="126" t="s">
        <v>764</v>
      </c>
      <c r="J364" s="126" t="s">
        <v>3651</v>
      </c>
      <c r="K364" s="126" t="s">
        <v>198</v>
      </c>
      <c r="L364" s="126" t="s">
        <v>2465</v>
      </c>
      <c r="M364" s="127" t="s">
        <v>2323</v>
      </c>
      <c r="N364" s="126" t="s">
        <v>2361</v>
      </c>
      <c r="O364" s="126" t="s">
        <v>3615</v>
      </c>
      <c r="P364" s="128"/>
      <c r="Q364" s="126" t="s">
        <v>2491</v>
      </c>
      <c r="R364" s="125" t="s">
        <v>1216</v>
      </c>
    </row>
    <row r="365" spans="1:18" ht="21">
      <c r="A365" s="125" t="s">
        <v>1909</v>
      </c>
      <c r="B365" s="136" t="str">
        <f t="shared" si="9"/>
        <v>โครงการพัฒนาศักยภาพชุมชนสู่การเป็นเมืองแห่งศิลปะ</v>
      </c>
      <c r="C365" s="126" t="s">
        <v>1436</v>
      </c>
      <c r="D365" s="126" t="s">
        <v>28</v>
      </c>
      <c r="E365" s="149">
        <v>2566</v>
      </c>
      <c r="F365" s="126" t="s">
        <v>705</v>
      </c>
      <c r="G365" s="127" t="s">
        <v>768</v>
      </c>
      <c r="H365" s="126" t="s">
        <v>1134</v>
      </c>
      <c r="I365" s="126" t="s">
        <v>764</v>
      </c>
      <c r="J365" s="126" t="s">
        <v>3651</v>
      </c>
      <c r="K365" s="126" t="s">
        <v>198</v>
      </c>
      <c r="L365" s="126" t="s">
        <v>2465</v>
      </c>
      <c r="M365" s="127" t="s">
        <v>2323</v>
      </c>
      <c r="N365" s="126" t="s">
        <v>2324</v>
      </c>
      <c r="O365" s="126" t="s">
        <v>3615</v>
      </c>
      <c r="P365" s="128"/>
      <c r="Q365" s="126" t="s">
        <v>2492</v>
      </c>
      <c r="R365" s="125" t="s">
        <v>1267</v>
      </c>
    </row>
    <row r="366" spans="1:18" ht="21">
      <c r="A366" s="125" t="s">
        <v>1889</v>
      </c>
      <c r="B366" s="136" t="str">
        <f t="shared" si="9"/>
        <v>โครงการพัฒนาความเชื่อมโยงกิจกรรมการท่องเที่ยวของกลุ่มจังหวัดให้มีศักยภาพในการแข่งขัน</v>
      </c>
      <c r="C366" s="126" t="s">
        <v>1890</v>
      </c>
      <c r="D366" s="126" t="s">
        <v>28</v>
      </c>
      <c r="E366" s="149">
        <v>2566</v>
      </c>
      <c r="F366" s="126" t="s">
        <v>705</v>
      </c>
      <c r="G366" s="127" t="s">
        <v>768</v>
      </c>
      <c r="H366" s="126"/>
      <c r="I366" s="126" t="s">
        <v>1891</v>
      </c>
      <c r="J366" s="126" t="s">
        <v>1891</v>
      </c>
      <c r="K366" s="126" t="s">
        <v>450</v>
      </c>
      <c r="L366" s="126" t="s">
        <v>2465</v>
      </c>
      <c r="M366" s="127" t="s">
        <v>2323</v>
      </c>
      <c r="N366" s="126" t="s">
        <v>2324</v>
      </c>
      <c r="O366" s="126" t="s">
        <v>3615</v>
      </c>
      <c r="P366" s="128"/>
      <c r="Q366" s="126" t="s">
        <v>2493</v>
      </c>
      <c r="R366" s="125" t="s">
        <v>1267</v>
      </c>
    </row>
    <row r="367" spans="1:18" ht="21">
      <c r="A367" s="125" t="s">
        <v>1941</v>
      </c>
      <c r="B367" s="136" t="str">
        <f t="shared" si="9"/>
        <v>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</v>
      </c>
      <c r="C367" s="126" t="s">
        <v>1942</v>
      </c>
      <c r="D367" s="126" t="s">
        <v>28</v>
      </c>
      <c r="E367" s="149">
        <v>2566</v>
      </c>
      <c r="F367" s="126" t="s">
        <v>705</v>
      </c>
      <c r="G367" s="127" t="s">
        <v>768</v>
      </c>
      <c r="H367" s="126" t="s">
        <v>1943</v>
      </c>
      <c r="I367" s="126" t="s">
        <v>485</v>
      </c>
      <c r="J367" s="126" t="s">
        <v>3654</v>
      </c>
      <c r="K367" s="126" t="s">
        <v>150</v>
      </c>
      <c r="L367" s="126" t="s">
        <v>2465</v>
      </c>
      <c r="M367" s="127" t="s">
        <v>2323</v>
      </c>
      <c r="N367" s="126" t="s">
        <v>2324</v>
      </c>
      <c r="O367" s="126" t="s">
        <v>3615</v>
      </c>
      <c r="P367" s="128"/>
      <c r="Q367" s="126" t="s">
        <v>2494</v>
      </c>
      <c r="R367" s="125" t="s">
        <v>1267</v>
      </c>
    </row>
    <row r="368" spans="1:18" ht="21">
      <c r="A368" s="125" t="s">
        <v>1945</v>
      </c>
      <c r="B368" s="136" t="str">
        <f t="shared" si="9"/>
        <v>66_2.9.1_FS โครงการส่งเสริมแหล่งท่องเที่ยวของชุมชนตามแนวสายทางรถไฟฟ้า</v>
      </c>
      <c r="C368" s="126" t="s">
        <v>1946</v>
      </c>
      <c r="D368" s="126" t="s">
        <v>28</v>
      </c>
      <c r="E368" s="149">
        <v>2566</v>
      </c>
      <c r="F368" s="126" t="s">
        <v>705</v>
      </c>
      <c r="G368" s="127" t="s">
        <v>768</v>
      </c>
      <c r="H368" s="126" t="s">
        <v>1947</v>
      </c>
      <c r="I368" s="126" t="s">
        <v>1948</v>
      </c>
      <c r="J368" s="126" t="s">
        <v>3655</v>
      </c>
      <c r="K368" s="126" t="s">
        <v>372</v>
      </c>
      <c r="L368" s="126" t="s">
        <v>2465</v>
      </c>
      <c r="M368" s="127" t="s">
        <v>2369</v>
      </c>
      <c r="N368" s="126" t="s">
        <v>2370</v>
      </c>
      <c r="O368" s="126" t="s">
        <v>3615</v>
      </c>
      <c r="P368" s="128"/>
      <c r="Q368" s="126" t="s">
        <v>2495</v>
      </c>
      <c r="R368" s="125" t="s">
        <v>1285</v>
      </c>
    </row>
    <row r="369" spans="1:18" ht="21">
      <c r="A369" s="125" t="s">
        <v>1935</v>
      </c>
      <c r="B369" s="136" t="str">
        <f t="shared" si="9"/>
        <v xml:space="preserve"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  </v>
      </c>
      <c r="C369" s="126" t="s">
        <v>2496</v>
      </c>
      <c r="D369" s="126" t="s">
        <v>28</v>
      </c>
      <c r="E369" s="149">
        <v>2566</v>
      </c>
      <c r="F369" s="126" t="s">
        <v>1881</v>
      </c>
      <c r="G369" s="127" t="s">
        <v>1886</v>
      </c>
      <c r="H369" s="126" t="s">
        <v>1266</v>
      </c>
      <c r="I369" s="126" t="s">
        <v>197</v>
      </c>
      <c r="J369" s="126" t="s">
        <v>3653</v>
      </c>
      <c r="K369" s="126" t="s">
        <v>198</v>
      </c>
      <c r="L369" s="126" t="s">
        <v>2465</v>
      </c>
      <c r="M369" s="127" t="s">
        <v>2323</v>
      </c>
      <c r="N369" s="126" t="s">
        <v>2324</v>
      </c>
      <c r="O369" s="126" t="s">
        <v>3615</v>
      </c>
      <c r="P369" s="128"/>
      <c r="Q369" s="126" t="s">
        <v>2497</v>
      </c>
      <c r="R369" s="125" t="s">
        <v>1267</v>
      </c>
    </row>
    <row r="370" spans="1:18" ht="21">
      <c r="A370" s="125" t="s">
        <v>1950</v>
      </c>
      <c r="B370" s="136" t="str">
        <f t="shared" si="9"/>
        <v>โครงการยกระดับศักยภาพด้านการท่องเที่ยวจังหวัดสงขลาอย่างมีคุณค่าสู่การพัฒนาที่ยั่งยืน</v>
      </c>
      <c r="C370" s="126" t="s">
        <v>1951</v>
      </c>
      <c r="D370" s="126" t="s">
        <v>28</v>
      </c>
      <c r="E370" s="149">
        <v>2566</v>
      </c>
      <c r="F370" s="126" t="s">
        <v>705</v>
      </c>
      <c r="G370" s="127" t="s">
        <v>768</v>
      </c>
      <c r="H370" s="126" t="s">
        <v>1952</v>
      </c>
      <c r="I370" s="126" t="s">
        <v>173</v>
      </c>
      <c r="J370" s="126" t="s">
        <v>3650</v>
      </c>
      <c r="K370" s="126" t="s">
        <v>71</v>
      </c>
      <c r="L370" s="126" t="s">
        <v>2465</v>
      </c>
      <c r="M370" s="127" t="s">
        <v>2355</v>
      </c>
      <c r="N370" s="126" t="s">
        <v>2498</v>
      </c>
      <c r="O370" s="126" t="s">
        <v>3615</v>
      </c>
      <c r="P370" s="128"/>
      <c r="Q370" s="126" t="s">
        <v>2499</v>
      </c>
      <c r="R370" s="125" t="s">
        <v>1953</v>
      </c>
    </row>
    <row r="371" spans="1:18" ht="21">
      <c r="A371" s="125" t="s">
        <v>1959</v>
      </c>
      <c r="B371" s="136" t="str">
        <f t="shared" si="9"/>
        <v>โครงการส่งเสริมและพัฒนาศักยภาพการท่องเที่ยวโดยชุมชนทะเลสาบฮาลา-บาลา</v>
      </c>
      <c r="C371" s="126" t="s">
        <v>1960</v>
      </c>
      <c r="D371" s="126" t="s">
        <v>28</v>
      </c>
      <c r="E371" s="149">
        <v>2566</v>
      </c>
      <c r="F371" s="126" t="s">
        <v>1918</v>
      </c>
      <c r="G371" s="127" t="s">
        <v>768</v>
      </c>
      <c r="H371" s="126" t="s">
        <v>1920</v>
      </c>
      <c r="I371" s="126" t="s">
        <v>173</v>
      </c>
      <c r="J371" s="126" t="s">
        <v>3650</v>
      </c>
      <c r="K371" s="126" t="s">
        <v>71</v>
      </c>
      <c r="L371" s="126" t="s">
        <v>2465</v>
      </c>
      <c r="M371" s="127" t="s">
        <v>2355</v>
      </c>
      <c r="N371" s="126" t="s">
        <v>2500</v>
      </c>
      <c r="O371" s="126" t="s">
        <v>3615</v>
      </c>
      <c r="P371" s="128"/>
      <c r="Q371" s="126" t="s">
        <v>2501</v>
      </c>
      <c r="R371" s="125" t="s">
        <v>1271</v>
      </c>
    </row>
    <row r="372" spans="1:18" ht="21">
      <c r="A372" s="125" t="s">
        <v>1955</v>
      </c>
      <c r="B372" s="136" t="str">
        <f t="shared" si="9"/>
        <v>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</v>
      </c>
      <c r="C372" s="126" t="s">
        <v>1956</v>
      </c>
      <c r="D372" s="126" t="s">
        <v>28</v>
      </c>
      <c r="E372" s="149">
        <v>2566</v>
      </c>
      <c r="F372" s="126" t="s">
        <v>705</v>
      </c>
      <c r="G372" s="127" t="s">
        <v>768</v>
      </c>
      <c r="H372" s="126" t="s">
        <v>1957</v>
      </c>
      <c r="I372" s="126" t="s">
        <v>197</v>
      </c>
      <c r="J372" s="126" t="s">
        <v>3653</v>
      </c>
      <c r="K372" s="126" t="s">
        <v>198</v>
      </c>
      <c r="L372" s="126" t="s">
        <v>2465</v>
      </c>
      <c r="M372" s="127" t="s">
        <v>2323</v>
      </c>
      <c r="N372" s="126" t="s">
        <v>2324</v>
      </c>
      <c r="O372" s="126" t="s">
        <v>3615</v>
      </c>
      <c r="P372" s="128"/>
      <c r="Q372" s="126" t="s">
        <v>2502</v>
      </c>
      <c r="R372" s="125" t="s">
        <v>1267</v>
      </c>
    </row>
    <row r="373" spans="1:18" ht="21">
      <c r="A373" s="125" t="s">
        <v>1962</v>
      </c>
      <c r="B373" s="136" t="str">
        <f t="shared" si="9"/>
        <v xml:space="preserve"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 </v>
      </c>
      <c r="C373" s="126" t="s">
        <v>2503</v>
      </c>
      <c r="D373" s="126" t="s">
        <v>28</v>
      </c>
      <c r="E373" s="149">
        <v>2566</v>
      </c>
      <c r="F373" s="126" t="s">
        <v>705</v>
      </c>
      <c r="G373" s="127" t="s">
        <v>768</v>
      </c>
      <c r="H373" s="126" t="s">
        <v>1964</v>
      </c>
      <c r="I373" s="126" t="s">
        <v>371</v>
      </c>
      <c r="J373" s="126" t="s">
        <v>3656</v>
      </c>
      <c r="K373" s="126" t="s">
        <v>372</v>
      </c>
      <c r="L373" s="126" t="s">
        <v>2465</v>
      </c>
      <c r="M373" s="127" t="s">
        <v>2355</v>
      </c>
      <c r="N373" s="126" t="s">
        <v>2356</v>
      </c>
      <c r="O373" s="126" t="s">
        <v>3615</v>
      </c>
      <c r="P373" s="128"/>
      <c r="Q373" s="126" t="s">
        <v>2504</v>
      </c>
      <c r="R373" s="125" t="s">
        <v>1280</v>
      </c>
    </row>
    <row r="374" spans="1:18" ht="21">
      <c r="A374" s="125" t="s">
        <v>2000</v>
      </c>
      <c r="B374" s="136" t="str">
        <f t="shared" si="9"/>
        <v>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</v>
      </c>
      <c r="C374" s="126" t="s">
        <v>2001</v>
      </c>
      <c r="D374" s="126" t="s">
        <v>28</v>
      </c>
      <c r="E374" s="149">
        <v>2566</v>
      </c>
      <c r="F374" s="126" t="s">
        <v>705</v>
      </c>
      <c r="G374" s="127" t="s">
        <v>1886</v>
      </c>
      <c r="H374" s="126" t="s">
        <v>2002</v>
      </c>
      <c r="I374" s="126" t="s">
        <v>173</v>
      </c>
      <c r="J374" s="126" t="s">
        <v>3650</v>
      </c>
      <c r="K374" s="126" t="s">
        <v>71</v>
      </c>
      <c r="L374" s="126" t="s">
        <v>2465</v>
      </c>
      <c r="M374" s="127" t="s">
        <v>2323</v>
      </c>
      <c r="N374" s="126" t="s">
        <v>2324</v>
      </c>
      <c r="O374" s="126" t="s">
        <v>3615</v>
      </c>
      <c r="P374" s="128"/>
      <c r="Q374" s="126" t="s">
        <v>2505</v>
      </c>
      <c r="R374" s="125" t="s">
        <v>1267</v>
      </c>
    </row>
    <row r="375" spans="1:18" ht="21">
      <c r="A375" s="125" t="s">
        <v>1986</v>
      </c>
      <c r="B375" s="136" t="str">
        <f t="shared" si="9"/>
        <v>โครงการ Krabi GOes Local Tourism กิจกรรมหลัก 2. การท่องเที่ยวเชิงสร้างสรรค์บนฐานภูมิปัญญา จังหวัดกระบี่</v>
      </c>
      <c r="C375" s="126" t="s">
        <v>1987</v>
      </c>
      <c r="D375" s="126" t="s">
        <v>28</v>
      </c>
      <c r="E375" s="149">
        <v>2566</v>
      </c>
      <c r="F375" s="126" t="s">
        <v>705</v>
      </c>
      <c r="G375" s="127" t="s">
        <v>1919</v>
      </c>
      <c r="H375" s="126" t="s">
        <v>1988</v>
      </c>
      <c r="I375" s="126" t="s">
        <v>173</v>
      </c>
      <c r="J375" s="126" t="s">
        <v>3650</v>
      </c>
      <c r="K375" s="126" t="s">
        <v>71</v>
      </c>
      <c r="L375" s="126" t="s">
        <v>2465</v>
      </c>
      <c r="M375" s="127" t="s">
        <v>2323</v>
      </c>
      <c r="N375" s="126" t="s">
        <v>2345</v>
      </c>
      <c r="O375" s="126" t="s">
        <v>3615</v>
      </c>
      <c r="P375" s="128"/>
      <c r="Q375" s="126" t="s">
        <v>2506</v>
      </c>
      <c r="R375" s="125" t="s">
        <v>1324</v>
      </c>
    </row>
    <row r="376" spans="1:18" ht="21">
      <c r="A376" s="125" t="s">
        <v>1990</v>
      </c>
      <c r="B376" s="136" t="str">
        <f t="shared" si="9"/>
        <v>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</v>
      </c>
      <c r="C376" s="126" t="s">
        <v>1991</v>
      </c>
      <c r="D376" s="126" t="s">
        <v>28</v>
      </c>
      <c r="E376" s="149">
        <v>2566</v>
      </c>
      <c r="F376" s="126" t="s">
        <v>1849</v>
      </c>
      <c r="G376" s="127" t="s">
        <v>1968</v>
      </c>
      <c r="H376" s="126" t="s">
        <v>1969</v>
      </c>
      <c r="I376" s="126" t="s">
        <v>426</v>
      </c>
      <c r="J376" s="126" t="s">
        <v>3645</v>
      </c>
      <c r="K376" s="126" t="s">
        <v>372</v>
      </c>
      <c r="L376" s="126" t="s">
        <v>2465</v>
      </c>
      <c r="M376" s="127" t="s">
        <v>2369</v>
      </c>
      <c r="N376" s="126" t="s">
        <v>2373</v>
      </c>
      <c r="O376" s="126" t="s">
        <v>3615</v>
      </c>
      <c r="P376" s="128"/>
      <c r="Q376" s="126" t="s">
        <v>2507</v>
      </c>
      <c r="R376" s="125" t="s">
        <v>2466</v>
      </c>
    </row>
    <row r="377" spans="1:18" ht="21">
      <c r="A377" s="125" t="s">
        <v>1993</v>
      </c>
      <c r="B377" s="136" t="str">
        <f t="shared" si="9"/>
        <v>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</v>
      </c>
      <c r="C377" s="126" t="s">
        <v>1994</v>
      </c>
      <c r="D377" s="126" t="s">
        <v>28</v>
      </c>
      <c r="E377" s="149">
        <v>2566</v>
      </c>
      <c r="F377" s="126" t="s">
        <v>1918</v>
      </c>
      <c r="G377" s="127" t="s">
        <v>1995</v>
      </c>
      <c r="H377" s="126" t="s">
        <v>1969</v>
      </c>
      <c r="I377" s="126" t="s">
        <v>426</v>
      </c>
      <c r="J377" s="126" t="s">
        <v>3645</v>
      </c>
      <c r="K377" s="126" t="s">
        <v>372</v>
      </c>
      <c r="L377" s="126" t="s">
        <v>2465</v>
      </c>
      <c r="M377" s="127" t="s">
        <v>2369</v>
      </c>
      <c r="N377" s="126" t="s">
        <v>2373</v>
      </c>
      <c r="O377" s="126" t="s">
        <v>3615</v>
      </c>
      <c r="P377" s="128"/>
      <c r="Q377" s="126" t="s">
        <v>2508</v>
      </c>
      <c r="R377" s="125" t="s">
        <v>2466</v>
      </c>
    </row>
    <row r="378" spans="1:18" ht="21">
      <c r="A378" s="125" t="s">
        <v>2004</v>
      </c>
      <c r="B378" s="136" t="str">
        <f t="shared" si="9"/>
        <v>ประชาสัมพันธ์ส่งเสริมการท่องเที่ยวเชิงนิเวศ สุขภาพ การกีฬา วิถีชีวิต วัฒนธรรมในยุค New Normal</v>
      </c>
      <c r="C378" s="126" t="s">
        <v>2005</v>
      </c>
      <c r="D378" s="126" t="s">
        <v>28</v>
      </c>
      <c r="E378" s="149">
        <v>2566</v>
      </c>
      <c r="F378" s="126" t="s">
        <v>705</v>
      </c>
      <c r="G378" s="127" t="s">
        <v>768</v>
      </c>
      <c r="H378" s="126" t="s">
        <v>1372</v>
      </c>
      <c r="I378" s="126" t="s">
        <v>349</v>
      </c>
      <c r="J378" s="126" t="s">
        <v>3657</v>
      </c>
      <c r="K378" s="126" t="s">
        <v>96</v>
      </c>
      <c r="L378" s="126" t="s">
        <v>2465</v>
      </c>
      <c r="M378" s="127" t="s">
        <v>2323</v>
      </c>
      <c r="N378" s="126" t="s">
        <v>2361</v>
      </c>
      <c r="O378" s="126" t="s">
        <v>3615</v>
      </c>
      <c r="P378" s="128"/>
      <c r="Q378" s="126" t="s">
        <v>2509</v>
      </c>
      <c r="R378" s="125" t="s">
        <v>1216</v>
      </c>
    </row>
    <row r="379" spans="1:18" ht="21">
      <c r="A379" s="125" t="s">
        <v>1975</v>
      </c>
      <c r="B379" s="136" t="str">
        <f t="shared" si="9"/>
        <v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C379" s="126" t="s">
        <v>1976</v>
      </c>
      <c r="D379" s="126" t="s">
        <v>28</v>
      </c>
      <c r="E379" s="149">
        <v>2566</v>
      </c>
      <c r="F379" s="126" t="s">
        <v>705</v>
      </c>
      <c r="G379" s="127" t="s">
        <v>768</v>
      </c>
      <c r="H379" s="126" t="s">
        <v>1977</v>
      </c>
      <c r="I379" s="126" t="s">
        <v>426</v>
      </c>
      <c r="J379" s="126" t="s">
        <v>3645</v>
      </c>
      <c r="K379" s="126" t="s">
        <v>372</v>
      </c>
      <c r="L379" s="126" t="s">
        <v>2465</v>
      </c>
      <c r="M379" s="127" t="s">
        <v>2369</v>
      </c>
      <c r="N379" s="126" t="s">
        <v>2373</v>
      </c>
      <c r="O379" s="126" t="s">
        <v>3615</v>
      </c>
      <c r="P379" s="128"/>
      <c r="Q379" s="126" t="s">
        <v>2510</v>
      </c>
      <c r="R379" s="125" t="s">
        <v>2466</v>
      </c>
    </row>
    <row r="380" spans="1:18" ht="21">
      <c r="A380" s="125" t="s">
        <v>1979</v>
      </c>
      <c r="B380" s="136" t="str">
        <f t="shared" si="9"/>
        <v xml:space="preserve">ส่งเสริมการท่องเที่ยวชุมชน    </v>
      </c>
      <c r="C380" s="126" t="s">
        <v>2511</v>
      </c>
      <c r="D380" s="126" t="s">
        <v>28</v>
      </c>
      <c r="E380" s="149">
        <v>2566</v>
      </c>
      <c r="F380" s="126" t="s">
        <v>705</v>
      </c>
      <c r="G380" s="127" t="s">
        <v>768</v>
      </c>
      <c r="H380" s="126" t="s">
        <v>690</v>
      </c>
      <c r="I380" s="126" t="s">
        <v>691</v>
      </c>
      <c r="J380" s="126" t="s">
        <v>3658</v>
      </c>
      <c r="K380" s="126" t="s">
        <v>51</v>
      </c>
      <c r="L380" s="126" t="s">
        <v>2465</v>
      </c>
      <c r="M380" s="127" t="s">
        <v>2323</v>
      </c>
      <c r="N380" s="126" t="s">
        <v>2345</v>
      </c>
      <c r="O380" s="126" t="s">
        <v>3615</v>
      </c>
      <c r="P380" s="128"/>
      <c r="Q380" s="126" t="s">
        <v>2512</v>
      </c>
      <c r="R380" s="125" t="s">
        <v>1324</v>
      </c>
    </row>
    <row r="381" spans="1:18" ht="21">
      <c r="A381" s="125" t="s">
        <v>2023</v>
      </c>
      <c r="B381" s="136" t="str">
        <f t="shared" si="9"/>
        <v>โครงการงานแผ่นดินสมเด็จพระนารายณ์มหาราช ประจำปี 2566</v>
      </c>
      <c r="C381" s="126" t="s">
        <v>2024</v>
      </c>
      <c r="D381" s="126" t="s">
        <v>28</v>
      </c>
      <c r="E381" s="149">
        <v>2566</v>
      </c>
      <c r="F381" s="126" t="s">
        <v>1849</v>
      </c>
      <c r="G381" s="127" t="s">
        <v>1918</v>
      </c>
      <c r="H381" s="126" t="s">
        <v>2025</v>
      </c>
      <c r="I381" s="126" t="s">
        <v>197</v>
      </c>
      <c r="J381" s="126" t="s">
        <v>3653</v>
      </c>
      <c r="K381" s="126" t="s">
        <v>198</v>
      </c>
      <c r="L381" s="126" t="s">
        <v>2465</v>
      </c>
      <c r="M381" s="127" t="s">
        <v>2323</v>
      </c>
      <c r="N381" s="126" t="s">
        <v>2324</v>
      </c>
      <c r="O381" s="126" t="s">
        <v>3615</v>
      </c>
      <c r="P381" s="128"/>
      <c r="Q381" s="126" t="s">
        <v>2513</v>
      </c>
      <c r="R381" s="125" t="s">
        <v>1267</v>
      </c>
    </row>
    <row r="382" spans="1:18" ht="21">
      <c r="A382" s="125" t="s">
        <v>2011</v>
      </c>
      <c r="B382" s="136" t="str">
        <f t="shared" si="9"/>
        <v>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</v>
      </c>
      <c r="C382" s="126" t="s">
        <v>2012</v>
      </c>
      <c r="D382" s="126" t="s">
        <v>28</v>
      </c>
      <c r="E382" s="149">
        <v>2566</v>
      </c>
      <c r="F382" s="126" t="s">
        <v>705</v>
      </c>
      <c r="G382" s="127" t="s">
        <v>768</v>
      </c>
      <c r="H382" s="126" t="s">
        <v>2013</v>
      </c>
      <c r="I382" s="126" t="s">
        <v>205</v>
      </c>
      <c r="J382" s="126" t="s">
        <v>3659</v>
      </c>
      <c r="K382" s="126" t="s">
        <v>150</v>
      </c>
      <c r="L382" s="126" t="s">
        <v>2465</v>
      </c>
      <c r="M382" s="127" t="s">
        <v>2330</v>
      </c>
      <c r="N382" s="126" t="s">
        <v>2331</v>
      </c>
      <c r="O382" s="126" t="s">
        <v>3615</v>
      </c>
      <c r="P382" s="128"/>
      <c r="Q382" s="126" t="s">
        <v>2514</v>
      </c>
      <c r="R382" s="125" t="s">
        <v>1221</v>
      </c>
    </row>
    <row r="383" spans="1:18" ht="21">
      <c r="A383" s="125" t="s">
        <v>2019</v>
      </c>
      <c r="B383" s="136" t="s">
        <v>2020</v>
      </c>
      <c r="C383" s="126" t="s">
        <v>2020</v>
      </c>
      <c r="D383" s="126" t="s">
        <v>28</v>
      </c>
      <c r="E383" s="149">
        <v>2566</v>
      </c>
      <c r="F383" s="126" t="s">
        <v>705</v>
      </c>
      <c r="G383" s="127" t="s">
        <v>768</v>
      </c>
      <c r="H383" s="126" t="s">
        <v>2021</v>
      </c>
      <c r="I383" s="126" t="s">
        <v>277</v>
      </c>
      <c r="J383" s="126" t="s">
        <v>3647</v>
      </c>
      <c r="K383" s="126" t="s">
        <v>150</v>
      </c>
      <c r="L383" s="126" t="s">
        <v>2465</v>
      </c>
      <c r="M383" s="127" t="s">
        <v>2323</v>
      </c>
      <c r="N383" s="126" t="s">
        <v>2361</v>
      </c>
      <c r="O383" s="126" t="s">
        <v>3615</v>
      </c>
      <c r="P383" s="128"/>
      <c r="Q383" s="126" t="s">
        <v>2515</v>
      </c>
      <c r="R383" s="125" t="s">
        <v>1216</v>
      </c>
    </row>
    <row r="384" spans="1:18" ht="21">
      <c r="A384" s="125" t="s">
        <v>2045</v>
      </c>
      <c r="B384" s="136" t="str">
        <f>HYPERLINK(Q384,C384)</f>
        <v>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v>
      </c>
      <c r="C384" s="126" t="s">
        <v>2046</v>
      </c>
      <c r="D384" s="126" t="s">
        <v>28</v>
      </c>
      <c r="E384" s="149">
        <v>2566</v>
      </c>
      <c r="F384" s="126" t="s">
        <v>705</v>
      </c>
      <c r="G384" s="127" t="s">
        <v>768</v>
      </c>
      <c r="H384" s="126" t="s">
        <v>2043</v>
      </c>
      <c r="I384" s="126" t="s">
        <v>277</v>
      </c>
      <c r="J384" s="126" t="s">
        <v>3647</v>
      </c>
      <c r="K384" s="126" t="s">
        <v>150</v>
      </c>
      <c r="L384" s="126" t="s">
        <v>2465</v>
      </c>
      <c r="M384" s="127" t="s">
        <v>2323</v>
      </c>
      <c r="N384" s="126" t="s">
        <v>2361</v>
      </c>
      <c r="O384" s="126" t="s">
        <v>3615</v>
      </c>
      <c r="P384" s="128"/>
      <c r="Q384" s="126" t="s">
        <v>2516</v>
      </c>
      <c r="R384" s="125" t="s">
        <v>1216</v>
      </c>
    </row>
    <row r="385" spans="1:18" ht="21">
      <c r="A385" s="125" t="s">
        <v>2052</v>
      </c>
      <c r="B385" s="136" t="str">
        <f>HYPERLINK(Q385,C385)</f>
        <v>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</v>
      </c>
      <c r="C385" s="126" t="s">
        <v>2053</v>
      </c>
      <c r="D385" s="126" t="s">
        <v>28</v>
      </c>
      <c r="E385" s="149">
        <v>2566</v>
      </c>
      <c r="F385" s="126" t="s">
        <v>705</v>
      </c>
      <c r="G385" s="127" t="s">
        <v>768</v>
      </c>
      <c r="H385" s="126" t="s">
        <v>2050</v>
      </c>
      <c r="I385" s="126" t="s">
        <v>277</v>
      </c>
      <c r="J385" s="126" t="s">
        <v>3647</v>
      </c>
      <c r="K385" s="126" t="s">
        <v>150</v>
      </c>
      <c r="L385" s="126" t="s">
        <v>2465</v>
      </c>
      <c r="M385" s="127" t="s">
        <v>2323</v>
      </c>
      <c r="N385" s="126" t="s">
        <v>2324</v>
      </c>
      <c r="O385" s="126" t="s">
        <v>3615</v>
      </c>
      <c r="P385" s="128"/>
      <c r="Q385" s="126" t="s">
        <v>2517</v>
      </c>
      <c r="R385" s="125" t="s">
        <v>1267</v>
      </c>
    </row>
    <row r="386" spans="1:18" ht="21">
      <c r="A386" s="125" t="s">
        <v>2063</v>
      </c>
      <c r="B386" s="136" t="s">
        <v>2518</v>
      </c>
      <c r="C386" s="126" t="s">
        <v>2518</v>
      </c>
      <c r="D386" s="126" t="s">
        <v>28</v>
      </c>
      <c r="E386" s="149">
        <v>2566</v>
      </c>
      <c r="F386" s="126" t="s">
        <v>2061</v>
      </c>
      <c r="G386" s="127" t="s">
        <v>1886</v>
      </c>
      <c r="H386" s="126" t="s">
        <v>1505</v>
      </c>
      <c r="I386" s="126" t="s">
        <v>371</v>
      </c>
      <c r="J386" s="126" t="s">
        <v>3656</v>
      </c>
      <c r="K386" s="126" t="s">
        <v>372</v>
      </c>
      <c r="L386" s="126" t="s">
        <v>2465</v>
      </c>
      <c r="M386" s="127" t="s">
        <v>2369</v>
      </c>
      <c r="N386" s="126" t="s">
        <v>2373</v>
      </c>
      <c r="O386" s="126" t="s">
        <v>3615</v>
      </c>
      <c r="P386" s="128"/>
      <c r="Q386" s="126" t="s">
        <v>2519</v>
      </c>
      <c r="R386" s="125" t="s">
        <v>2466</v>
      </c>
    </row>
    <row r="387" spans="1:18" ht="21">
      <c r="A387" s="125" t="s">
        <v>2055</v>
      </c>
      <c r="B387" s="136" t="str">
        <f t="shared" ref="B387:B421" si="10">HYPERLINK(Q387,C387)</f>
        <v>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</v>
      </c>
      <c r="C387" s="126" t="s">
        <v>2056</v>
      </c>
      <c r="D387" s="126" t="s">
        <v>28</v>
      </c>
      <c r="E387" s="149">
        <v>2566</v>
      </c>
      <c r="F387" s="126" t="s">
        <v>705</v>
      </c>
      <c r="G387" s="127" t="s">
        <v>768</v>
      </c>
      <c r="H387" s="126" t="s">
        <v>2057</v>
      </c>
      <c r="I387" s="126" t="s">
        <v>197</v>
      </c>
      <c r="J387" s="126" t="s">
        <v>3653</v>
      </c>
      <c r="K387" s="126" t="s">
        <v>198</v>
      </c>
      <c r="L387" s="126" t="s">
        <v>2465</v>
      </c>
      <c r="M387" s="127" t="s">
        <v>2323</v>
      </c>
      <c r="N387" s="126" t="s">
        <v>2361</v>
      </c>
      <c r="O387" s="126" t="s">
        <v>3615</v>
      </c>
      <c r="P387" s="128"/>
      <c r="Q387" s="126" t="s">
        <v>2520</v>
      </c>
      <c r="R387" s="125" t="s">
        <v>1216</v>
      </c>
    </row>
    <row r="388" spans="1:18" ht="21">
      <c r="A388" s="125" t="s">
        <v>2151</v>
      </c>
      <c r="B388" s="136" t="str">
        <f t="shared" si="10"/>
        <v>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</v>
      </c>
      <c r="C388" s="126" t="s">
        <v>2152</v>
      </c>
      <c r="D388" s="126" t="s">
        <v>28</v>
      </c>
      <c r="E388" s="149">
        <v>2566</v>
      </c>
      <c r="F388" s="126" t="s">
        <v>1919</v>
      </c>
      <c r="G388" s="127" t="s">
        <v>768</v>
      </c>
      <c r="H388" s="126" t="s">
        <v>2153</v>
      </c>
      <c r="I388" s="126" t="s">
        <v>197</v>
      </c>
      <c r="J388" s="126" t="s">
        <v>3653</v>
      </c>
      <c r="K388" s="126" t="s">
        <v>198</v>
      </c>
      <c r="L388" s="126" t="s">
        <v>2465</v>
      </c>
      <c r="M388" s="127" t="s">
        <v>2323</v>
      </c>
      <c r="N388" s="126" t="s">
        <v>2324</v>
      </c>
      <c r="O388" s="126" t="s">
        <v>3615</v>
      </c>
      <c r="P388" s="128"/>
      <c r="Q388" s="126" t="s">
        <v>2521</v>
      </c>
      <c r="R388" s="125" t="s">
        <v>1267</v>
      </c>
    </row>
    <row r="389" spans="1:18" ht="21">
      <c r="A389" s="125" t="s">
        <v>2158</v>
      </c>
      <c r="B389" s="136" t="str">
        <f t="shared" si="10"/>
        <v>โครงการอุทยานการเรียนรู้ไดโนเสาร์และสวนน้ำหาดโนนยาว (Dino Water Park)</v>
      </c>
      <c r="C389" s="126" t="s">
        <v>2159</v>
      </c>
      <c r="D389" s="126" t="s">
        <v>28</v>
      </c>
      <c r="E389" s="149">
        <v>2566</v>
      </c>
      <c r="F389" s="126" t="s">
        <v>1968</v>
      </c>
      <c r="G389" s="127" t="s">
        <v>768</v>
      </c>
      <c r="H389" s="126" t="s">
        <v>2160</v>
      </c>
      <c r="I389" s="126" t="s">
        <v>277</v>
      </c>
      <c r="J389" s="126" t="s">
        <v>3647</v>
      </c>
      <c r="K389" s="126" t="s">
        <v>150</v>
      </c>
      <c r="L389" s="126" t="s">
        <v>2465</v>
      </c>
      <c r="M389" s="127" t="s">
        <v>2369</v>
      </c>
      <c r="N389" s="126" t="s">
        <v>2373</v>
      </c>
      <c r="O389" s="126" t="s">
        <v>3615</v>
      </c>
      <c r="P389" s="128"/>
      <c r="Q389" s="126" t="s">
        <v>2522</v>
      </c>
      <c r="R389" s="125" t="s">
        <v>2466</v>
      </c>
    </row>
    <row r="390" spans="1:18" ht="21">
      <c r="A390" s="125" t="s">
        <v>2090</v>
      </c>
      <c r="B390" s="136" t="str">
        <f t="shared" si="10"/>
        <v>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</v>
      </c>
      <c r="C390" s="126" t="s">
        <v>2091</v>
      </c>
      <c r="D390" s="126" t="s">
        <v>28</v>
      </c>
      <c r="E390" s="149">
        <v>2566</v>
      </c>
      <c r="F390" s="126" t="s">
        <v>705</v>
      </c>
      <c r="G390" s="127" t="s">
        <v>768</v>
      </c>
      <c r="H390" s="126" t="s">
        <v>249</v>
      </c>
      <c r="I390" s="126" t="s">
        <v>212</v>
      </c>
      <c r="J390" s="126" t="s">
        <v>3660</v>
      </c>
      <c r="K390" s="126" t="s">
        <v>2523</v>
      </c>
      <c r="L390" s="126" t="s">
        <v>2465</v>
      </c>
      <c r="M390" s="127" t="s">
        <v>2369</v>
      </c>
      <c r="N390" s="126" t="s">
        <v>2387</v>
      </c>
      <c r="O390" s="126" t="s">
        <v>3615</v>
      </c>
      <c r="P390" s="128"/>
      <c r="Q390" s="126" t="s">
        <v>2525</v>
      </c>
      <c r="R390" s="125" t="s">
        <v>2524</v>
      </c>
    </row>
    <row r="391" spans="1:18" ht="21">
      <c r="A391" s="125" t="s">
        <v>2099</v>
      </c>
      <c r="B391" s="136" t="str">
        <f t="shared" si="10"/>
        <v>เทิดพระเกียรติสมเด็จพระบรมไตรโลกนาถ</v>
      </c>
      <c r="C391" s="126" t="s">
        <v>2100</v>
      </c>
      <c r="D391" s="126" t="s">
        <v>28</v>
      </c>
      <c r="E391" s="149">
        <v>2566</v>
      </c>
      <c r="F391" s="126" t="s">
        <v>705</v>
      </c>
      <c r="G391" s="127" t="s">
        <v>768</v>
      </c>
      <c r="H391" s="126" t="s">
        <v>2101</v>
      </c>
      <c r="I391" s="126" t="s">
        <v>197</v>
      </c>
      <c r="J391" s="126" t="s">
        <v>3653</v>
      </c>
      <c r="K391" s="126" t="s">
        <v>198</v>
      </c>
      <c r="L391" s="126" t="s">
        <v>2465</v>
      </c>
      <c r="M391" s="127" t="s">
        <v>2323</v>
      </c>
      <c r="N391" s="126" t="s">
        <v>2361</v>
      </c>
      <c r="O391" s="126" t="s">
        <v>3615</v>
      </c>
      <c r="P391" s="128"/>
      <c r="Q391" s="126" t="s">
        <v>2526</v>
      </c>
      <c r="R391" s="125" t="s">
        <v>1216</v>
      </c>
    </row>
    <row r="392" spans="1:18" ht="21">
      <c r="A392" s="125" t="s">
        <v>2103</v>
      </c>
      <c r="B392" s="136" t="str">
        <f t="shared" si="10"/>
        <v>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</v>
      </c>
      <c r="C392" s="126" t="s">
        <v>2104</v>
      </c>
      <c r="D392" s="126" t="s">
        <v>28</v>
      </c>
      <c r="E392" s="149">
        <v>2566</v>
      </c>
      <c r="F392" s="126" t="s">
        <v>705</v>
      </c>
      <c r="G392" s="127" t="s">
        <v>768</v>
      </c>
      <c r="H392" s="126" t="s">
        <v>2105</v>
      </c>
      <c r="I392" s="126" t="s">
        <v>2106</v>
      </c>
      <c r="J392" s="126" t="s">
        <v>3661</v>
      </c>
      <c r="K392" s="126" t="s">
        <v>51</v>
      </c>
      <c r="L392" s="126" t="s">
        <v>2465</v>
      </c>
      <c r="M392" s="127" t="s">
        <v>2369</v>
      </c>
      <c r="N392" s="126" t="s">
        <v>2373</v>
      </c>
      <c r="O392" s="126" t="s">
        <v>3615</v>
      </c>
      <c r="P392" s="128"/>
      <c r="Q392" s="126" t="s">
        <v>2527</v>
      </c>
      <c r="R392" s="125" t="s">
        <v>2466</v>
      </c>
    </row>
    <row r="393" spans="1:18" ht="21">
      <c r="A393" s="125" t="s">
        <v>2108</v>
      </c>
      <c r="B393" s="136" t="str">
        <f t="shared" si="10"/>
        <v>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</v>
      </c>
      <c r="C393" s="126" t="s">
        <v>2109</v>
      </c>
      <c r="D393" s="126" t="s">
        <v>28</v>
      </c>
      <c r="E393" s="149">
        <v>2566</v>
      </c>
      <c r="F393" s="126" t="s">
        <v>705</v>
      </c>
      <c r="G393" s="127" t="s">
        <v>768</v>
      </c>
      <c r="H393" s="126" t="s">
        <v>2101</v>
      </c>
      <c r="I393" s="126" t="s">
        <v>197</v>
      </c>
      <c r="J393" s="126" t="s">
        <v>3653</v>
      </c>
      <c r="K393" s="126" t="s">
        <v>198</v>
      </c>
      <c r="L393" s="126" t="s">
        <v>2465</v>
      </c>
      <c r="M393" s="127" t="s">
        <v>2330</v>
      </c>
      <c r="N393" s="126" t="s">
        <v>2528</v>
      </c>
      <c r="O393" s="126" t="s">
        <v>3615</v>
      </c>
      <c r="P393" s="128"/>
      <c r="Q393" s="126" t="s">
        <v>2529</v>
      </c>
      <c r="R393" s="125" t="s">
        <v>1261</v>
      </c>
    </row>
    <row r="394" spans="1:18" ht="21">
      <c r="A394" s="125" t="s">
        <v>2122</v>
      </c>
      <c r="B394" s="136" t="str">
        <f t="shared" si="10"/>
        <v>การยกระดับคุณภาพการให้บริการด้านการท่องเที่ยวชุมชนสู่ความยั่งยืน</v>
      </c>
      <c r="C394" s="126" t="s">
        <v>2123</v>
      </c>
      <c r="D394" s="126" t="s">
        <v>28</v>
      </c>
      <c r="E394" s="149">
        <v>2566</v>
      </c>
      <c r="F394" s="126" t="s">
        <v>705</v>
      </c>
      <c r="G394" s="127" t="s">
        <v>768</v>
      </c>
      <c r="H394" s="126" t="s">
        <v>118</v>
      </c>
      <c r="I394" s="126" t="s">
        <v>130</v>
      </c>
      <c r="J394" s="126" t="s">
        <v>3662</v>
      </c>
      <c r="K394" s="126" t="s">
        <v>38</v>
      </c>
      <c r="L394" s="126" t="s">
        <v>2465</v>
      </c>
      <c r="M394" s="127" t="s">
        <v>2355</v>
      </c>
      <c r="N394" s="126" t="s">
        <v>2356</v>
      </c>
      <c r="O394" s="126" t="s">
        <v>3615</v>
      </c>
      <c r="P394" s="128"/>
      <c r="Q394" s="126" t="s">
        <v>2530</v>
      </c>
      <c r="R394" s="125" t="s">
        <v>1280</v>
      </c>
    </row>
    <row r="395" spans="1:18" ht="21">
      <c r="A395" s="125" t="s">
        <v>2128</v>
      </c>
      <c r="B395" s="136" t="str">
        <f t="shared" si="10"/>
        <v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v>
      </c>
      <c r="C395" s="126" t="s">
        <v>2129</v>
      </c>
      <c r="D395" s="126" t="s">
        <v>28</v>
      </c>
      <c r="E395" s="149">
        <v>2566</v>
      </c>
      <c r="F395" s="126" t="s">
        <v>705</v>
      </c>
      <c r="G395" s="127" t="s">
        <v>768</v>
      </c>
      <c r="H395" s="126" t="s">
        <v>359</v>
      </c>
      <c r="I395" s="126" t="s">
        <v>360</v>
      </c>
      <c r="J395" s="126" t="s">
        <v>3663</v>
      </c>
      <c r="K395" s="126" t="s">
        <v>96</v>
      </c>
      <c r="L395" s="126" t="s">
        <v>2465</v>
      </c>
      <c r="M395" s="127" t="s">
        <v>2323</v>
      </c>
      <c r="N395" s="126" t="s">
        <v>2324</v>
      </c>
      <c r="O395" s="126" t="s">
        <v>3615</v>
      </c>
      <c r="P395" s="128"/>
      <c r="Q395" s="126" t="s">
        <v>2531</v>
      </c>
      <c r="R395" s="125" t="s">
        <v>1267</v>
      </c>
    </row>
    <row r="396" spans="1:18" ht="21">
      <c r="A396" s="125" t="s">
        <v>2133</v>
      </c>
      <c r="B396" s="136" t="str">
        <f t="shared" si="10"/>
        <v xml:space="preserve">โครงการบ่มเพาะและส่งเสริมเครือข่ายกลุ่มขับเคล่ื่อนย่านเศรษฐกิจสร้างสรรค์ </v>
      </c>
      <c r="C396" s="126" t="s">
        <v>2532</v>
      </c>
      <c r="D396" s="126" t="s">
        <v>28</v>
      </c>
      <c r="E396" s="149">
        <v>2566</v>
      </c>
      <c r="F396" s="126" t="s">
        <v>705</v>
      </c>
      <c r="G396" s="127" t="s">
        <v>768</v>
      </c>
      <c r="H396" s="126" t="s">
        <v>359</v>
      </c>
      <c r="I396" s="126" t="s">
        <v>360</v>
      </c>
      <c r="J396" s="126" t="s">
        <v>3663</v>
      </c>
      <c r="K396" s="126" t="s">
        <v>96</v>
      </c>
      <c r="L396" s="126" t="s">
        <v>2465</v>
      </c>
      <c r="M396" s="127" t="s">
        <v>2323</v>
      </c>
      <c r="N396" s="126" t="s">
        <v>2361</v>
      </c>
      <c r="O396" s="126" t="s">
        <v>3615</v>
      </c>
      <c r="P396" s="128"/>
      <c r="Q396" s="126" t="s">
        <v>2533</v>
      </c>
      <c r="R396" s="125" t="s">
        <v>1216</v>
      </c>
    </row>
    <row r="397" spans="1:18" ht="21">
      <c r="A397" s="125" t="s">
        <v>2136</v>
      </c>
      <c r="B397" s="136" t="str">
        <f t="shared" si="10"/>
        <v xml:space="preserve">โครงการพัฒนาและส่งเสริมเมืองสร้างสรรค์ไทยสู่เครือข่ายเมืองสร้างสรรค์ยูเนสโก (UNESCO Creative City Network) </v>
      </c>
      <c r="C397" s="126" t="s">
        <v>2534</v>
      </c>
      <c r="D397" s="126" t="s">
        <v>28</v>
      </c>
      <c r="E397" s="149">
        <v>2566</v>
      </c>
      <c r="F397" s="126" t="s">
        <v>705</v>
      </c>
      <c r="G397" s="127" t="s">
        <v>768</v>
      </c>
      <c r="H397" s="126" t="s">
        <v>359</v>
      </c>
      <c r="I397" s="126" t="s">
        <v>360</v>
      </c>
      <c r="J397" s="126" t="s">
        <v>3663</v>
      </c>
      <c r="K397" s="126" t="s">
        <v>96</v>
      </c>
      <c r="L397" s="126" t="s">
        <v>2465</v>
      </c>
      <c r="M397" s="127" t="s">
        <v>2323</v>
      </c>
      <c r="N397" s="126" t="s">
        <v>2361</v>
      </c>
      <c r="O397" s="126" t="s">
        <v>3615</v>
      </c>
      <c r="P397" s="128"/>
      <c r="Q397" s="126" t="s">
        <v>2535</v>
      </c>
      <c r="R397" s="125" t="s">
        <v>1216</v>
      </c>
    </row>
    <row r="398" spans="1:18" ht="21">
      <c r="A398" s="125" t="s">
        <v>2131</v>
      </c>
      <c r="B398" s="136" t="str">
        <f t="shared" si="10"/>
        <v>โครงการพัฒนาและส่งเสริมย่านเศรษฐกิจสร้างสรรค์ (Creative District)</v>
      </c>
      <c r="C398" s="126" t="s">
        <v>848</v>
      </c>
      <c r="D398" s="126" t="s">
        <v>28</v>
      </c>
      <c r="E398" s="149">
        <v>2566</v>
      </c>
      <c r="F398" s="126" t="s">
        <v>705</v>
      </c>
      <c r="G398" s="127" t="s">
        <v>768</v>
      </c>
      <c r="H398" s="126" t="s">
        <v>359</v>
      </c>
      <c r="I398" s="126" t="s">
        <v>360</v>
      </c>
      <c r="J398" s="126" t="s">
        <v>3663</v>
      </c>
      <c r="K398" s="126" t="s">
        <v>96</v>
      </c>
      <c r="L398" s="126" t="s">
        <v>2465</v>
      </c>
      <c r="M398" s="127" t="s">
        <v>2323</v>
      </c>
      <c r="N398" s="126" t="s">
        <v>2361</v>
      </c>
      <c r="O398" s="126" t="s">
        <v>3615</v>
      </c>
      <c r="P398" s="128"/>
      <c r="Q398" s="126" t="s">
        <v>2536</v>
      </c>
      <c r="R398" s="125" t="s">
        <v>1216</v>
      </c>
    </row>
    <row r="399" spans="1:18" ht="21">
      <c r="A399" s="125" t="s">
        <v>2066</v>
      </c>
      <c r="B399" s="136" t="str">
        <f t="shared" si="10"/>
        <v>โครงการการพัฒนากิจกรรมและการตลาดเพื่อส่งเสริมการท่องเที่ยวเชิงสร้างสรรค์</v>
      </c>
      <c r="C399" s="126" t="s">
        <v>2067</v>
      </c>
      <c r="D399" s="126" t="s">
        <v>28</v>
      </c>
      <c r="E399" s="149">
        <v>2566</v>
      </c>
      <c r="F399" s="126" t="s">
        <v>705</v>
      </c>
      <c r="G399" s="127" t="s">
        <v>768</v>
      </c>
      <c r="H399" s="126"/>
      <c r="I399" s="126" t="s">
        <v>3618</v>
      </c>
      <c r="J399" s="126" t="s">
        <v>1407</v>
      </c>
      <c r="K399" s="126" t="s">
        <v>450</v>
      </c>
      <c r="L399" s="126" t="s">
        <v>2465</v>
      </c>
      <c r="M399" s="127" t="s">
        <v>2323</v>
      </c>
      <c r="N399" s="126" t="s">
        <v>2361</v>
      </c>
      <c r="O399" s="126" t="s">
        <v>3615</v>
      </c>
      <c r="P399" s="128"/>
      <c r="Q399" s="126" t="s">
        <v>2537</v>
      </c>
      <c r="R399" s="125" t="s">
        <v>1216</v>
      </c>
    </row>
    <row r="400" spans="1:18" ht="21">
      <c r="A400" s="125" t="s">
        <v>2076</v>
      </c>
      <c r="B400" s="136" t="str">
        <f t="shared" si="10"/>
        <v>การพัฒนาแหล่งท่องเที่ยวเชิงสุขภาพสวนสมเด็จพระศรีนครินทร์ ระยะที่ 2</v>
      </c>
      <c r="C400" s="126" t="s">
        <v>2077</v>
      </c>
      <c r="D400" s="126" t="s">
        <v>28</v>
      </c>
      <c r="E400" s="149">
        <v>2566</v>
      </c>
      <c r="F400" s="126" t="s">
        <v>705</v>
      </c>
      <c r="G400" s="127" t="s">
        <v>768</v>
      </c>
      <c r="H400" s="126" t="s">
        <v>887</v>
      </c>
      <c r="I400" s="126" t="s">
        <v>277</v>
      </c>
      <c r="J400" s="126" t="s">
        <v>3647</v>
      </c>
      <c r="K400" s="126" t="s">
        <v>150</v>
      </c>
      <c r="L400" s="126" t="s">
        <v>2465</v>
      </c>
      <c r="M400" s="127" t="s">
        <v>2369</v>
      </c>
      <c r="N400" s="126" t="s">
        <v>2373</v>
      </c>
      <c r="O400" s="126" t="s">
        <v>3615</v>
      </c>
      <c r="P400" s="128"/>
      <c r="Q400" s="126" t="s">
        <v>2538</v>
      </c>
      <c r="R400" s="125" t="s">
        <v>2466</v>
      </c>
    </row>
    <row r="401" spans="1:18" ht="21">
      <c r="A401" s="125" t="s">
        <v>2079</v>
      </c>
      <c r="B401" s="136" t="str">
        <f t="shared" si="10"/>
        <v>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</v>
      </c>
      <c r="C401" s="126" t="s">
        <v>2080</v>
      </c>
      <c r="D401" s="126" t="s">
        <v>28</v>
      </c>
      <c r="E401" s="149">
        <v>2566</v>
      </c>
      <c r="F401" s="126" t="s">
        <v>705</v>
      </c>
      <c r="G401" s="127" t="s">
        <v>768</v>
      </c>
      <c r="H401" s="126" t="s">
        <v>155</v>
      </c>
      <c r="I401" s="126" t="s">
        <v>317</v>
      </c>
      <c r="J401" s="126" t="s">
        <v>3644</v>
      </c>
      <c r="K401" s="126" t="s">
        <v>38</v>
      </c>
      <c r="L401" s="126" t="s">
        <v>2465</v>
      </c>
      <c r="M401" s="127" t="s">
        <v>2323</v>
      </c>
      <c r="N401" s="126" t="s">
        <v>2361</v>
      </c>
      <c r="O401" s="126" t="s">
        <v>3615</v>
      </c>
      <c r="P401" s="128"/>
      <c r="Q401" s="126" t="s">
        <v>2539</v>
      </c>
      <c r="R401" s="125" t="s">
        <v>1216</v>
      </c>
    </row>
    <row r="402" spans="1:18" ht="21">
      <c r="A402" s="125" t="s">
        <v>2139</v>
      </c>
      <c r="B402" s="136" t="str">
        <f t="shared" si="10"/>
        <v>โครงการส่งเสริมการท่องเที่ยวในเขตกรุงเทพมหานคร (Unfolding Bangkok)</v>
      </c>
      <c r="C402" s="126" t="s">
        <v>2140</v>
      </c>
      <c r="D402" s="126" t="s">
        <v>28</v>
      </c>
      <c r="E402" s="149">
        <v>2566</v>
      </c>
      <c r="F402" s="126" t="s">
        <v>705</v>
      </c>
      <c r="G402" s="127" t="s">
        <v>768</v>
      </c>
      <c r="H402" s="126" t="s">
        <v>359</v>
      </c>
      <c r="I402" s="126" t="s">
        <v>360</v>
      </c>
      <c r="J402" s="126" t="s">
        <v>3663</v>
      </c>
      <c r="K402" s="126" t="s">
        <v>96</v>
      </c>
      <c r="L402" s="126" t="s">
        <v>2465</v>
      </c>
      <c r="M402" s="127" t="s">
        <v>2323</v>
      </c>
      <c r="N402" s="126" t="s">
        <v>2361</v>
      </c>
      <c r="O402" s="126" t="s">
        <v>3615</v>
      </c>
      <c r="P402" s="128"/>
      <c r="Q402" s="126" t="s">
        <v>2540</v>
      </c>
      <c r="R402" s="125" t="s">
        <v>1216</v>
      </c>
    </row>
    <row r="403" spans="1:18" ht="21">
      <c r="A403" s="125" t="s">
        <v>2142</v>
      </c>
      <c r="B403" s="136" t="str">
        <f t="shared" si="10"/>
        <v xml:space="preserve">โครงการมหัศจรรย์เส้นทางวัฒนธรรมอาหารเมืองรอง (Wonderful Secondary City of Lanna Gastronomy Tourism) </v>
      </c>
      <c r="C403" s="126" t="s">
        <v>2541</v>
      </c>
      <c r="D403" s="126" t="s">
        <v>28</v>
      </c>
      <c r="E403" s="149">
        <v>2566</v>
      </c>
      <c r="F403" s="126" t="s">
        <v>705</v>
      </c>
      <c r="G403" s="127" t="s">
        <v>768</v>
      </c>
      <c r="H403" s="126" t="s">
        <v>2145</v>
      </c>
      <c r="I403" s="126" t="s">
        <v>2144</v>
      </c>
      <c r="J403" s="126" t="s">
        <v>3664</v>
      </c>
      <c r="K403" s="126" t="s">
        <v>38</v>
      </c>
      <c r="L403" s="126" t="s">
        <v>2465</v>
      </c>
      <c r="M403" s="127" t="s">
        <v>2330</v>
      </c>
      <c r="N403" s="126" t="s">
        <v>2528</v>
      </c>
      <c r="O403" s="126" t="s">
        <v>3615</v>
      </c>
      <c r="P403" s="128"/>
      <c r="Q403" s="126" t="s">
        <v>2542</v>
      </c>
      <c r="R403" s="125" t="s">
        <v>1261</v>
      </c>
    </row>
    <row r="404" spans="1:18" ht="21">
      <c r="A404" s="125" t="s">
        <v>2113</v>
      </c>
      <c r="B404" s="136" t="str">
        <f t="shared" si="10"/>
        <v>พัฒนาแหล่งท่องเที่ยวภายในอุทยานแห่งชาติภูหินร่องกล้า ตำบลเนินเพิ่ม อำเภอนครไทย จังหวัดพิษณุโลก</v>
      </c>
      <c r="C404" s="126" t="s">
        <v>2114</v>
      </c>
      <c r="D404" s="126" t="s">
        <v>28</v>
      </c>
      <c r="E404" s="149">
        <v>2566</v>
      </c>
      <c r="F404" s="126" t="s">
        <v>1881</v>
      </c>
      <c r="G404" s="127" t="s">
        <v>1995</v>
      </c>
      <c r="H404" s="126" t="s">
        <v>2115</v>
      </c>
      <c r="I404" s="126" t="s">
        <v>1431</v>
      </c>
      <c r="J404" s="126" t="s">
        <v>3665</v>
      </c>
      <c r="K404" s="126" t="s">
        <v>51</v>
      </c>
      <c r="L404" s="126" t="s">
        <v>2465</v>
      </c>
      <c r="M404" s="127" t="s">
        <v>2369</v>
      </c>
      <c r="N404" s="126" t="s">
        <v>2373</v>
      </c>
      <c r="O404" s="126" t="s">
        <v>3615</v>
      </c>
      <c r="P404" s="128"/>
      <c r="Q404" s="126" t="s">
        <v>2543</v>
      </c>
      <c r="R404" s="125" t="s">
        <v>2466</v>
      </c>
    </row>
    <row r="405" spans="1:18" ht="21">
      <c r="A405" s="125" t="s">
        <v>2082</v>
      </c>
      <c r="B405" s="136" t="str">
        <f t="shared" si="10"/>
        <v>เทศกาลดนตรีไทยและนาฏศิลป์ประยุกต์เมืองมรดกโลก</v>
      </c>
      <c r="C405" s="126" t="s">
        <v>2083</v>
      </c>
      <c r="D405" s="126" t="s">
        <v>28</v>
      </c>
      <c r="E405" s="149">
        <v>2566</v>
      </c>
      <c r="F405" s="126" t="s">
        <v>1849</v>
      </c>
      <c r="G405" s="127" t="s">
        <v>1886</v>
      </c>
      <c r="H405" s="126" t="s">
        <v>2084</v>
      </c>
      <c r="I405" s="126" t="s">
        <v>173</v>
      </c>
      <c r="J405" s="126" t="s">
        <v>3650</v>
      </c>
      <c r="K405" s="126" t="s">
        <v>71</v>
      </c>
      <c r="L405" s="126" t="s">
        <v>2465</v>
      </c>
      <c r="M405" s="127" t="s">
        <v>2323</v>
      </c>
      <c r="N405" s="126" t="s">
        <v>2324</v>
      </c>
      <c r="O405" s="126" t="s">
        <v>3615</v>
      </c>
      <c r="P405" s="128"/>
      <c r="Q405" s="126" t="s">
        <v>2544</v>
      </c>
      <c r="R405" s="125" t="s">
        <v>1267</v>
      </c>
    </row>
    <row r="406" spans="1:18" ht="21">
      <c r="A406" s="125" t="s">
        <v>2072</v>
      </c>
      <c r="B406" s="136" t="str">
        <f t="shared" si="10"/>
        <v>จ้างเหมาจัดงานสราญรมย์ ชมวิถีลุ่มเจ้าพระยา-ป่าสัก</v>
      </c>
      <c r="C406" s="126" t="s">
        <v>2073</v>
      </c>
      <c r="D406" s="126" t="s">
        <v>28</v>
      </c>
      <c r="E406" s="149">
        <v>2566</v>
      </c>
      <c r="F406" s="126" t="s">
        <v>705</v>
      </c>
      <c r="G406" s="127" t="s">
        <v>768</v>
      </c>
      <c r="H406" s="126" t="s">
        <v>2074</v>
      </c>
      <c r="I406" s="126" t="s">
        <v>173</v>
      </c>
      <c r="J406" s="126" t="s">
        <v>3650</v>
      </c>
      <c r="K406" s="126" t="s">
        <v>71</v>
      </c>
      <c r="L406" s="126" t="s">
        <v>2465</v>
      </c>
      <c r="M406" s="127" t="s">
        <v>2369</v>
      </c>
      <c r="N406" s="126" t="s">
        <v>2373</v>
      </c>
      <c r="O406" s="126" t="s">
        <v>3615</v>
      </c>
      <c r="P406" s="128"/>
      <c r="Q406" s="126" t="s">
        <v>2545</v>
      </c>
      <c r="R406" s="125" t="s">
        <v>2466</v>
      </c>
    </row>
    <row r="407" spans="1:18" ht="21">
      <c r="A407" s="125" t="s">
        <v>2147</v>
      </c>
      <c r="B407" s="136" t="str">
        <f t="shared" si="10"/>
        <v>โครงการดนตรีสร้างชุมชนพึ่งตนเอง</v>
      </c>
      <c r="C407" s="126" t="s">
        <v>2148</v>
      </c>
      <c r="D407" s="126" t="s">
        <v>274</v>
      </c>
      <c r="E407" s="149">
        <v>2566</v>
      </c>
      <c r="F407" s="126" t="s">
        <v>1968</v>
      </c>
      <c r="G407" s="127" t="s">
        <v>1995</v>
      </c>
      <c r="H407" s="126" t="s">
        <v>2149</v>
      </c>
      <c r="I407" s="126" t="s">
        <v>1391</v>
      </c>
      <c r="J407" s="126" t="s">
        <v>3666</v>
      </c>
      <c r="K407" s="126" t="s">
        <v>38</v>
      </c>
      <c r="L407" s="126" t="s">
        <v>2465</v>
      </c>
      <c r="M407" s="127" t="s">
        <v>2323</v>
      </c>
      <c r="N407" s="126" t="s">
        <v>2324</v>
      </c>
      <c r="O407" s="126" t="s">
        <v>3615</v>
      </c>
      <c r="P407" s="128"/>
      <c r="Q407" s="126" t="s">
        <v>2546</v>
      </c>
      <c r="R407" s="125" t="s">
        <v>1267</v>
      </c>
    </row>
    <row r="408" spans="1:18" ht="21">
      <c r="A408" s="125" t="s">
        <v>2162</v>
      </c>
      <c r="B408" s="136" t="str">
        <f t="shared" si="10"/>
        <v>โครงการพัฒนาแหล่งน้ำเฉลิมพระเกียรติ "บึงบาโด" บริเวณบึงบาโด เขตเทศบาลตำบลยุโป อำเภอเมืองยะลา จังหวัดยะลา</v>
      </c>
      <c r="C408" s="126" t="s">
        <v>2163</v>
      </c>
      <c r="D408" s="126" t="s">
        <v>2547</v>
      </c>
      <c r="E408" s="149">
        <v>2566</v>
      </c>
      <c r="F408" s="126" t="s">
        <v>1968</v>
      </c>
      <c r="G408" s="127" t="s">
        <v>768</v>
      </c>
      <c r="H408" s="126" t="s">
        <v>985</v>
      </c>
      <c r="I408" s="126" t="s">
        <v>277</v>
      </c>
      <c r="J408" s="126" t="s">
        <v>3647</v>
      </c>
      <c r="K408" s="126" t="s">
        <v>150</v>
      </c>
      <c r="L408" s="126" t="s">
        <v>2465</v>
      </c>
      <c r="M408" s="127" t="s">
        <v>2369</v>
      </c>
      <c r="N408" s="126" t="s">
        <v>2373</v>
      </c>
      <c r="O408" s="126" t="s">
        <v>3615</v>
      </c>
      <c r="P408" s="128"/>
      <c r="Q408" s="126" t="s">
        <v>2548</v>
      </c>
      <c r="R408" s="125" t="s">
        <v>2466</v>
      </c>
    </row>
    <row r="409" spans="1:18" ht="21">
      <c r="A409" s="125" t="s">
        <v>1847</v>
      </c>
      <c r="B409" s="136" t="str">
        <f t="shared" si="10"/>
        <v xml:space="preserve"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 </v>
      </c>
      <c r="C409" s="126" t="s">
        <v>3251</v>
      </c>
      <c r="D409" s="126" t="s">
        <v>28</v>
      </c>
      <c r="E409" s="149">
        <v>2566</v>
      </c>
      <c r="F409" s="126" t="s">
        <v>1849</v>
      </c>
      <c r="G409" s="127" t="s">
        <v>1850</v>
      </c>
      <c r="H409" s="126" t="s">
        <v>1851</v>
      </c>
      <c r="I409" s="126" t="s">
        <v>485</v>
      </c>
      <c r="J409" s="126" t="s">
        <v>3654</v>
      </c>
      <c r="K409" s="126" t="s">
        <v>150</v>
      </c>
      <c r="L409" s="126" t="s">
        <v>2465</v>
      </c>
      <c r="M409" s="127" t="s">
        <v>2323</v>
      </c>
      <c r="N409" s="126" t="s">
        <v>2324</v>
      </c>
      <c r="O409" s="126" t="s">
        <v>3615</v>
      </c>
      <c r="P409" s="128"/>
      <c r="Q409" s="126" t="s">
        <v>3252</v>
      </c>
      <c r="R409" s="125" t="s">
        <v>744</v>
      </c>
    </row>
    <row r="410" spans="1:18" ht="21">
      <c r="A410" s="125" t="s">
        <v>1868</v>
      </c>
      <c r="B410" s="136" t="str">
        <f t="shared" si="10"/>
        <v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v>
      </c>
      <c r="C410" s="126" t="s">
        <v>1869</v>
      </c>
      <c r="D410" s="126" t="s">
        <v>28</v>
      </c>
      <c r="E410" s="149">
        <v>2566</v>
      </c>
      <c r="F410" s="126" t="s">
        <v>705</v>
      </c>
      <c r="G410" s="127" t="s">
        <v>768</v>
      </c>
      <c r="H410" s="126" t="s">
        <v>1457</v>
      </c>
      <c r="I410" s="126" t="s">
        <v>485</v>
      </c>
      <c r="J410" s="126" t="s">
        <v>3654</v>
      </c>
      <c r="K410" s="126" t="s">
        <v>150</v>
      </c>
      <c r="L410" s="126" t="s">
        <v>2465</v>
      </c>
      <c r="M410" s="127" t="s">
        <v>2369</v>
      </c>
      <c r="N410" s="126" t="s">
        <v>2387</v>
      </c>
      <c r="O410" s="126" t="s">
        <v>3615</v>
      </c>
      <c r="P410" s="129"/>
      <c r="Q410" s="126" t="s">
        <v>3255</v>
      </c>
      <c r="R410" s="125"/>
    </row>
    <row r="411" spans="1:18" ht="21">
      <c r="A411" s="125" t="s">
        <v>1868</v>
      </c>
      <c r="B411" s="136" t="str">
        <f t="shared" si="10"/>
        <v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v>
      </c>
      <c r="C411" s="126" t="s">
        <v>1869</v>
      </c>
      <c r="D411" s="126" t="s">
        <v>28</v>
      </c>
      <c r="E411" s="149">
        <v>2566</v>
      </c>
      <c r="F411" s="126" t="s">
        <v>705</v>
      </c>
      <c r="G411" s="127" t="s">
        <v>768</v>
      </c>
      <c r="H411" s="126" t="s">
        <v>1457</v>
      </c>
      <c r="I411" s="126" t="s">
        <v>485</v>
      </c>
      <c r="J411" s="126" t="s">
        <v>3654</v>
      </c>
      <c r="K411" s="126" t="s">
        <v>150</v>
      </c>
      <c r="L411" s="126" t="s">
        <v>2465</v>
      </c>
      <c r="M411" s="127" t="s">
        <v>2330</v>
      </c>
      <c r="N411" s="126" t="s">
        <v>2331</v>
      </c>
      <c r="O411" s="126" t="s">
        <v>3616</v>
      </c>
      <c r="P411" s="132" t="s">
        <v>3617</v>
      </c>
      <c r="Q411" s="126" t="s">
        <v>3255</v>
      </c>
      <c r="R411" s="125"/>
    </row>
    <row r="412" spans="1:18" ht="21">
      <c r="A412" s="125" t="s">
        <v>1938</v>
      </c>
      <c r="B412" s="136" t="str">
        <f t="shared" si="10"/>
        <v>การขับเคลื่อนท่องเที่ยวชุมชนเชิงสร้างสรรค์ต้นแบบ ในบริบทแบบ New Normal ของจังหวัดเชียงราย</v>
      </c>
      <c r="C412" s="126" t="s">
        <v>1939</v>
      </c>
      <c r="D412" s="126" t="s">
        <v>28</v>
      </c>
      <c r="E412" s="149">
        <v>2566</v>
      </c>
      <c r="F412" s="126" t="s">
        <v>705</v>
      </c>
      <c r="G412" s="127" t="s">
        <v>768</v>
      </c>
      <c r="H412" s="126" t="s">
        <v>1494</v>
      </c>
      <c r="I412" s="126" t="s">
        <v>173</v>
      </c>
      <c r="J412" s="126" t="s">
        <v>3650</v>
      </c>
      <c r="K412" s="126" t="s">
        <v>71</v>
      </c>
      <c r="L412" s="126" t="s">
        <v>2465</v>
      </c>
      <c r="M412" s="127" t="s">
        <v>2355</v>
      </c>
      <c r="N412" s="126" t="s">
        <v>2356</v>
      </c>
      <c r="O412" s="126" t="s">
        <v>3615</v>
      </c>
      <c r="P412" s="129"/>
      <c r="Q412" s="126" t="s">
        <v>3256</v>
      </c>
      <c r="R412" s="125"/>
    </row>
    <row r="413" spans="1:18" ht="21">
      <c r="A413" s="125" t="s">
        <v>1938</v>
      </c>
      <c r="B413" s="136" t="str">
        <f t="shared" si="10"/>
        <v>การขับเคลื่อนท่องเที่ยวชุมชนเชิงสร้างสรรค์ต้นแบบ ในบริบทแบบ New Normal ของจังหวัดเชียงราย</v>
      </c>
      <c r="C413" s="126" t="s">
        <v>1939</v>
      </c>
      <c r="D413" s="126" t="s">
        <v>28</v>
      </c>
      <c r="E413" s="149">
        <v>2566</v>
      </c>
      <c r="F413" s="126" t="s">
        <v>705</v>
      </c>
      <c r="G413" s="127" t="s">
        <v>768</v>
      </c>
      <c r="H413" s="126" t="s">
        <v>1494</v>
      </c>
      <c r="I413" s="126" t="s">
        <v>173</v>
      </c>
      <c r="J413" s="126" t="s">
        <v>3650</v>
      </c>
      <c r="K413" s="126" t="s">
        <v>71</v>
      </c>
      <c r="L413" s="126" t="s">
        <v>2465</v>
      </c>
      <c r="M413" s="127" t="s">
        <v>2355</v>
      </c>
      <c r="N413" s="126" t="s">
        <v>2500</v>
      </c>
      <c r="O413" s="126" t="s">
        <v>3616</v>
      </c>
      <c r="P413" s="132" t="s">
        <v>3617</v>
      </c>
      <c r="Q413" s="126" t="s">
        <v>3256</v>
      </c>
      <c r="R413" s="125"/>
    </row>
    <row r="414" spans="1:18" ht="21">
      <c r="A414" s="125" t="s">
        <v>1997</v>
      </c>
      <c r="B414" s="136" t="str">
        <f t="shared" si="10"/>
        <v>ปรับปรุงภูมิทัศน์แหล่งโบราณคดีหนองราชวัตร ตำบลหนองราชวัตร อำเภอหนองหญ้าไซ จังหวัดสุพรรณบุรี</v>
      </c>
      <c r="C414" s="126" t="s">
        <v>1998</v>
      </c>
      <c r="D414" s="126" t="s">
        <v>28</v>
      </c>
      <c r="E414" s="149">
        <v>2566</v>
      </c>
      <c r="F414" s="126" t="s">
        <v>705</v>
      </c>
      <c r="G414" s="127" t="s">
        <v>1995</v>
      </c>
      <c r="H414" s="126" t="s">
        <v>220</v>
      </c>
      <c r="I414" s="126" t="s">
        <v>221</v>
      </c>
      <c r="J414" s="126" t="s">
        <v>3652</v>
      </c>
      <c r="K414" s="126" t="s">
        <v>198</v>
      </c>
      <c r="L414" s="126" t="s">
        <v>2465</v>
      </c>
      <c r="M414" s="127" t="s">
        <v>2323</v>
      </c>
      <c r="N414" s="126" t="s">
        <v>2324</v>
      </c>
      <c r="O414" s="126" t="s">
        <v>3615</v>
      </c>
      <c r="P414" s="129"/>
      <c r="Q414" s="126" t="s">
        <v>3257</v>
      </c>
      <c r="R414" s="125" t="s">
        <v>1267</v>
      </c>
    </row>
    <row r="415" spans="1:18" ht="21">
      <c r="A415" s="125" t="s">
        <v>1982</v>
      </c>
      <c r="B415" s="136" t="str">
        <f t="shared" si="10"/>
        <v>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</v>
      </c>
      <c r="C415" s="126" t="s">
        <v>1983</v>
      </c>
      <c r="D415" s="126" t="s">
        <v>28</v>
      </c>
      <c r="E415" s="149">
        <v>2566</v>
      </c>
      <c r="F415" s="126" t="s">
        <v>705</v>
      </c>
      <c r="G415" s="127" t="s">
        <v>1873</v>
      </c>
      <c r="H415" s="126" t="s">
        <v>1984</v>
      </c>
      <c r="I415" s="126" t="s">
        <v>173</v>
      </c>
      <c r="J415" s="126" t="s">
        <v>3650</v>
      </c>
      <c r="K415" s="126" t="s">
        <v>71</v>
      </c>
      <c r="L415" s="126" t="s">
        <v>2465</v>
      </c>
      <c r="M415" s="127" t="s">
        <v>2323</v>
      </c>
      <c r="N415" s="126" t="s">
        <v>2324</v>
      </c>
      <c r="O415" s="126" t="s">
        <v>3615</v>
      </c>
      <c r="P415" s="129"/>
      <c r="Q415" s="126" t="s">
        <v>3258</v>
      </c>
      <c r="R415" s="125" t="s">
        <v>1267</v>
      </c>
    </row>
    <row r="416" spans="1:18" ht="21">
      <c r="A416" s="125" t="s">
        <v>2093</v>
      </c>
      <c r="B416" s="136" t="str">
        <f t="shared" si="10"/>
        <v>โครงการส่งเสริมการท่องเที่ยวเชิงธุรกิจ Mice City  กิจกรรมส่งเสริมการท่องเที่ยวด้วยจักรยาน</v>
      </c>
      <c r="C416" s="126" t="s">
        <v>2094</v>
      </c>
      <c r="D416" s="126" t="s">
        <v>28</v>
      </c>
      <c r="E416" s="149">
        <v>2566</v>
      </c>
      <c r="F416" s="126" t="s">
        <v>705</v>
      </c>
      <c r="G416" s="127" t="s">
        <v>768</v>
      </c>
      <c r="H416" s="126" t="s">
        <v>1099</v>
      </c>
      <c r="I416" s="126" t="s">
        <v>173</v>
      </c>
      <c r="J416" s="126" t="s">
        <v>3650</v>
      </c>
      <c r="K416" s="126" t="s">
        <v>71</v>
      </c>
      <c r="L416" s="126" t="s">
        <v>2465</v>
      </c>
      <c r="M416" s="127" t="s">
        <v>2323</v>
      </c>
      <c r="N416" s="126" t="s">
        <v>2345</v>
      </c>
      <c r="O416" s="126" t="s">
        <v>3615</v>
      </c>
      <c r="P416" s="129"/>
      <c r="Q416" s="126" t="s">
        <v>3259</v>
      </c>
      <c r="R416" s="125"/>
    </row>
    <row r="417" spans="1:18" ht="21">
      <c r="A417" s="125" t="s">
        <v>2093</v>
      </c>
      <c r="B417" s="136" t="str">
        <f t="shared" si="10"/>
        <v>โครงการส่งเสริมการท่องเที่ยวเชิงธุรกิจ Mice City  กิจกรรมส่งเสริมการท่องเที่ยวด้วยจักรยาน</v>
      </c>
      <c r="C417" s="126" t="s">
        <v>2094</v>
      </c>
      <c r="D417" s="126" t="s">
        <v>28</v>
      </c>
      <c r="E417" s="149">
        <v>2566</v>
      </c>
      <c r="F417" s="126" t="s">
        <v>705</v>
      </c>
      <c r="G417" s="127" t="s">
        <v>768</v>
      </c>
      <c r="H417" s="126" t="s">
        <v>1099</v>
      </c>
      <c r="I417" s="126" t="s">
        <v>173</v>
      </c>
      <c r="J417" s="126" t="s">
        <v>3650</v>
      </c>
      <c r="K417" s="126" t="s">
        <v>71</v>
      </c>
      <c r="L417" s="126" t="s">
        <v>2465</v>
      </c>
      <c r="M417" s="127" t="s">
        <v>2323</v>
      </c>
      <c r="N417" s="126" t="s">
        <v>2361</v>
      </c>
      <c r="O417" s="126" t="s">
        <v>3616</v>
      </c>
      <c r="P417" s="132" t="s">
        <v>3617</v>
      </c>
      <c r="Q417" s="126" t="s">
        <v>3259</v>
      </c>
      <c r="R417" s="125"/>
    </row>
    <row r="418" spans="1:18" ht="21">
      <c r="A418" s="125" t="s">
        <v>2096</v>
      </c>
      <c r="B418" s="136" t="str">
        <f t="shared" si="10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</v>
      </c>
      <c r="C418" s="126" t="s">
        <v>2097</v>
      </c>
      <c r="D418" s="126" t="s">
        <v>28</v>
      </c>
      <c r="E418" s="149">
        <v>2566</v>
      </c>
      <c r="F418" s="126" t="s">
        <v>705</v>
      </c>
      <c r="G418" s="127" t="s">
        <v>768</v>
      </c>
      <c r="H418" s="126" t="s">
        <v>1099</v>
      </c>
      <c r="I418" s="126" t="s">
        <v>173</v>
      </c>
      <c r="J418" s="126" t="s">
        <v>3650</v>
      </c>
      <c r="K418" s="126" t="s">
        <v>71</v>
      </c>
      <c r="L418" s="126" t="s">
        <v>2465</v>
      </c>
      <c r="M418" s="127" t="s">
        <v>2323</v>
      </c>
      <c r="N418" s="126" t="s">
        <v>2324</v>
      </c>
      <c r="O418" s="126" t="s">
        <v>3615</v>
      </c>
      <c r="P418" s="129"/>
      <c r="Q418" s="126" t="s">
        <v>3260</v>
      </c>
      <c r="R418" s="125" t="s">
        <v>1267</v>
      </c>
    </row>
    <row r="419" spans="1:18" ht="21">
      <c r="A419" s="125" t="s">
        <v>1856</v>
      </c>
      <c r="B419" s="136" t="str">
        <f t="shared" si="10"/>
        <v>งานมหกรรมกลองนานาชาติและพิธีไหว้ครูกลอง</v>
      </c>
      <c r="C419" s="126" t="s">
        <v>1857</v>
      </c>
      <c r="D419" s="126" t="s">
        <v>28</v>
      </c>
      <c r="E419" s="149">
        <v>2566</v>
      </c>
      <c r="F419" s="126" t="s">
        <v>1850</v>
      </c>
      <c r="G419" s="127" t="s">
        <v>1850</v>
      </c>
      <c r="H419" s="126" t="s">
        <v>1858</v>
      </c>
      <c r="I419" s="126" t="s">
        <v>485</v>
      </c>
      <c r="J419" s="126" t="s">
        <v>3654</v>
      </c>
      <c r="K419" s="126" t="s">
        <v>150</v>
      </c>
      <c r="L419" s="126" t="s">
        <v>2465</v>
      </c>
      <c r="M419" s="127" t="s">
        <v>2323</v>
      </c>
      <c r="N419" s="126" t="s">
        <v>2324</v>
      </c>
      <c r="O419" s="126" t="s">
        <v>3615</v>
      </c>
      <c r="P419" s="130"/>
      <c r="Q419" s="126" t="s">
        <v>3299</v>
      </c>
      <c r="R419" s="125" t="s">
        <v>1267</v>
      </c>
    </row>
    <row r="420" spans="1:18" ht="21">
      <c r="A420" s="125" t="s">
        <v>1925</v>
      </c>
      <c r="B420" s="136" t="str">
        <f t="shared" si="10"/>
        <v>ประชาสัมพันธ์ส่งเสริมการท่องเที่ยววัฒนธรรมประเพณีท้องถิ่น</v>
      </c>
      <c r="C420" s="126" t="s">
        <v>1926</v>
      </c>
      <c r="D420" s="126" t="s">
        <v>28</v>
      </c>
      <c r="E420" s="149">
        <v>2566</v>
      </c>
      <c r="F420" s="126" t="s">
        <v>1849</v>
      </c>
      <c r="G420" s="127" t="s">
        <v>1919</v>
      </c>
      <c r="H420" s="126" t="s">
        <v>1927</v>
      </c>
      <c r="I420" s="126" t="s">
        <v>349</v>
      </c>
      <c r="J420" s="126" t="s">
        <v>3657</v>
      </c>
      <c r="K420" s="126" t="s">
        <v>96</v>
      </c>
      <c r="L420" s="126" t="s">
        <v>2465</v>
      </c>
      <c r="M420" s="127" t="s">
        <v>2369</v>
      </c>
      <c r="N420" s="126" t="s">
        <v>2370</v>
      </c>
      <c r="O420" s="126" t="s">
        <v>3615</v>
      </c>
      <c r="P420" s="130"/>
      <c r="Q420" s="126" t="s">
        <v>3304</v>
      </c>
      <c r="R420" s="125" t="s">
        <v>1285</v>
      </c>
    </row>
    <row r="421" spans="1:18" ht="21">
      <c r="A421" s="125" t="s">
        <v>2007</v>
      </c>
      <c r="B421" s="136" t="str">
        <f t="shared" si="10"/>
        <v>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</v>
      </c>
      <c r="C421" s="126" t="s">
        <v>2008</v>
      </c>
      <c r="D421" s="126" t="s">
        <v>28</v>
      </c>
      <c r="E421" s="149">
        <v>2566</v>
      </c>
      <c r="F421" s="126" t="s">
        <v>705</v>
      </c>
      <c r="G421" s="127" t="s">
        <v>768</v>
      </c>
      <c r="H421" s="126" t="s">
        <v>2009</v>
      </c>
      <c r="I421" s="126" t="s">
        <v>426</v>
      </c>
      <c r="J421" s="126" t="s">
        <v>3645</v>
      </c>
      <c r="K421" s="126" t="s">
        <v>372</v>
      </c>
      <c r="L421" s="126" t="s">
        <v>2465</v>
      </c>
      <c r="M421" s="127" t="s">
        <v>2355</v>
      </c>
      <c r="N421" s="126" t="s">
        <v>2500</v>
      </c>
      <c r="O421" s="126" t="s">
        <v>3615</v>
      </c>
      <c r="P421" s="130"/>
      <c r="Q421" s="126" t="s">
        <v>3309</v>
      </c>
      <c r="R421" s="125" t="s">
        <v>1271</v>
      </c>
    </row>
    <row r="422" spans="1:18" ht="21">
      <c r="A422" s="125" t="s">
        <v>1971</v>
      </c>
      <c r="B422" s="136" t="s">
        <v>1972</v>
      </c>
      <c r="C422" s="126" t="s">
        <v>1972</v>
      </c>
      <c r="D422" s="126" t="s">
        <v>28</v>
      </c>
      <c r="E422" s="149">
        <v>2566</v>
      </c>
      <c r="F422" s="126" t="s">
        <v>705</v>
      </c>
      <c r="G422" s="127" t="s">
        <v>768</v>
      </c>
      <c r="H422" s="126" t="s">
        <v>1973</v>
      </c>
      <c r="I422" s="126" t="s">
        <v>277</v>
      </c>
      <c r="J422" s="126" t="s">
        <v>3647</v>
      </c>
      <c r="K422" s="126" t="s">
        <v>150</v>
      </c>
      <c r="L422" s="126" t="s">
        <v>2465</v>
      </c>
      <c r="M422" s="127" t="s">
        <v>2369</v>
      </c>
      <c r="N422" s="126" t="s">
        <v>2373</v>
      </c>
      <c r="O422" s="126" t="s">
        <v>3615</v>
      </c>
      <c r="P422" s="130"/>
      <c r="Q422" s="126" t="s">
        <v>3312</v>
      </c>
      <c r="R422" s="125" t="s">
        <v>2466</v>
      </c>
    </row>
    <row r="423" spans="1:18" ht="21">
      <c r="A423" s="125" t="s">
        <v>2034</v>
      </c>
      <c r="B423" s="136" t="str">
        <f t="shared" ref="B423:B429" si="11">HYPERLINK(Q423,C423)</f>
        <v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v>
      </c>
      <c r="C423" s="126" t="s">
        <v>2035</v>
      </c>
      <c r="D423" s="126" t="s">
        <v>28</v>
      </c>
      <c r="E423" s="149">
        <v>2566</v>
      </c>
      <c r="F423" s="126" t="s">
        <v>1918</v>
      </c>
      <c r="G423" s="127" t="s">
        <v>1995</v>
      </c>
      <c r="H423" s="126" t="s">
        <v>1575</v>
      </c>
      <c r="I423" s="126" t="s">
        <v>426</v>
      </c>
      <c r="J423" s="126" t="s">
        <v>3645</v>
      </c>
      <c r="K423" s="126" t="s">
        <v>372</v>
      </c>
      <c r="L423" s="126" t="s">
        <v>2465</v>
      </c>
      <c r="M423" s="127" t="s">
        <v>2355</v>
      </c>
      <c r="N423" s="126" t="s">
        <v>2498</v>
      </c>
      <c r="O423" s="126" t="s">
        <v>3615</v>
      </c>
      <c r="P423" s="130"/>
      <c r="Q423" s="126" t="s">
        <v>3317</v>
      </c>
      <c r="R423" s="125" t="s">
        <v>1953</v>
      </c>
    </row>
    <row r="424" spans="1:18" ht="21">
      <c r="A424" s="125" t="s">
        <v>2037</v>
      </c>
      <c r="B424" s="136" t="str">
        <f t="shared" si="11"/>
        <v>โครงการส่งเสริมการท่องเที่ยวทุกรูปแบบ</v>
      </c>
      <c r="C424" s="126" t="s">
        <v>2038</v>
      </c>
      <c r="D424" s="126" t="s">
        <v>28</v>
      </c>
      <c r="E424" s="149">
        <v>2566</v>
      </c>
      <c r="F424" s="126" t="s">
        <v>705</v>
      </c>
      <c r="G424" s="127" t="s">
        <v>768</v>
      </c>
      <c r="H424" s="126" t="s">
        <v>2039</v>
      </c>
      <c r="I424" s="126" t="s">
        <v>173</v>
      </c>
      <c r="J424" s="126" t="s">
        <v>3650</v>
      </c>
      <c r="K424" s="126" t="s">
        <v>71</v>
      </c>
      <c r="L424" s="126" t="s">
        <v>2465</v>
      </c>
      <c r="M424" s="127" t="s">
        <v>2355</v>
      </c>
      <c r="N424" s="126" t="s">
        <v>2500</v>
      </c>
      <c r="O424" s="126" t="s">
        <v>3615</v>
      </c>
      <c r="P424" s="130"/>
      <c r="Q424" s="126" t="s">
        <v>3322</v>
      </c>
      <c r="R424" s="125" t="s">
        <v>1271</v>
      </c>
    </row>
    <row r="425" spans="1:18" ht="21">
      <c r="A425" s="125" t="s">
        <v>2030</v>
      </c>
      <c r="B425" s="136" t="str">
        <f t="shared" si="11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C425" s="126" t="s">
        <v>3323</v>
      </c>
      <c r="D425" s="126" t="s">
        <v>28</v>
      </c>
      <c r="E425" s="149">
        <v>2566</v>
      </c>
      <c r="F425" s="126" t="s">
        <v>1849</v>
      </c>
      <c r="G425" s="127" t="s">
        <v>768</v>
      </c>
      <c r="H425" s="126" t="s">
        <v>2032</v>
      </c>
      <c r="I425" s="126" t="s">
        <v>173</v>
      </c>
      <c r="J425" s="126" t="s">
        <v>3650</v>
      </c>
      <c r="K425" s="126" t="s">
        <v>71</v>
      </c>
      <c r="L425" s="126" t="s">
        <v>2465</v>
      </c>
      <c r="M425" s="127" t="s">
        <v>2323</v>
      </c>
      <c r="N425" s="126" t="s">
        <v>2361</v>
      </c>
      <c r="O425" s="126" t="s">
        <v>3615</v>
      </c>
      <c r="P425" s="130"/>
      <c r="Q425" s="126" t="s">
        <v>3326</v>
      </c>
      <c r="R425" s="125" t="s">
        <v>1216</v>
      </c>
    </row>
    <row r="426" spans="1:18" ht="21">
      <c r="A426" s="125" t="s">
        <v>2030</v>
      </c>
      <c r="B426" s="136" t="str">
        <f t="shared" si="11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C426" s="126" t="s">
        <v>3323</v>
      </c>
      <c r="D426" s="126" t="s">
        <v>28</v>
      </c>
      <c r="E426" s="149">
        <v>2566</v>
      </c>
      <c r="F426" s="126" t="s">
        <v>1849</v>
      </c>
      <c r="G426" s="127" t="s">
        <v>768</v>
      </c>
      <c r="H426" s="126" t="s">
        <v>2032</v>
      </c>
      <c r="I426" s="126" t="s">
        <v>173</v>
      </c>
      <c r="J426" s="126" t="s">
        <v>3650</v>
      </c>
      <c r="K426" s="126" t="s">
        <v>71</v>
      </c>
      <c r="L426" s="126" t="s">
        <v>2465</v>
      </c>
      <c r="M426" s="127" t="s">
        <v>2323</v>
      </c>
      <c r="N426" s="126" t="s">
        <v>2361</v>
      </c>
      <c r="O426" s="126" t="s">
        <v>3615</v>
      </c>
      <c r="P426" s="130"/>
      <c r="Q426" s="126" t="s">
        <v>3326</v>
      </c>
      <c r="R426" s="125" t="s">
        <v>1216</v>
      </c>
    </row>
    <row r="427" spans="1:18" ht="21">
      <c r="A427" s="125" t="s">
        <v>2030</v>
      </c>
      <c r="B427" s="136" t="str">
        <f t="shared" si="11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C427" s="126" t="s">
        <v>3323</v>
      </c>
      <c r="D427" s="126" t="s">
        <v>28</v>
      </c>
      <c r="E427" s="149">
        <v>2566</v>
      </c>
      <c r="F427" s="126" t="s">
        <v>1849</v>
      </c>
      <c r="G427" s="127" t="s">
        <v>768</v>
      </c>
      <c r="H427" s="126" t="s">
        <v>2032</v>
      </c>
      <c r="I427" s="126" t="s">
        <v>173</v>
      </c>
      <c r="J427" s="126" t="s">
        <v>3650</v>
      </c>
      <c r="K427" s="126" t="s">
        <v>71</v>
      </c>
      <c r="L427" s="126" t="s">
        <v>2465</v>
      </c>
      <c r="M427" s="127" t="s">
        <v>2323</v>
      </c>
      <c r="N427" s="126" t="s">
        <v>2361</v>
      </c>
      <c r="O427" s="126" t="s">
        <v>3615</v>
      </c>
      <c r="P427" s="130"/>
      <c r="Q427" s="126" t="s">
        <v>3326</v>
      </c>
      <c r="R427" s="125" t="s">
        <v>1216</v>
      </c>
    </row>
    <row r="428" spans="1:18" ht="21">
      <c r="A428" s="125" t="s">
        <v>2027</v>
      </c>
      <c r="B428" s="136" t="str">
        <f t="shared" si="11"/>
        <v>โครงการส่งเสริมและพัฒนาโคราชเมืองศิลปะ (Korat Art City)</v>
      </c>
      <c r="C428" s="126" t="s">
        <v>2028</v>
      </c>
      <c r="D428" s="126" t="s">
        <v>28</v>
      </c>
      <c r="E428" s="149">
        <v>2566</v>
      </c>
      <c r="F428" s="126" t="s">
        <v>705</v>
      </c>
      <c r="G428" s="127" t="s">
        <v>768</v>
      </c>
      <c r="H428" s="126" t="s">
        <v>1022</v>
      </c>
      <c r="I428" s="126" t="s">
        <v>197</v>
      </c>
      <c r="J428" s="126" t="s">
        <v>3653</v>
      </c>
      <c r="K428" s="126" t="s">
        <v>198</v>
      </c>
      <c r="L428" s="126" t="s">
        <v>2465</v>
      </c>
      <c r="M428" s="127" t="s">
        <v>2323</v>
      </c>
      <c r="N428" s="126" t="s">
        <v>2324</v>
      </c>
      <c r="O428" s="126" t="s">
        <v>3615</v>
      </c>
      <c r="P428" s="130"/>
      <c r="Q428" s="126" t="s">
        <v>3331</v>
      </c>
      <c r="R428" s="125" t="s">
        <v>1267</v>
      </c>
    </row>
    <row r="429" spans="1:18" ht="21">
      <c r="A429" s="125" t="s">
        <v>2048</v>
      </c>
      <c r="B429" s="136" t="str">
        <f t="shared" si="11"/>
        <v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v>
      </c>
      <c r="C429" s="126" t="s">
        <v>2049</v>
      </c>
      <c r="D429" s="126" t="s">
        <v>28</v>
      </c>
      <c r="E429" s="149">
        <v>2566</v>
      </c>
      <c r="F429" s="126" t="s">
        <v>1881</v>
      </c>
      <c r="G429" s="127" t="s">
        <v>768</v>
      </c>
      <c r="H429" s="126" t="s">
        <v>2050</v>
      </c>
      <c r="I429" s="126" t="s">
        <v>277</v>
      </c>
      <c r="J429" s="126" t="s">
        <v>3647</v>
      </c>
      <c r="K429" s="126" t="s">
        <v>150</v>
      </c>
      <c r="L429" s="126" t="s">
        <v>2465</v>
      </c>
      <c r="M429" s="127" t="s">
        <v>2369</v>
      </c>
      <c r="N429" s="126" t="s">
        <v>2373</v>
      </c>
      <c r="O429" s="126" t="s">
        <v>3615</v>
      </c>
      <c r="P429" s="130"/>
      <c r="Q429" s="126" t="s">
        <v>3336</v>
      </c>
      <c r="R429" s="125" t="s">
        <v>2466</v>
      </c>
    </row>
    <row r="430" spans="1:18" ht="21">
      <c r="A430" s="125" t="s">
        <v>2059</v>
      </c>
      <c r="B430" s="136" t="s">
        <v>3337</v>
      </c>
      <c r="C430" s="126" t="s">
        <v>3337</v>
      </c>
      <c r="D430" s="126" t="s">
        <v>28</v>
      </c>
      <c r="E430" s="149">
        <v>2566</v>
      </c>
      <c r="F430" s="126" t="s">
        <v>2061</v>
      </c>
      <c r="G430" s="127" t="s">
        <v>1886</v>
      </c>
      <c r="H430" s="126" t="s">
        <v>1505</v>
      </c>
      <c r="I430" s="126" t="s">
        <v>371</v>
      </c>
      <c r="J430" s="126" t="s">
        <v>3656</v>
      </c>
      <c r="K430" s="126" t="s">
        <v>372</v>
      </c>
      <c r="L430" s="126" t="s">
        <v>2465</v>
      </c>
      <c r="M430" s="127" t="s">
        <v>2369</v>
      </c>
      <c r="N430" s="126" t="s">
        <v>2373</v>
      </c>
      <c r="O430" s="126" t="s">
        <v>3615</v>
      </c>
      <c r="P430" s="130"/>
      <c r="Q430" s="126" t="s">
        <v>3340</v>
      </c>
      <c r="R430" s="125" t="s">
        <v>2466</v>
      </c>
    </row>
    <row r="431" spans="1:18" ht="21">
      <c r="A431" s="125" t="s">
        <v>2155</v>
      </c>
      <c r="B431" s="136" t="str">
        <f t="shared" ref="B431:B440" si="12">HYPERLINK(Q431,C431)</f>
        <v xml:space="preserve">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</v>
      </c>
      <c r="C431" s="126" t="s">
        <v>3341</v>
      </c>
      <c r="D431" s="126" t="s">
        <v>28</v>
      </c>
      <c r="E431" s="149">
        <v>2566</v>
      </c>
      <c r="F431" s="126" t="s">
        <v>1919</v>
      </c>
      <c r="G431" s="127" t="s">
        <v>768</v>
      </c>
      <c r="H431" s="126" t="s">
        <v>1022</v>
      </c>
      <c r="I431" s="126" t="s">
        <v>197</v>
      </c>
      <c r="J431" s="126" t="s">
        <v>3653</v>
      </c>
      <c r="K431" s="126" t="s">
        <v>198</v>
      </c>
      <c r="L431" s="126" t="s">
        <v>2465</v>
      </c>
      <c r="M431" s="127" t="s">
        <v>2330</v>
      </c>
      <c r="N431" s="126" t="s">
        <v>2331</v>
      </c>
      <c r="O431" s="126" t="s">
        <v>3615</v>
      </c>
      <c r="P431" s="130"/>
      <c r="Q431" s="126" t="s">
        <v>3342</v>
      </c>
      <c r="R431" s="125" t="s">
        <v>1221</v>
      </c>
    </row>
    <row r="432" spans="1:18" ht="21">
      <c r="A432" s="125" t="s">
        <v>2069</v>
      </c>
      <c r="B432" s="136" t="str">
        <f t="shared" si="12"/>
        <v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v>
      </c>
      <c r="C432" s="126" t="s">
        <v>2070</v>
      </c>
      <c r="D432" s="126" t="s">
        <v>28</v>
      </c>
      <c r="E432" s="149">
        <v>2566</v>
      </c>
      <c r="F432" s="126" t="s">
        <v>1850</v>
      </c>
      <c r="G432" s="127" t="s">
        <v>768</v>
      </c>
      <c r="H432" s="126" t="s">
        <v>1575</v>
      </c>
      <c r="I432" s="126" t="s">
        <v>426</v>
      </c>
      <c r="J432" s="126" t="s">
        <v>3645</v>
      </c>
      <c r="K432" s="126" t="s">
        <v>372</v>
      </c>
      <c r="L432" s="126" t="s">
        <v>2465</v>
      </c>
      <c r="M432" s="127" t="s">
        <v>2369</v>
      </c>
      <c r="N432" s="126" t="s">
        <v>2373</v>
      </c>
      <c r="O432" s="126" t="s">
        <v>3615</v>
      </c>
      <c r="P432" s="130"/>
      <c r="Q432" s="126" t="s">
        <v>3343</v>
      </c>
      <c r="R432" s="125" t="s">
        <v>2466</v>
      </c>
    </row>
    <row r="433" spans="1:18" ht="21">
      <c r="A433" s="125" t="s">
        <v>2119</v>
      </c>
      <c r="B433" s="136" t="str">
        <f t="shared" si="12"/>
        <v>การส่งเสริมการท่องเที่ยวด้วยการยกระดับคุณภาพการบริการ</v>
      </c>
      <c r="C433" s="126" t="s">
        <v>2120</v>
      </c>
      <c r="D433" s="126" t="s">
        <v>28</v>
      </c>
      <c r="E433" s="149">
        <v>2566</v>
      </c>
      <c r="F433" s="126" t="s">
        <v>705</v>
      </c>
      <c r="G433" s="127" t="s">
        <v>768</v>
      </c>
      <c r="H433" s="126" t="s">
        <v>118</v>
      </c>
      <c r="I433" s="126" t="s">
        <v>130</v>
      </c>
      <c r="J433" s="126" t="s">
        <v>3662</v>
      </c>
      <c r="K433" s="126" t="s">
        <v>38</v>
      </c>
      <c r="L433" s="126" t="s">
        <v>2465</v>
      </c>
      <c r="M433" s="127" t="s">
        <v>2323</v>
      </c>
      <c r="N433" s="126" t="s">
        <v>2361</v>
      </c>
      <c r="O433" s="126" t="s">
        <v>3615</v>
      </c>
      <c r="P433" s="130"/>
      <c r="Q433" s="126" t="s">
        <v>3346</v>
      </c>
      <c r="R433" s="125" t="s">
        <v>1216</v>
      </c>
    </row>
    <row r="434" spans="1:18" ht="21">
      <c r="A434" s="125" t="s">
        <v>2086</v>
      </c>
      <c r="B434" s="136" t="str">
        <f t="shared" si="12"/>
        <v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v>
      </c>
      <c r="C434" s="126" t="s">
        <v>2087</v>
      </c>
      <c r="D434" s="126" t="s">
        <v>2547</v>
      </c>
      <c r="E434" s="149">
        <v>2566</v>
      </c>
      <c r="F434" s="126" t="s">
        <v>705</v>
      </c>
      <c r="G434" s="127" t="s">
        <v>768</v>
      </c>
      <c r="H434" s="126" t="s">
        <v>2088</v>
      </c>
      <c r="I434" s="126" t="s">
        <v>426</v>
      </c>
      <c r="J434" s="126" t="s">
        <v>3645</v>
      </c>
      <c r="K434" s="126" t="s">
        <v>372</v>
      </c>
      <c r="L434" s="126" t="s">
        <v>2465</v>
      </c>
      <c r="M434" s="127" t="s">
        <v>2355</v>
      </c>
      <c r="N434" s="126" t="s">
        <v>2356</v>
      </c>
      <c r="O434" s="126" t="s">
        <v>3615</v>
      </c>
      <c r="P434" s="130"/>
      <c r="Q434" s="126" t="s">
        <v>3349</v>
      </c>
      <c r="R434" s="125" t="s">
        <v>1280</v>
      </c>
    </row>
    <row r="435" spans="1:18" ht="21">
      <c r="A435" s="125" t="s">
        <v>3453</v>
      </c>
      <c r="B435" s="136" t="str">
        <f t="shared" si="12"/>
        <v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v>
      </c>
      <c r="C435" s="126" t="s">
        <v>3454</v>
      </c>
      <c r="D435" s="126" t="s">
        <v>28</v>
      </c>
      <c r="E435" s="149">
        <v>2566</v>
      </c>
      <c r="F435" s="126" t="s">
        <v>2061</v>
      </c>
      <c r="G435" s="127" t="s">
        <v>2061</v>
      </c>
      <c r="H435" s="126" t="s">
        <v>877</v>
      </c>
      <c r="I435" s="126" t="s">
        <v>173</v>
      </c>
      <c r="J435" s="126" t="s">
        <v>3650</v>
      </c>
      <c r="K435" s="126" t="s">
        <v>71</v>
      </c>
      <c r="L435" s="126" t="s">
        <v>2465</v>
      </c>
      <c r="M435" s="127" t="s">
        <v>2323</v>
      </c>
      <c r="N435" s="126" t="s">
        <v>2324</v>
      </c>
      <c r="O435" s="126" t="s">
        <v>3616</v>
      </c>
      <c r="P435" s="131"/>
      <c r="Q435" s="126" t="s">
        <v>3455</v>
      </c>
      <c r="R435" s="125" t="s">
        <v>3297</v>
      </c>
    </row>
    <row r="436" spans="1:18" ht="21">
      <c r="A436" s="125" t="s">
        <v>3456</v>
      </c>
      <c r="B436" s="136" t="str">
        <f t="shared" si="12"/>
        <v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v>
      </c>
      <c r="C436" s="126" t="s">
        <v>3457</v>
      </c>
      <c r="D436" s="126" t="s">
        <v>28</v>
      </c>
      <c r="E436" s="149">
        <v>2566</v>
      </c>
      <c r="F436" s="126" t="s">
        <v>705</v>
      </c>
      <c r="G436" s="127" t="s">
        <v>768</v>
      </c>
      <c r="H436" s="126" t="s">
        <v>887</v>
      </c>
      <c r="I436" s="126" t="s">
        <v>277</v>
      </c>
      <c r="J436" s="126" t="s">
        <v>3647</v>
      </c>
      <c r="K436" s="126" t="s">
        <v>150</v>
      </c>
      <c r="L436" s="126" t="s">
        <v>2465</v>
      </c>
      <c r="M436" s="127" t="s">
        <v>2323</v>
      </c>
      <c r="N436" s="126" t="s">
        <v>2324</v>
      </c>
      <c r="O436" s="126" t="s">
        <v>3616</v>
      </c>
      <c r="P436" s="131"/>
      <c r="Q436" s="126" t="s">
        <v>3458</v>
      </c>
      <c r="R436" s="125" t="s">
        <v>3310</v>
      </c>
    </row>
    <row r="437" spans="1:18" ht="21">
      <c r="A437" s="125" t="s">
        <v>3459</v>
      </c>
      <c r="B437" s="136" t="str">
        <f t="shared" si="12"/>
        <v xml:space="preserve">สืบสานมรดกภูมิปัญญา ประเพณีชักพระ - ทอดผ้าป่าและแข่งเรือยาว จังหวัดสุราษฎร์ธานี </v>
      </c>
      <c r="C437" s="126" t="s">
        <v>3460</v>
      </c>
      <c r="D437" s="126" t="s">
        <v>28</v>
      </c>
      <c r="E437" s="149">
        <v>2566</v>
      </c>
      <c r="F437" s="126" t="s">
        <v>705</v>
      </c>
      <c r="G437" s="127" t="s">
        <v>768</v>
      </c>
      <c r="H437" s="126" t="s">
        <v>386</v>
      </c>
      <c r="I437" s="126" t="s">
        <v>197</v>
      </c>
      <c r="J437" s="126" t="s">
        <v>3653</v>
      </c>
      <c r="K437" s="126" t="s">
        <v>198</v>
      </c>
      <c r="L437" s="126" t="s">
        <v>2465</v>
      </c>
      <c r="M437" s="127" t="s">
        <v>2323</v>
      </c>
      <c r="N437" s="126" t="s">
        <v>2361</v>
      </c>
      <c r="O437" s="126" t="s">
        <v>3616</v>
      </c>
      <c r="P437" s="131"/>
      <c r="Q437" s="126" t="s">
        <v>3461</v>
      </c>
      <c r="R437" s="125" t="s">
        <v>3329</v>
      </c>
    </row>
    <row r="438" spans="1:18" ht="21">
      <c r="A438" s="125" t="s">
        <v>3462</v>
      </c>
      <c r="B438" s="136" t="str">
        <f t="shared" si="12"/>
        <v>โครงการส่งเสริมการท่องเที่ยว สินค้า และบริการด้านการท่องเที่ยว</v>
      </c>
      <c r="C438" s="126" t="s">
        <v>3463</v>
      </c>
      <c r="D438" s="126" t="s">
        <v>28</v>
      </c>
      <c r="E438" s="149">
        <v>2566</v>
      </c>
      <c r="F438" s="126" t="s">
        <v>705</v>
      </c>
      <c r="G438" s="127" t="s">
        <v>768</v>
      </c>
      <c r="H438" s="126" t="s">
        <v>3464</v>
      </c>
      <c r="I438" s="126" t="s">
        <v>173</v>
      </c>
      <c r="J438" s="126" t="s">
        <v>3650</v>
      </c>
      <c r="K438" s="126" t="s">
        <v>71</v>
      </c>
      <c r="L438" s="126" t="s">
        <v>2465</v>
      </c>
      <c r="M438" s="127" t="s">
        <v>2355</v>
      </c>
      <c r="N438" s="126" t="s">
        <v>2500</v>
      </c>
      <c r="O438" s="126" t="s">
        <v>3616</v>
      </c>
      <c r="P438" s="131"/>
      <c r="Q438" s="126" t="s">
        <v>3469</v>
      </c>
      <c r="R438" s="125" t="s">
        <v>3467</v>
      </c>
    </row>
    <row r="439" spans="1:18" ht="21">
      <c r="A439" s="125" t="s">
        <v>3462</v>
      </c>
      <c r="B439" s="136" t="str">
        <f t="shared" si="12"/>
        <v>โครงการส่งเสริมการท่องเที่ยว สินค้า และบริการด้านการท่องเที่ยว</v>
      </c>
      <c r="C439" s="126" t="s">
        <v>3463</v>
      </c>
      <c r="D439" s="126" t="s">
        <v>28</v>
      </c>
      <c r="E439" s="149">
        <v>2566</v>
      </c>
      <c r="F439" s="126" t="s">
        <v>705</v>
      </c>
      <c r="G439" s="127" t="s">
        <v>768</v>
      </c>
      <c r="H439" s="126" t="s">
        <v>3464</v>
      </c>
      <c r="I439" s="126" t="s">
        <v>173</v>
      </c>
      <c r="J439" s="126" t="s">
        <v>3650</v>
      </c>
      <c r="K439" s="126" t="s">
        <v>71</v>
      </c>
      <c r="L439" s="126" t="s">
        <v>2465</v>
      </c>
      <c r="M439" s="127" t="s">
        <v>2369</v>
      </c>
      <c r="N439" s="126" t="s">
        <v>2370</v>
      </c>
      <c r="O439" s="126" t="s">
        <v>3616</v>
      </c>
      <c r="P439" s="131"/>
      <c r="Q439" s="126" t="s">
        <v>3469</v>
      </c>
      <c r="R439" s="125" t="s">
        <v>3467</v>
      </c>
    </row>
    <row r="440" spans="1:18" ht="21">
      <c r="A440" s="125" t="s">
        <v>3470</v>
      </c>
      <c r="B440" s="136" t="str">
        <f t="shared" si="12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440" s="126" t="s">
        <v>3471</v>
      </c>
      <c r="D440" s="126" t="s">
        <v>28</v>
      </c>
      <c r="E440" s="149">
        <v>2566</v>
      </c>
      <c r="F440" s="126" t="s">
        <v>1849</v>
      </c>
      <c r="G440" s="127" t="s">
        <v>768</v>
      </c>
      <c r="H440" s="126" t="s">
        <v>2032</v>
      </c>
      <c r="I440" s="126" t="s">
        <v>173</v>
      </c>
      <c r="J440" s="126" t="s">
        <v>3650</v>
      </c>
      <c r="K440" s="126" t="s">
        <v>71</v>
      </c>
      <c r="L440" s="126" t="s">
        <v>2465</v>
      </c>
      <c r="M440" s="127" t="s">
        <v>2355</v>
      </c>
      <c r="N440" s="126" t="s">
        <v>2500</v>
      </c>
      <c r="O440" s="126" t="s">
        <v>3616</v>
      </c>
      <c r="P440" s="131"/>
      <c r="Q440" s="126" t="s">
        <v>3473</v>
      </c>
      <c r="R440" s="125" t="s">
        <v>3472</v>
      </c>
    </row>
    <row r="441" spans="1:18" ht="21">
      <c r="A441" s="125" t="s">
        <v>3590</v>
      </c>
      <c r="B441" s="136" t="s">
        <v>3591</v>
      </c>
      <c r="C441" s="126" t="s">
        <v>3591</v>
      </c>
      <c r="D441" s="126" t="s">
        <v>28</v>
      </c>
      <c r="E441" s="149">
        <v>2566</v>
      </c>
      <c r="F441" s="126" t="s">
        <v>1849</v>
      </c>
      <c r="G441" s="127" t="s">
        <v>768</v>
      </c>
      <c r="H441" s="126" t="s">
        <v>3592</v>
      </c>
      <c r="I441" s="126" t="s">
        <v>197</v>
      </c>
      <c r="J441" s="126" t="s">
        <v>3653</v>
      </c>
      <c r="K441" s="126" t="s">
        <v>198</v>
      </c>
      <c r="L441" s="126" t="s">
        <v>2465</v>
      </c>
      <c r="M441" s="127" t="s">
        <v>2330</v>
      </c>
      <c r="N441" s="126" t="s">
        <v>2528</v>
      </c>
      <c r="O441" s="126" t="s">
        <v>3616</v>
      </c>
      <c r="P441" s="131"/>
      <c r="Q441" s="126" t="s">
        <v>3593</v>
      </c>
      <c r="R441" s="125" t="s">
        <v>3324</v>
      </c>
    </row>
    <row r="442" spans="1:18" ht="21">
      <c r="A442" s="125" t="s">
        <v>3474</v>
      </c>
      <c r="B442" s="136" t="str">
        <f>HYPERLINK(Q442,C442)</f>
        <v xml:space="preserve">ส่งเสริมการท่องเที่ยวเมืองวัฒนธรรมอารยธรรมขอมโบราณ (Korat Culture Tourism)          </v>
      </c>
      <c r="C442" s="126" t="s">
        <v>3475</v>
      </c>
      <c r="D442" s="126" t="s">
        <v>28</v>
      </c>
      <c r="E442" s="149">
        <v>2566</v>
      </c>
      <c r="F442" s="126" t="s">
        <v>705</v>
      </c>
      <c r="G442" s="127" t="s">
        <v>768</v>
      </c>
      <c r="H442" s="126" t="s">
        <v>1022</v>
      </c>
      <c r="I442" s="126" t="s">
        <v>197</v>
      </c>
      <c r="J442" s="126" t="s">
        <v>3653</v>
      </c>
      <c r="K442" s="126" t="s">
        <v>198</v>
      </c>
      <c r="L442" s="126" t="s">
        <v>2465</v>
      </c>
      <c r="M442" s="127" t="s">
        <v>2323</v>
      </c>
      <c r="N442" s="126" t="s">
        <v>2361</v>
      </c>
      <c r="O442" s="126" t="s">
        <v>3616</v>
      </c>
      <c r="P442" s="131"/>
      <c r="Q442" s="126" t="s">
        <v>3476</v>
      </c>
      <c r="R442" s="125" t="s">
        <v>3344</v>
      </c>
    </row>
    <row r="443" spans="1:18" ht="21">
      <c r="A443" s="125" t="s">
        <v>3477</v>
      </c>
      <c r="B443" s="136" t="str">
        <f>HYPERLINK(Q443,C443)</f>
        <v>ติดตั้งป้ายแนะนำแหล่งท่องเที่ยวและไฟฟ้าส่องสว่างทางเข้าพุทธสถานภูปอ อ.เมือง จ.กาฬสินธุ์</v>
      </c>
      <c r="C443" s="126" t="s">
        <v>3478</v>
      </c>
      <c r="D443" s="126" t="s">
        <v>28</v>
      </c>
      <c r="E443" s="149">
        <v>2566</v>
      </c>
      <c r="F443" s="126" t="s">
        <v>705</v>
      </c>
      <c r="G443" s="127" t="s">
        <v>768</v>
      </c>
      <c r="H443" s="126" t="s">
        <v>2718</v>
      </c>
      <c r="I443" s="126" t="s">
        <v>371</v>
      </c>
      <c r="J443" s="126" t="s">
        <v>3656</v>
      </c>
      <c r="K443" s="126" t="s">
        <v>372</v>
      </c>
      <c r="L443" s="126" t="s">
        <v>2465</v>
      </c>
      <c r="M443" s="127" t="s">
        <v>2369</v>
      </c>
      <c r="N443" s="126" t="s">
        <v>2370</v>
      </c>
      <c r="O443" s="126" t="s">
        <v>3616</v>
      </c>
      <c r="P443" s="131"/>
      <c r="Q443" s="126" t="s">
        <v>3479</v>
      </c>
      <c r="R443" s="125" t="s">
        <v>3310</v>
      </c>
    </row>
    <row r="444" spans="1:18" ht="21">
      <c r="A444" s="125" t="s">
        <v>3480</v>
      </c>
      <c r="B444" s="136" t="str">
        <f>HYPERLINK(Q444,C444)</f>
        <v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v>
      </c>
      <c r="C444" s="126" t="s">
        <v>3481</v>
      </c>
      <c r="D444" s="126" t="s">
        <v>28</v>
      </c>
      <c r="E444" s="149">
        <v>2566</v>
      </c>
      <c r="F444" s="126" t="s">
        <v>1849</v>
      </c>
      <c r="G444" s="127" t="s">
        <v>1918</v>
      </c>
      <c r="H444" s="126" t="s">
        <v>118</v>
      </c>
      <c r="I444" s="126" t="s">
        <v>130</v>
      </c>
      <c r="J444" s="126" t="s">
        <v>3662</v>
      </c>
      <c r="K444" s="126" t="s">
        <v>38</v>
      </c>
      <c r="L444" s="126" t="s">
        <v>2465</v>
      </c>
      <c r="M444" s="127" t="s">
        <v>2330</v>
      </c>
      <c r="N444" s="126" t="s">
        <v>2331</v>
      </c>
      <c r="O444" s="126" t="s">
        <v>3616</v>
      </c>
      <c r="P444" s="131"/>
      <c r="Q444" s="126" t="s">
        <v>3482</v>
      </c>
      <c r="R444" s="125" t="s">
        <v>3329</v>
      </c>
    </row>
    <row r="445" spans="1:18" ht="21">
      <c r="A445" s="125" t="s">
        <v>3483</v>
      </c>
      <c r="B445" s="136" t="str">
        <f>HYPERLINK(Q445,C445)</f>
        <v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v>
      </c>
      <c r="C445" s="126" t="s">
        <v>3484</v>
      </c>
      <c r="D445" s="126" t="s">
        <v>274</v>
      </c>
      <c r="E445" s="149">
        <v>2566</v>
      </c>
      <c r="F445" s="126" t="s">
        <v>705</v>
      </c>
      <c r="G445" s="127" t="s">
        <v>768</v>
      </c>
      <c r="H445" s="126" t="s">
        <v>1842</v>
      </c>
      <c r="I445" s="126" t="s">
        <v>1391</v>
      </c>
      <c r="J445" s="126" t="s">
        <v>3666</v>
      </c>
      <c r="K445" s="126" t="s">
        <v>38</v>
      </c>
      <c r="L445" s="126" t="s">
        <v>2465</v>
      </c>
      <c r="M445" s="127" t="s">
        <v>2323</v>
      </c>
      <c r="N445" s="126" t="s">
        <v>2324</v>
      </c>
      <c r="O445" s="126" t="s">
        <v>3616</v>
      </c>
      <c r="P445" s="131"/>
      <c r="Q445" s="126" t="s">
        <v>3485</v>
      </c>
      <c r="R445" s="125" t="s">
        <v>3329</v>
      </c>
    </row>
    <row r="446" spans="1:18" ht="21">
      <c r="A446" s="125" t="s">
        <v>3538</v>
      </c>
      <c r="B446" s="136" t="s">
        <v>3539</v>
      </c>
      <c r="C446" s="126" t="s">
        <v>3539</v>
      </c>
      <c r="D446" s="126" t="s">
        <v>45</v>
      </c>
      <c r="E446" s="149">
        <v>2566</v>
      </c>
      <c r="F446" s="126" t="s">
        <v>1881</v>
      </c>
      <c r="G446" s="127" t="s">
        <v>1995</v>
      </c>
      <c r="H446" s="126" t="s">
        <v>49</v>
      </c>
      <c r="I446" s="126" t="s">
        <v>50</v>
      </c>
      <c r="J446" s="126" t="s">
        <v>3694</v>
      </c>
      <c r="K446" s="126" t="s">
        <v>51</v>
      </c>
      <c r="L446" s="126" t="s">
        <v>2465</v>
      </c>
      <c r="M446" s="127" t="s">
        <v>2323</v>
      </c>
      <c r="N446" s="126" t="s">
        <v>2324</v>
      </c>
      <c r="O446" s="126" t="s">
        <v>3616</v>
      </c>
      <c r="P446" s="131"/>
      <c r="Q446" s="126" t="s">
        <v>3544</v>
      </c>
      <c r="R446" s="125" t="s">
        <v>3542</v>
      </c>
    </row>
    <row r="447" spans="1:18" ht="21">
      <c r="A447" s="125" t="s">
        <v>3597</v>
      </c>
      <c r="B447" s="136" t="str">
        <f t="shared" ref="B447:B478" si="13">HYPERLINK(Q447,C447)</f>
        <v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v>
      </c>
      <c r="C447" s="126" t="s">
        <v>3598</v>
      </c>
      <c r="D447" s="126" t="s">
        <v>28</v>
      </c>
      <c r="E447" s="149">
        <v>2566</v>
      </c>
      <c r="F447" s="126" t="s">
        <v>1849</v>
      </c>
      <c r="G447" s="127" t="s">
        <v>1873</v>
      </c>
      <c r="H447" s="126" t="s">
        <v>3599</v>
      </c>
      <c r="I447" s="126" t="s">
        <v>426</v>
      </c>
      <c r="J447" s="126" t="s">
        <v>3645</v>
      </c>
      <c r="K447" s="126" t="s">
        <v>372</v>
      </c>
      <c r="L447" s="126" t="s">
        <v>2465</v>
      </c>
      <c r="M447" s="127" t="s">
        <v>2369</v>
      </c>
      <c r="N447" s="126" t="s">
        <v>2373</v>
      </c>
      <c r="O447" s="126" t="s">
        <v>3616</v>
      </c>
      <c r="P447" s="131"/>
      <c r="Q447" s="126" t="s">
        <v>3600</v>
      </c>
      <c r="R447" s="125" t="s">
        <v>3315</v>
      </c>
    </row>
    <row r="448" spans="1:18" ht="21">
      <c r="A448" s="125" t="s">
        <v>3579</v>
      </c>
      <c r="B448" s="136" t="str">
        <f t="shared" si="13"/>
        <v>(6613000003)จัดการภูมิปัญญาท้องถิ่นสู่การพัฒนาเศรษฐกิจท่องเที่ยวชุมชน</v>
      </c>
      <c r="C448" s="126" t="s">
        <v>3580</v>
      </c>
      <c r="D448" s="126" t="s">
        <v>274</v>
      </c>
      <c r="E448" s="149">
        <v>2566</v>
      </c>
      <c r="F448" s="126" t="s">
        <v>705</v>
      </c>
      <c r="G448" s="127" t="s">
        <v>768</v>
      </c>
      <c r="H448" s="126" t="s">
        <v>155</v>
      </c>
      <c r="I448" s="126" t="s">
        <v>3266</v>
      </c>
      <c r="J448" s="126" t="s">
        <v>3689</v>
      </c>
      <c r="K448" s="126" t="s">
        <v>38</v>
      </c>
      <c r="L448" s="126" t="s">
        <v>2465</v>
      </c>
      <c r="M448" s="127" t="s">
        <v>2330</v>
      </c>
      <c r="N448" s="126" t="s">
        <v>2331</v>
      </c>
      <c r="O448" s="126" t="s">
        <v>3616</v>
      </c>
      <c r="P448" s="131"/>
      <c r="Q448" s="126" t="s">
        <v>3585</v>
      </c>
      <c r="R448" s="125" t="s">
        <v>3583</v>
      </c>
    </row>
    <row r="449" spans="1:18" ht="21">
      <c r="A449" s="125" t="s">
        <v>3586</v>
      </c>
      <c r="B449" s="136" t="str">
        <f t="shared" si="13"/>
        <v>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</v>
      </c>
      <c r="C449" s="126" t="s">
        <v>3587</v>
      </c>
      <c r="D449" s="126" t="s">
        <v>274</v>
      </c>
      <c r="E449" s="149">
        <v>2566</v>
      </c>
      <c r="F449" s="126" t="s">
        <v>705</v>
      </c>
      <c r="G449" s="127" t="s">
        <v>768</v>
      </c>
      <c r="H449" s="126" t="s">
        <v>2057</v>
      </c>
      <c r="I449" s="126" t="s">
        <v>197</v>
      </c>
      <c r="J449" s="126" t="s">
        <v>3653</v>
      </c>
      <c r="K449" s="126" t="s">
        <v>198</v>
      </c>
      <c r="L449" s="126" t="s">
        <v>2465</v>
      </c>
      <c r="M449" s="127" t="s">
        <v>2330</v>
      </c>
      <c r="N449" s="126" t="s">
        <v>2331</v>
      </c>
      <c r="O449" s="126" t="s">
        <v>3616</v>
      </c>
      <c r="P449" s="131"/>
      <c r="Q449" s="126" t="s">
        <v>3589</v>
      </c>
      <c r="R449" s="125" t="s">
        <v>3588</v>
      </c>
    </row>
    <row r="450" spans="1:18" ht="21">
      <c r="A450" s="125" t="s">
        <v>2391</v>
      </c>
      <c r="B450" s="136" t="str">
        <f t="shared" si="13"/>
        <v>โครงการเพิ่มศักยภาพชุมชน Soft Power บนฐานอัตลักษณ์ศิลปวัฒนธรรมท้องถิ่น</v>
      </c>
      <c r="C450" s="126" t="s">
        <v>2392</v>
      </c>
      <c r="D450" s="126" t="s">
        <v>28</v>
      </c>
      <c r="E450" s="149">
        <v>2567</v>
      </c>
      <c r="F450" s="126" t="s">
        <v>2167</v>
      </c>
      <c r="G450" s="127" t="s">
        <v>2168</v>
      </c>
      <c r="H450" s="126" t="s">
        <v>758</v>
      </c>
      <c r="I450" s="126" t="s">
        <v>391</v>
      </c>
      <c r="J450" s="126" t="s">
        <v>3667</v>
      </c>
      <c r="K450" s="126" t="s">
        <v>38</v>
      </c>
      <c r="L450" s="126" t="s">
        <v>2549</v>
      </c>
      <c r="M450" s="127" t="s">
        <v>2330</v>
      </c>
      <c r="N450" s="126" t="s">
        <v>2393</v>
      </c>
      <c r="O450" s="126" t="s">
        <v>3615</v>
      </c>
      <c r="P450" s="128"/>
      <c r="Q450" s="126" t="s">
        <v>2550</v>
      </c>
      <c r="R450" s="126" t="s">
        <v>2393</v>
      </c>
    </row>
    <row r="451" spans="1:18" ht="21">
      <c r="A451" s="125" t="s">
        <v>2551</v>
      </c>
      <c r="B451" s="136" t="str">
        <f t="shared" si="13"/>
        <v>ถนนคนเดินอยุธยา</v>
      </c>
      <c r="C451" s="126" t="s">
        <v>2552</v>
      </c>
      <c r="D451" s="126" t="s">
        <v>28</v>
      </c>
      <c r="E451" s="149">
        <v>2567</v>
      </c>
      <c r="F451" s="126" t="s">
        <v>2328</v>
      </c>
      <c r="G451" s="127" t="s">
        <v>2168</v>
      </c>
      <c r="H451" s="126" t="s">
        <v>2553</v>
      </c>
      <c r="I451" s="126" t="s">
        <v>485</v>
      </c>
      <c r="J451" s="126" t="s">
        <v>3654</v>
      </c>
      <c r="K451" s="126" t="s">
        <v>150</v>
      </c>
      <c r="L451" s="126" t="s">
        <v>2549</v>
      </c>
      <c r="M451" s="127" t="s">
        <v>2330</v>
      </c>
      <c r="N451" s="126" t="s">
        <v>2554</v>
      </c>
      <c r="O451" s="126" t="s">
        <v>3615</v>
      </c>
      <c r="P451" s="128"/>
      <c r="Q451" s="126" t="s">
        <v>2555</v>
      </c>
      <c r="R451" s="126" t="s">
        <v>2554</v>
      </c>
    </row>
    <row r="452" spans="1:18" ht="21">
      <c r="A452" s="125" t="s">
        <v>2556</v>
      </c>
      <c r="B452" s="136" t="str">
        <f t="shared" si="13"/>
        <v>วีรบุรุษนักสู้คู่ธานี บาลบุรีเมืองแห่งวัฒนธรรม</v>
      </c>
      <c r="C452" s="126" t="s">
        <v>2557</v>
      </c>
      <c r="D452" s="126" t="s">
        <v>28</v>
      </c>
      <c r="E452" s="149">
        <v>2567</v>
      </c>
      <c r="F452" s="126" t="s">
        <v>2328</v>
      </c>
      <c r="G452" s="127" t="s">
        <v>2168</v>
      </c>
      <c r="H452" s="126" t="s">
        <v>2558</v>
      </c>
      <c r="I452" s="126" t="s">
        <v>485</v>
      </c>
      <c r="J452" s="126" t="s">
        <v>3654</v>
      </c>
      <c r="K452" s="126" t="s">
        <v>150</v>
      </c>
      <c r="L452" s="126" t="s">
        <v>2549</v>
      </c>
      <c r="M452" s="127" t="s">
        <v>2323</v>
      </c>
      <c r="N452" s="126" t="s">
        <v>2324</v>
      </c>
      <c r="O452" s="126" t="s">
        <v>3615</v>
      </c>
      <c r="P452" s="128"/>
      <c r="Q452" s="126" t="s">
        <v>2559</v>
      </c>
      <c r="R452" s="126" t="s">
        <v>2324</v>
      </c>
    </row>
    <row r="453" spans="1:18" ht="21">
      <c r="A453" s="125" t="s">
        <v>2347</v>
      </c>
      <c r="B453" s="136" t="str">
        <f t="shared" si="13"/>
        <v xml:space="preserve"> ยอยศยิ่งฟ้าอยุธยามรดกโลก </v>
      </c>
      <c r="C453" s="126" t="s">
        <v>2560</v>
      </c>
      <c r="D453" s="126" t="s">
        <v>28</v>
      </c>
      <c r="E453" s="149">
        <v>2567</v>
      </c>
      <c r="F453" s="126" t="s">
        <v>2167</v>
      </c>
      <c r="G453" s="127" t="s">
        <v>2349</v>
      </c>
      <c r="H453" s="126" t="s">
        <v>2350</v>
      </c>
      <c r="I453" s="126" t="s">
        <v>485</v>
      </c>
      <c r="J453" s="126" t="s">
        <v>3654</v>
      </c>
      <c r="K453" s="126" t="s">
        <v>150</v>
      </c>
      <c r="L453" s="126" t="s">
        <v>2549</v>
      </c>
      <c r="M453" s="127" t="s">
        <v>2323</v>
      </c>
      <c r="N453" s="126" t="s">
        <v>2345</v>
      </c>
      <c r="O453" s="126" t="s">
        <v>3615</v>
      </c>
      <c r="P453" s="128"/>
      <c r="Q453" s="126" t="s">
        <v>2561</v>
      </c>
      <c r="R453" s="126" t="s">
        <v>2345</v>
      </c>
    </row>
    <row r="454" spans="1:18" ht="21">
      <c r="A454" s="125" t="s">
        <v>2562</v>
      </c>
      <c r="B454" s="136" t="str">
        <f t="shared" si="13"/>
        <v>ส่งเสริมการจัดงานเทศกาลสักการะพระพรหม</v>
      </c>
      <c r="C454" s="126" t="s">
        <v>2563</v>
      </c>
      <c r="D454" s="126" t="s">
        <v>28</v>
      </c>
      <c r="E454" s="149">
        <v>2567</v>
      </c>
      <c r="F454" s="126" t="s">
        <v>2328</v>
      </c>
      <c r="G454" s="127" t="s">
        <v>2168</v>
      </c>
      <c r="H454" s="126" t="s">
        <v>1984</v>
      </c>
      <c r="I454" s="126" t="s">
        <v>173</v>
      </c>
      <c r="J454" s="126" t="s">
        <v>3650</v>
      </c>
      <c r="K454" s="126" t="s">
        <v>71</v>
      </c>
      <c r="L454" s="126" t="s">
        <v>2549</v>
      </c>
      <c r="M454" s="127" t="s">
        <v>2323</v>
      </c>
      <c r="N454" s="126" t="s">
        <v>2324</v>
      </c>
      <c r="O454" s="126" t="s">
        <v>3615</v>
      </c>
      <c r="P454" s="128"/>
      <c r="Q454" s="126" t="s">
        <v>2564</v>
      </c>
      <c r="R454" s="126" t="s">
        <v>2324</v>
      </c>
    </row>
    <row r="455" spans="1:18" ht="21">
      <c r="A455" s="125" t="s">
        <v>2565</v>
      </c>
      <c r="B455" s="136" t="str">
        <f t="shared" si="13"/>
        <v xml:space="preserve">โครงการพัฒนาย่านสร้างสรรค์เพื่อสร้างมูลค่าทางเศรษฐกิจ และการส่งเสริมการพัฒนาเมืองอย่างยั่งยืน (TCDN : Thailand Creative District Network) </v>
      </c>
      <c r="C455" s="126" t="s">
        <v>2566</v>
      </c>
      <c r="D455" s="126" t="s">
        <v>28</v>
      </c>
      <c r="E455" s="149">
        <v>2567</v>
      </c>
      <c r="F455" s="126" t="s">
        <v>2167</v>
      </c>
      <c r="G455" s="127" t="s">
        <v>2168</v>
      </c>
      <c r="H455" s="126" t="s">
        <v>359</v>
      </c>
      <c r="I455" s="126" t="s">
        <v>360</v>
      </c>
      <c r="J455" s="126" t="s">
        <v>3663</v>
      </c>
      <c r="K455" s="126" t="s">
        <v>96</v>
      </c>
      <c r="L455" s="126" t="s">
        <v>2549</v>
      </c>
      <c r="M455" s="127" t="s">
        <v>2323</v>
      </c>
      <c r="N455" s="126" t="s">
        <v>2361</v>
      </c>
      <c r="O455" s="126" t="s">
        <v>3615</v>
      </c>
      <c r="P455" s="128"/>
      <c r="Q455" s="126" t="s">
        <v>2567</v>
      </c>
      <c r="R455" s="126" t="s">
        <v>2361</v>
      </c>
    </row>
    <row r="456" spans="1:18" ht="21">
      <c r="A456" s="125" t="s">
        <v>2568</v>
      </c>
      <c r="B456" s="136" t="str">
        <f t="shared" si="13"/>
        <v xml:space="preserve">โครงการพัฒนาและส่งเสริมเมืองสร้างสรรค์ไทยสู่เครือข่ายเมืองสร้างสรรค์ยูเนสโก (UNESCO Creative Citั Network) </v>
      </c>
      <c r="C456" s="126" t="s">
        <v>2569</v>
      </c>
      <c r="D456" s="126" t="s">
        <v>28</v>
      </c>
      <c r="E456" s="149">
        <v>2567</v>
      </c>
      <c r="F456" s="126" t="s">
        <v>2167</v>
      </c>
      <c r="G456" s="127" t="s">
        <v>2168</v>
      </c>
      <c r="H456" s="126" t="s">
        <v>359</v>
      </c>
      <c r="I456" s="126" t="s">
        <v>360</v>
      </c>
      <c r="J456" s="126" t="s">
        <v>3663</v>
      </c>
      <c r="K456" s="126" t="s">
        <v>96</v>
      </c>
      <c r="L456" s="126" t="s">
        <v>2549</v>
      </c>
      <c r="M456" s="127" t="s">
        <v>2323</v>
      </c>
      <c r="N456" s="126" t="s">
        <v>2361</v>
      </c>
      <c r="O456" s="126" t="s">
        <v>3615</v>
      </c>
      <c r="P456" s="128"/>
      <c r="Q456" s="126" t="s">
        <v>2570</v>
      </c>
      <c r="R456" s="126" t="s">
        <v>2361</v>
      </c>
    </row>
    <row r="457" spans="1:18" ht="21">
      <c r="A457" s="125" t="s">
        <v>2571</v>
      </c>
      <c r="B457" s="136" t="str">
        <f t="shared" si="13"/>
        <v>โครงการเทศกาลส่งเสริมและยกระดับธุรกิจสร้างสรรค์ (Soft Power) ภาคใต้</v>
      </c>
      <c r="C457" s="126" t="s">
        <v>2572</v>
      </c>
      <c r="D457" s="126" t="s">
        <v>28</v>
      </c>
      <c r="E457" s="149">
        <v>2567</v>
      </c>
      <c r="F457" s="126" t="s">
        <v>2167</v>
      </c>
      <c r="G457" s="127" t="s">
        <v>2168</v>
      </c>
      <c r="H457" s="126" t="s">
        <v>359</v>
      </c>
      <c r="I457" s="126" t="s">
        <v>360</v>
      </c>
      <c r="J457" s="126" t="s">
        <v>3663</v>
      </c>
      <c r="K457" s="126" t="s">
        <v>96</v>
      </c>
      <c r="L457" s="126" t="s">
        <v>2549</v>
      </c>
      <c r="M457" s="127" t="s">
        <v>2323</v>
      </c>
      <c r="N457" s="126" t="s">
        <v>2361</v>
      </c>
      <c r="O457" s="126" t="s">
        <v>3615</v>
      </c>
      <c r="P457" s="128"/>
      <c r="Q457" s="126" t="s">
        <v>2573</v>
      </c>
      <c r="R457" s="126" t="s">
        <v>2361</v>
      </c>
    </row>
    <row r="458" spans="1:18" ht="21">
      <c r="A458" s="125" t="s">
        <v>2574</v>
      </c>
      <c r="B458" s="136" t="str">
        <f t="shared" si="13"/>
        <v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v>
      </c>
      <c r="C458" s="126" t="s">
        <v>2129</v>
      </c>
      <c r="D458" s="126" t="s">
        <v>28</v>
      </c>
      <c r="E458" s="149">
        <v>2567</v>
      </c>
      <c r="F458" s="126" t="s">
        <v>2167</v>
      </c>
      <c r="G458" s="127" t="s">
        <v>2168</v>
      </c>
      <c r="H458" s="126" t="s">
        <v>359</v>
      </c>
      <c r="I458" s="126" t="s">
        <v>360</v>
      </c>
      <c r="J458" s="126" t="s">
        <v>3663</v>
      </c>
      <c r="K458" s="126" t="s">
        <v>96</v>
      </c>
      <c r="L458" s="126" t="s">
        <v>2549</v>
      </c>
      <c r="M458" s="127" t="s">
        <v>2323</v>
      </c>
      <c r="N458" s="126" t="s">
        <v>2361</v>
      </c>
      <c r="O458" s="126" t="s">
        <v>3615</v>
      </c>
      <c r="P458" s="128"/>
      <c r="Q458" s="126" t="s">
        <v>2575</v>
      </c>
      <c r="R458" s="126" t="s">
        <v>2361</v>
      </c>
    </row>
    <row r="459" spans="1:18" ht="21">
      <c r="A459" s="125" t="s">
        <v>2576</v>
      </c>
      <c r="B459" s="136" t="str">
        <f t="shared" si="13"/>
        <v>โครงการพัฒนาโครงสร้างพื้นฐานด้านการท่องเที่ยวและกีฬา</v>
      </c>
      <c r="C459" s="126" t="s">
        <v>2577</v>
      </c>
      <c r="D459" s="126" t="s">
        <v>28</v>
      </c>
      <c r="E459" s="149">
        <v>2567</v>
      </c>
      <c r="F459" s="126" t="s">
        <v>2328</v>
      </c>
      <c r="G459" s="127" t="s">
        <v>2168</v>
      </c>
      <c r="H459" s="126" t="s">
        <v>606</v>
      </c>
      <c r="I459" s="126" t="s">
        <v>173</v>
      </c>
      <c r="J459" s="126" t="s">
        <v>3650</v>
      </c>
      <c r="K459" s="126" t="s">
        <v>71</v>
      </c>
      <c r="L459" s="126" t="s">
        <v>2549</v>
      </c>
      <c r="M459" s="127" t="s">
        <v>2323</v>
      </c>
      <c r="N459" s="126" t="s">
        <v>2324</v>
      </c>
      <c r="O459" s="126" t="s">
        <v>3615</v>
      </c>
      <c r="P459" s="128"/>
      <c r="Q459" s="126" t="s">
        <v>2578</v>
      </c>
      <c r="R459" s="126" t="s">
        <v>2324</v>
      </c>
    </row>
    <row r="460" spans="1:18" ht="21">
      <c r="A460" s="125" t="s">
        <v>2579</v>
      </c>
      <c r="B460" s="136" t="str">
        <f t="shared" si="13"/>
        <v>จัดงานประเพณีตักบาตรดอกเข้าพรรษาและถวายเทียนพระราชทานจังหวัดสระบุรี</v>
      </c>
      <c r="C460" s="126" t="s">
        <v>2580</v>
      </c>
      <c r="D460" s="126" t="s">
        <v>28</v>
      </c>
      <c r="E460" s="149">
        <v>2567</v>
      </c>
      <c r="F460" s="126" t="s">
        <v>2167</v>
      </c>
      <c r="G460" s="127" t="s">
        <v>2168</v>
      </c>
      <c r="H460" s="126" t="s">
        <v>2581</v>
      </c>
      <c r="I460" s="126" t="s">
        <v>197</v>
      </c>
      <c r="J460" s="126" t="s">
        <v>3653</v>
      </c>
      <c r="K460" s="126" t="s">
        <v>198</v>
      </c>
      <c r="L460" s="126" t="s">
        <v>2549</v>
      </c>
      <c r="M460" s="127" t="s">
        <v>2369</v>
      </c>
      <c r="N460" s="126" t="s">
        <v>2370</v>
      </c>
      <c r="O460" s="126" t="s">
        <v>3615</v>
      </c>
      <c r="P460" s="128"/>
      <c r="Q460" s="126" t="s">
        <v>2582</v>
      </c>
      <c r="R460" s="126" t="s">
        <v>2370</v>
      </c>
    </row>
    <row r="461" spans="1:18" ht="21">
      <c r="A461" s="125" t="s">
        <v>2583</v>
      </c>
      <c r="B461" s="136" t="str">
        <f t="shared" si="13"/>
        <v>โครงการพัฒนาแหล่งท่องเที่ยวเชิงวัฒนธรรมจังหวัดสงขลา รองรับการฟื้นตัวและการเติบโต ของการท่องเที่ยวอย่างมีคุณภาพ</v>
      </c>
      <c r="C461" s="126" t="s">
        <v>2584</v>
      </c>
      <c r="D461" s="126" t="s">
        <v>28</v>
      </c>
      <c r="E461" s="149">
        <v>2567</v>
      </c>
      <c r="F461" s="126" t="s">
        <v>2167</v>
      </c>
      <c r="G461" s="127" t="s">
        <v>2168</v>
      </c>
      <c r="H461" s="126" t="s">
        <v>2585</v>
      </c>
      <c r="I461" s="126" t="s">
        <v>277</v>
      </c>
      <c r="J461" s="126" t="s">
        <v>3647</v>
      </c>
      <c r="K461" s="126" t="s">
        <v>150</v>
      </c>
      <c r="L461" s="126" t="s">
        <v>2549</v>
      </c>
      <c r="M461" s="127" t="s">
        <v>2323</v>
      </c>
      <c r="N461" s="126" t="s">
        <v>2324</v>
      </c>
      <c r="O461" s="126" t="s">
        <v>3615</v>
      </c>
      <c r="P461" s="128"/>
      <c r="Q461" s="126" t="s">
        <v>2586</v>
      </c>
      <c r="R461" s="126" t="s">
        <v>2324</v>
      </c>
    </row>
    <row r="462" spans="1:18" ht="21">
      <c r="A462" s="125" t="s">
        <v>2389</v>
      </c>
      <c r="B462" s="136" t="str">
        <f t="shared" si="13"/>
        <v>โครงการอบรมเยาวชนนักสื่อความหมายทางการท่องเที่ยว</v>
      </c>
      <c r="C462" s="126" t="s">
        <v>183</v>
      </c>
      <c r="D462" s="126" t="s">
        <v>2547</v>
      </c>
      <c r="E462" s="149">
        <v>2567</v>
      </c>
      <c r="F462" s="126" t="s">
        <v>2341</v>
      </c>
      <c r="G462" s="127" t="s">
        <v>2341</v>
      </c>
      <c r="H462" s="126" t="s">
        <v>118</v>
      </c>
      <c r="I462" s="126" t="s">
        <v>186</v>
      </c>
      <c r="J462" s="126" t="s">
        <v>3641</v>
      </c>
      <c r="K462" s="126" t="s">
        <v>38</v>
      </c>
      <c r="L462" s="126" t="s">
        <v>2549</v>
      </c>
      <c r="M462" s="127" t="s">
        <v>2323</v>
      </c>
      <c r="N462" s="126" t="s">
        <v>2324</v>
      </c>
      <c r="O462" s="126" t="s">
        <v>3615</v>
      </c>
      <c r="P462" s="128"/>
      <c r="Q462" s="126" t="s">
        <v>2587</v>
      </c>
      <c r="R462" s="126" t="s">
        <v>2324</v>
      </c>
    </row>
    <row r="463" spans="1:18" ht="21">
      <c r="A463" s="125" t="s">
        <v>2372</v>
      </c>
      <c r="B463" s="136" t="str">
        <f t="shared" si="13"/>
        <v>โครงการอยุธยารำลึก</v>
      </c>
      <c r="C463" s="126" t="s">
        <v>931</v>
      </c>
      <c r="D463" s="126" t="s">
        <v>28</v>
      </c>
      <c r="E463" s="149">
        <v>2567</v>
      </c>
      <c r="F463" s="126" t="s">
        <v>1918</v>
      </c>
      <c r="G463" s="126" t="s">
        <v>2588</v>
      </c>
      <c r="H463" s="126" t="s">
        <v>118</v>
      </c>
      <c r="I463" s="126" t="s">
        <v>186</v>
      </c>
      <c r="J463" s="126" t="s">
        <v>3641</v>
      </c>
      <c r="K463" s="126" t="s">
        <v>38</v>
      </c>
      <c r="L463" s="126" t="s">
        <v>2549</v>
      </c>
      <c r="M463" s="127" t="s">
        <v>2369</v>
      </c>
      <c r="N463" s="126" t="s">
        <v>2373</v>
      </c>
      <c r="O463" s="126" t="s">
        <v>3615</v>
      </c>
      <c r="P463" s="128"/>
      <c r="Q463" s="126" t="s">
        <v>2590</v>
      </c>
      <c r="R463" s="126" t="s">
        <v>2373</v>
      </c>
    </row>
    <row r="464" spans="1:18" ht="21">
      <c r="A464" s="125" t="s">
        <v>2382</v>
      </c>
      <c r="B464" s="136" t="str">
        <f t="shared" si="13"/>
        <v>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</v>
      </c>
      <c r="C464" s="126" t="s">
        <v>2383</v>
      </c>
      <c r="D464" s="126" t="s">
        <v>28</v>
      </c>
      <c r="E464" s="149">
        <v>2567</v>
      </c>
      <c r="F464" s="126" t="s">
        <v>2167</v>
      </c>
      <c r="G464" s="127" t="s">
        <v>2168</v>
      </c>
      <c r="H464" s="126" t="s">
        <v>838</v>
      </c>
      <c r="I464" s="126" t="s">
        <v>186</v>
      </c>
      <c r="J464" s="126" t="s">
        <v>3641</v>
      </c>
      <c r="K464" s="126" t="s">
        <v>38</v>
      </c>
      <c r="L464" s="126" t="s">
        <v>2549</v>
      </c>
      <c r="M464" s="127" t="s">
        <v>2330</v>
      </c>
      <c r="N464" s="126" t="s">
        <v>2331</v>
      </c>
      <c r="O464" s="126" t="s">
        <v>3615</v>
      </c>
      <c r="P464" s="128"/>
      <c r="Q464" s="126" t="s">
        <v>2591</v>
      </c>
      <c r="R464" s="126" t="s">
        <v>2331</v>
      </c>
    </row>
    <row r="465" spans="1:18" ht="21">
      <c r="A465" s="125" t="s">
        <v>2378</v>
      </c>
      <c r="B465" s="136" t="str">
        <f t="shared" si="13"/>
        <v>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</v>
      </c>
      <c r="C465" s="126" t="s">
        <v>2379</v>
      </c>
      <c r="D465" s="126" t="s">
        <v>28</v>
      </c>
      <c r="E465" s="149">
        <v>2567</v>
      </c>
      <c r="F465" s="126" t="s">
        <v>2380</v>
      </c>
      <c r="G465" s="127" t="s">
        <v>2168</v>
      </c>
      <c r="H465" s="126" t="s">
        <v>111</v>
      </c>
      <c r="I465" s="126" t="s">
        <v>112</v>
      </c>
      <c r="J465" s="126" t="s">
        <v>3668</v>
      </c>
      <c r="K465" s="126" t="s">
        <v>38</v>
      </c>
      <c r="L465" s="126" t="s">
        <v>2549</v>
      </c>
      <c r="M465" s="127" t="s">
        <v>2330</v>
      </c>
      <c r="N465" s="126" t="s">
        <v>2331</v>
      </c>
      <c r="O465" s="126" t="s">
        <v>3615</v>
      </c>
      <c r="P465" s="128"/>
      <c r="Q465" s="126" t="s">
        <v>2592</v>
      </c>
      <c r="R465" s="126" t="s">
        <v>2331</v>
      </c>
    </row>
    <row r="466" spans="1:18" ht="21">
      <c r="A466" s="125" t="s">
        <v>2593</v>
      </c>
      <c r="B466" s="136" t="str">
        <f t="shared" si="13"/>
        <v>โครงการทำนุบำรุงศิลปวัฒนธรรม เพื่อส่งเสริมกิจกรรม Soft Power บนฐานอัตลักษณ์ศิลปวัฒนธรรมท้องถิ่น</v>
      </c>
      <c r="C466" s="126" t="s">
        <v>2594</v>
      </c>
      <c r="D466" s="126" t="s">
        <v>28</v>
      </c>
      <c r="E466" s="149">
        <v>2567</v>
      </c>
      <c r="F466" s="126" t="s">
        <v>2167</v>
      </c>
      <c r="G466" s="127" t="s">
        <v>2168</v>
      </c>
      <c r="H466" s="126" t="s">
        <v>111</v>
      </c>
      <c r="I466" s="126" t="s">
        <v>1350</v>
      </c>
      <c r="J466" s="126" t="s">
        <v>3669</v>
      </c>
      <c r="K466" s="126" t="s">
        <v>38</v>
      </c>
      <c r="L466" s="126" t="s">
        <v>2549</v>
      </c>
      <c r="M466" s="127" t="s">
        <v>2369</v>
      </c>
      <c r="N466" s="126" t="s">
        <v>2387</v>
      </c>
      <c r="O466" s="126" t="s">
        <v>3615</v>
      </c>
      <c r="P466" s="128"/>
      <c r="Q466" s="126" t="s">
        <v>2595</v>
      </c>
      <c r="R466" s="126" t="s">
        <v>2387</v>
      </c>
    </row>
    <row r="467" spans="1:18" ht="21">
      <c r="A467" s="125" t="s">
        <v>2596</v>
      </c>
      <c r="B467" s="136" t="str">
        <f t="shared" si="13"/>
        <v>โครงการเพิ่มศักยภาพชุมชน Soft Power บนฐานอัตลักษณ์ศิลปวัฒนธรรมท้องถิ่น</v>
      </c>
      <c r="C467" s="126" t="s">
        <v>2392</v>
      </c>
      <c r="D467" s="126" t="s">
        <v>28</v>
      </c>
      <c r="E467" s="149">
        <v>2567</v>
      </c>
      <c r="F467" s="126" t="s">
        <v>2167</v>
      </c>
      <c r="G467" s="127" t="s">
        <v>2168</v>
      </c>
      <c r="H467" s="126" t="s">
        <v>111</v>
      </c>
      <c r="I467" s="126" t="s">
        <v>1350</v>
      </c>
      <c r="J467" s="126" t="s">
        <v>3669</v>
      </c>
      <c r="K467" s="126" t="s">
        <v>38</v>
      </c>
      <c r="L467" s="126" t="s">
        <v>2549</v>
      </c>
      <c r="M467" s="127" t="s">
        <v>2369</v>
      </c>
      <c r="N467" s="126" t="s">
        <v>2370</v>
      </c>
      <c r="O467" s="126" t="s">
        <v>3615</v>
      </c>
      <c r="P467" s="128"/>
      <c r="Q467" s="126" t="s">
        <v>2597</v>
      </c>
      <c r="R467" s="126" t="s">
        <v>2370</v>
      </c>
    </row>
    <row r="468" spans="1:18" ht="21">
      <c r="A468" s="125" t="s">
        <v>2598</v>
      </c>
      <c r="B468" s="136" t="str">
        <f t="shared" si="13"/>
        <v>การจัดการการท่องเที่ยวเชิงเกษตรโดยการต่อยอดและสร้างมูลค่าเพิ่มจากทรัพยากรและผลิตภัณฑ์การเกษตรในชุมชน เพื่อรองรับการท่องเที่ยวอย่างยั่งยืน</v>
      </c>
      <c r="C468" s="126" t="s">
        <v>2599</v>
      </c>
      <c r="D468" s="126" t="s">
        <v>28</v>
      </c>
      <c r="E468" s="149">
        <v>2567</v>
      </c>
      <c r="F468" s="126" t="s">
        <v>2328</v>
      </c>
      <c r="G468" s="127" t="s">
        <v>2168</v>
      </c>
      <c r="H468" s="126" t="s">
        <v>1842</v>
      </c>
      <c r="I468" s="126" t="s">
        <v>1391</v>
      </c>
      <c r="J468" s="126" t="s">
        <v>3666</v>
      </c>
      <c r="K468" s="126" t="s">
        <v>38</v>
      </c>
      <c r="L468" s="126" t="s">
        <v>2549</v>
      </c>
      <c r="M468" s="127" t="s">
        <v>2323</v>
      </c>
      <c r="N468" s="126" t="s">
        <v>2345</v>
      </c>
      <c r="O468" s="126" t="s">
        <v>3615</v>
      </c>
      <c r="P468" s="128"/>
      <c r="Q468" s="126" t="s">
        <v>2600</v>
      </c>
      <c r="R468" s="126" t="s">
        <v>2345</v>
      </c>
    </row>
    <row r="469" spans="1:18" ht="21">
      <c r="A469" s="125" t="s">
        <v>2601</v>
      </c>
      <c r="B469" s="136" t="str">
        <f t="shared" si="13"/>
        <v>โครงการสร้างสรรค์ศิลปะร่วมสมัยเพื่อการท่องเที่ยว</v>
      </c>
      <c r="C469" s="126" t="s">
        <v>2602</v>
      </c>
      <c r="D469" s="126" t="s">
        <v>28</v>
      </c>
      <c r="E469" s="149">
        <v>2567</v>
      </c>
      <c r="F469" s="126" t="s">
        <v>2167</v>
      </c>
      <c r="G469" s="127" t="s">
        <v>2168</v>
      </c>
      <c r="H469" s="126" t="s">
        <v>1134</v>
      </c>
      <c r="I469" s="126" t="s">
        <v>764</v>
      </c>
      <c r="J469" s="126" t="s">
        <v>3651</v>
      </c>
      <c r="K469" s="126" t="s">
        <v>198</v>
      </c>
      <c r="L469" s="126" t="s">
        <v>2549</v>
      </c>
      <c r="M469" s="127" t="s">
        <v>2323</v>
      </c>
      <c r="N469" s="126" t="s">
        <v>2361</v>
      </c>
      <c r="O469" s="126" t="s">
        <v>3615</v>
      </c>
      <c r="P469" s="128"/>
      <c r="Q469" s="126" t="s">
        <v>2603</v>
      </c>
      <c r="R469" s="126" t="s">
        <v>2361</v>
      </c>
    </row>
    <row r="470" spans="1:18" ht="21">
      <c r="A470" s="125" t="s">
        <v>2604</v>
      </c>
      <c r="B470" s="136" t="str">
        <f t="shared" si="13"/>
        <v>โครงการพัฒนาหอศิลป์ร่วมสมัยราชดำเนิน</v>
      </c>
      <c r="C470" s="126" t="s">
        <v>1904</v>
      </c>
      <c r="D470" s="126" t="s">
        <v>28</v>
      </c>
      <c r="E470" s="149">
        <v>2567</v>
      </c>
      <c r="F470" s="126" t="s">
        <v>2167</v>
      </c>
      <c r="G470" s="127" t="s">
        <v>2168</v>
      </c>
      <c r="H470" s="126" t="s">
        <v>1901</v>
      </c>
      <c r="I470" s="126" t="s">
        <v>764</v>
      </c>
      <c r="J470" s="126" t="s">
        <v>3651</v>
      </c>
      <c r="K470" s="126" t="s">
        <v>198</v>
      </c>
      <c r="L470" s="126" t="s">
        <v>2549</v>
      </c>
      <c r="M470" s="127" t="s">
        <v>2323</v>
      </c>
      <c r="N470" s="126" t="s">
        <v>2361</v>
      </c>
      <c r="O470" s="126" t="s">
        <v>3615</v>
      </c>
      <c r="P470" s="128"/>
      <c r="Q470" s="126" t="s">
        <v>2605</v>
      </c>
      <c r="R470" s="126" t="s">
        <v>2361</v>
      </c>
    </row>
    <row r="471" spans="1:18" ht="21">
      <c r="A471" s="125" t="s">
        <v>2606</v>
      </c>
      <c r="B471" s="136" t="str">
        <f t="shared" si="13"/>
        <v>โครงการพัฒนาหอศิลป์ร่วมสมัยสู่ภูมิภาค</v>
      </c>
      <c r="C471" s="126" t="s">
        <v>1907</v>
      </c>
      <c r="D471" s="126" t="s">
        <v>28</v>
      </c>
      <c r="E471" s="149">
        <v>2567</v>
      </c>
      <c r="F471" s="126" t="s">
        <v>2167</v>
      </c>
      <c r="G471" s="127" t="s">
        <v>2168</v>
      </c>
      <c r="H471" s="126" t="s">
        <v>1901</v>
      </c>
      <c r="I471" s="126" t="s">
        <v>764</v>
      </c>
      <c r="J471" s="126" t="s">
        <v>3651</v>
      </c>
      <c r="K471" s="126" t="s">
        <v>198</v>
      </c>
      <c r="L471" s="126" t="s">
        <v>2549</v>
      </c>
      <c r="M471" s="127" t="s">
        <v>2323</v>
      </c>
      <c r="N471" s="126" t="s">
        <v>2361</v>
      </c>
      <c r="O471" s="126" t="s">
        <v>3615</v>
      </c>
      <c r="P471" s="128"/>
      <c r="Q471" s="126" t="s">
        <v>2607</v>
      </c>
      <c r="R471" s="126" t="s">
        <v>2361</v>
      </c>
    </row>
    <row r="472" spans="1:18" ht="21">
      <c r="A472" s="125" t="s">
        <v>2608</v>
      </c>
      <c r="B472" s="136" t="str">
        <f t="shared" si="13"/>
        <v>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</v>
      </c>
      <c r="C472" s="126" t="s">
        <v>2609</v>
      </c>
      <c r="D472" s="126" t="s">
        <v>28</v>
      </c>
      <c r="E472" s="149">
        <v>2567</v>
      </c>
      <c r="F472" s="126" t="s">
        <v>2337</v>
      </c>
      <c r="G472" s="127" t="s">
        <v>2168</v>
      </c>
      <c r="H472" s="126" t="s">
        <v>1266</v>
      </c>
      <c r="I472" s="126" t="s">
        <v>197</v>
      </c>
      <c r="J472" s="126" t="s">
        <v>3653</v>
      </c>
      <c r="K472" s="126" t="s">
        <v>198</v>
      </c>
      <c r="L472" s="126" t="s">
        <v>2549</v>
      </c>
      <c r="M472" s="127" t="s">
        <v>2330</v>
      </c>
      <c r="N472" s="126" t="s">
        <v>2331</v>
      </c>
      <c r="O472" s="126" t="s">
        <v>3615</v>
      </c>
      <c r="P472" s="128"/>
      <c r="Q472" s="126" t="s">
        <v>2610</v>
      </c>
      <c r="R472" s="126" t="s">
        <v>2331</v>
      </c>
    </row>
    <row r="473" spans="1:18" ht="21">
      <c r="A473" s="125" t="s">
        <v>2611</v>
      </c>
      <c r="B473" s="136" t="str">
        <f t="shared" si="13"/>
        <v>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ค่าใช้จ่ายในการจัดกิิจกรรมชาติพันธุ์บ้านฉัน</v>
      </c>
      <c r="C473" s="126" t="s">
        <v>2612</v>
      </c>
      <c r="D473" s="126" t="s">
        <v>28</v>
      </c>
      <c r="E473" s="149">
        <v>2567</v>
      </c>
      <c r="F473" s="126" t="s">
        <v>2337</v>
      </c>
      <c r="G473" s="127" t="s">
        <v>2168</v>
      </c>
      <c r="H473" s="126" t="s">
        <v>1266</v>
      </c>
      <c r="I473" s="126" t="s">
        <v>197</v>
      </c>
      <c r="J473" s="126" t="s">
        <v>3653</v>
      </c>
      <c r="K473" s="126" t="s">
        <v>198</v>
      </c>
      <c r="L473" s="126" t="s">
        <v>2549</v>
      </c>
      <c r="M473" s="127" t="s">
        <v>2323</v>
      </c>
      <c r="N473" s="126" t="s">
        <v>2324</v>
      </c>
      <c r="O473" s="126" t="s">
        <v>3615</v>
      </c>
      <c r="P473" s="128"/>
      <c r="Q473" s="126" t="s">
        <v>2613</v>
      </c>
      <c r="R473" s="126" t="s">
        <v>2324</v>
      </c>
    </row>
    <row r="474" spans="1:18" ht="21">
      <c r="A474" s="125" t="s">
        <v>2375</v>
      </c>
      <c r="B474" s="136" t="str">
        <f t="shared" si="13"/>
        <v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v>
      </c>
      <c r="C474" s="126" t="s">
        <v>2376</v>
      </c>
      <c r="D474" s="126" t="s">
        <v>28</v>
      </c>
      <c r="E474" s="149">
        <v>2567</v>
      </c>
      <c r="F474" s="126" t="s">
        <v>2167</v>
      </c>
      <c r="G474" s="127" t="s">
        <v>2168</v>
      </c>
      <c r="H474" s="126" t="s">
        <v>1266</v>
      </c>
      <c r="I474" s="126" t="s">
        <v>197</v>
      </c>
      <c r="J474" s="126" t="s">
        <v>3653</v>
      </c>
      <c r="K474" s="126" t="s">
        <v>198</v>
      </c>
      <c r="L474" s="126" t="s">
        <v>2549</v>
      </c>
      <c r="M474" s="127" t="s">
        <v>2323</v>
      </c>
      <c r="N474" s="126" t="s">
        <v>2324</v>
      </c>
      <c r="O474" s="126" t="s">
        <v>3615</v>
      </c>
      <c r="P474" s="128"/>
      <c r="Q474" s="126" t="s">
        <v>2614</v>
      </c>
      <c r="R474" s="126" t="s">
        <v>2324</v>
      </c>
    </row>
    <row r="475" spans="1:18" ht="21">
      <c r="A475" s="125" t="s">
        <v>2615</v>
      </c>
      <c r="B475" s="136" t="str">
        <f t="shared" si="13"/>
        <v xml:space="preserve">โครงการส่งเสริมการตลาดและการประชาสัมพันธ์ด้านการท่องเที่ยวของจังหวัด  กิจกรรม  : ตักบาตร 2 แผ่นดิน เชื่อมความสัมพันธ์ไทย-ลาว </v>
      </c>
      <c r="C475" s="126" t="s">
        <v>2616</v>
      </c>
      <c r="D475" s="126" t="s">
        <v>28</v>
      </c>
      <c r="E475" s="149">
        <v>2567</v>
      </c>
      <c r="F475" s="126" t="s">
        <v>2617</v>
      </c>
      <c r="G475" s="127" t="s">
        <v>2168</v>
      </c>
      <c r="H475" s="126" t="s">
        <v>1957</v>
      </c>
      <c r="I475" s="126" t="s">
        <v>197</v>
      </c>
      <c r="J475" s="126" t="s">
        <v>3653</v>
      </c>
      <c r="K475" s="126" t="s">
        <v>198</v>
      </c>
      <c r="L475" s="126" t="s">
        <v>2549</v>
      </c>
      <c r="M475" s="127" t="s">
        <v>2323</v>
      </c>
      <c r="N475" s="126" t="s">
        <v>2324</v>
      </c>
      <c r="O475" s="126" t="s">
        <v>3615</v>
      </c>
      <c r="P475" s="128"/>
      <c r="Q475" s="126" t="s">
        <v>2618</v>
      </c>
      <c r="R475" s="126" t="s">
        <v>2324</v>
      </c>
    </row>
    <row r="476" spans="1:18" ht="21">
      <c r="A476" s="125" t="s">
        <v>2619</v>
      </c>
      <c r="B476" s="136" t="str">
        <f t="shared" si="13"/>
        <v xml:space="preserve">โครงการส่งเสริมการตลาดและการประชาสัมพันธ์ด้านการท่องเที่ยวของจังหวัด   กิจกรรม : สืบสานวัฒนธรรมประเพณี วิถีเชียงคาน  ผ่านศาสตร์พระราชา  ภูมิปัญญาท้องถิ่น        </v>
      </c>
      <c r="C476" s="126" t="s">
        <v>2620</v>
      </c>
      <c r="D476" s="126" t="s">
        <v>28</v>
      </c>
      <c r="E476" s="149">
        <v>2567</v>
      </c>
      <c r="F476" s="126" t="s">
        <v>2328</v>
      </c>
      <c r="G476" s="127" t="s">
        <v>2168</v>
      </c>
      <c r="H476" s="126" t="s">
        <v>1957</v>
      </c>
      <c r="I476" s="126" t="s">
        <v>197</v>
      </c>
      <c r="J476" s="126" t="s">
        <v>3653</v>
      </c>
      <c r="K476" s="126" t="s">
        <v>198</v>
      </c>
      <c r="L476" s="126" t="s">
        <v>2549</v>
      </c>
      <c r="M476" s="127" t="s">
        <v>2323</v>
      </c>
      <c r="N476" s="126" t="s">
        <v>2324</v>
      </c>
      <c r="O476" s="126" t="s">
        <v>3615</v>
      </c>
      <c r="P476" s="128"/>
      <c r="Q476" s="126" t="s">
        <v>2621</v>
      </c>
      <c r="R476" s="126" t="s">
        <v>2324</v>
      </c>
    </row>
    <row r="477" spans="1:18" ht="21">
      <c r="A477" s="125" t="s">
        <v>2622</v>
      </c>
      <c r="B477" s="136" t="str">
        <f t="shared" si="13"/>
        <v>โครงการส่งเสริมการตลาดและการประชาสัมพันธ์ด้านการท่องเที่ยวของจังหวัด กิจกรรม : การจัดงานมนัสการพระธาตุศรีสองรัก อำเภอด่านซ้าย จังหวัดเลย</v>
      </c>
      <c r="C477" s="126" t="s">
        <v>2623</v>
      </c>
      <c r="D477" s="126" t="s">
        <v>28</v>
      </c>
      <c r="E477" s="149">
        <v>2567</v>
      </c>
      <c r="F477" s="126" t="s">
        <v>2328</v>
      </c>
      <c r="G477" s="127" t="s">
        <v>2168</v>
      </c>
      <c r="H477" s="126" t="s">
        <v>1957</v>
      </c>
      <c r="I477" s="126" t="s">
        <v>197</v>
      </c>
      <c r="J477" s="126" t="s">
        <v>3653</v>
      </c>
      <c r="K477" s="126" t="s">
        <v>198</v>
      </c>
      <c r="L477" s="126" t="s">
        <v>2549</v>
      </c>
      <c r="M477" s="127" t="s">
        <v>2323</v>
      </c>
      <c r="N477" s="126" t="s">
        <v>2324</v>
      </c>
      <c r="O477" s="126" t="s">
        <v>3615</v>
      </c>
      <c r="P477" s="128"/>
      <c r="Q477" s="126" t="s">
        <v>2624</v>
      </c>
      <c r="R477" s="126" t="s">
        <v>2324</v>
      </c>
    </row>
    <row r="478" spans="1:18" ht="21">
      <c r="A478" s="125" t="s">
        <v>2404</v>
      </c>
      <c r="B478" s="136" t="str">
        <f t="shared" si="13"/>
        <v>พัฒนาการท่องเที่ยวเชิงบูรณาการ</v>
      </c>
      <c r="C478" s="126" t="s">
        <v>2405</v>
      </c>
      <c r="D478" s="126" t="s">
        <v>28</v>
      </c>
      <c r="E478" s="149">
        <v>2567</v>
      </c>
      <c r="F478" s="126" t="s">
        <v>2341</v>
      </c>
      <c r="G478" s="127" t="s">
        <v>2349</v>
      </c>
      <c r="H478" s="126" t="s">
        <v>2406</v>
      </c>
      <c r="I478" s="126" t="s">
        <v>485</v>
      </c>
      <c r="J478" s="126" t="s">
        <v>3654</v>
      </c>
      <c r="K478" s="126" t="s">
        <v>150</v>
      </c>
      <c r="L478" s="126" t="s">
        <v>2549</v>
      </c>
      <c r="M478" s="127" t="s">
        <v>2369</v>
      </c>
      <c r="N478" s="126" t="s">
        <v>2370</v>
      </c>
      <c r="O478" s="126" t="s">
        <v>3615</v>
      </c>
      <c r="P478" s="128"/>
      <c r="Q478" s="126" t="s">
        <v>2625</v>
      </c>
      <c r="R478" s="126" t="s">
        <v>2370</v>
      </c>
    </row>
    <row r="479" spans="1:18" ht="21">
      <c r="A479" s="125" t="s">
        <v>2400</v>
      </c>
      <c r="B479" s="136" t="str">
        <f t="shared" ref="B479:B506" si="14">HYPERLINK(Q479,C479)</f>
        <v>พัฒนาการท่องเที่ยวเชิงบูรณาการ กิจกรรมหลัก : มหาทานบารมี ประเพณีบุญผะเหวดร้อยเอ็ด</v>
      </c>
      <c r="C479" s="126" t="s">
        <v>2401</v>
      </c>
      <c r="D479" s="126" t="s">
        <v>28</v>
      </c>
      <c r="E479" s="149">
        <v>2567</v>
      </c>
      <c r="F479" s="126" t="s">
        <v>2341</v>
      </c>
      <c r="G479" s="127" t="s">
        <v>2349</v>
      </c>
      <c r="H479" s="126" t="s">
        <v>2402</v>
      </c>
      <c r="I479" s="126" t="s">
        <v>485</v>
      </c>
      <c r="J479" s="126" t="s">
        <v>3654</v>
      </c>
      <c r="K479" s="126" t="s">
        <v>150</v>
      </c>
      <c r="L479" s="126" t="s">
        <v>2549</v>
      </c>
      <c r="M479" s="127" t="s">
        <v>2323</v>
      </c>
      <c r="N479" s="126" t="s">
        <v>2324</v>
      </c>
      <c r="O479" s="126" t="s">
        <v>3615</v>
      </c>
      <c r="P479" s="128"/>
      <c r="Q479" s="126" t="s">
        <v>2626</v>
      </c>
      <c r="R479" s="126" t="s">
        <v>2324</v>
      </c>
    </row>
    <row r="480" spans="1:18" ht="21">
      <c r="A480" s="125" t="s">
        <v>2395</v>
      </c>
      <c r="B480" s="136" t="str">
        <f t="shared" si="14"/>
        <v>โครงการพัฒนาการท่องเที่ยวเชิงบูรณาการ กิืจกรรม มหาทานบารมี</v>
      </c>
      <c r="C480" s="126" t="s">
        <v>2396</v>
      </c>
      <c r="D480" s="126" t="s">
        <v>28</v>
      </c>
      <c r="E480" s="149">
        <v>2567</v>
      </c>
      <c r="F480" s="126" t="s">
        <v>2341</v>
      </c>
      <c r="G480" s="127" t="s">
        <v>2349</v>
      </c>
      <c r="H480" s="126" t="s">
        <v>2397</v>
      </c>
      <c r="I480" s="126" t="s">
        <v>2398</v>
      </c>
      <c r="J480" s="126" t="s">
        <v>3670</v>
      </c>
      <c r="K480" s="126" t="s">
        <v>1229</v>
      </c>
      <c r="L480" s="126" t="s">
        <v>2549</v>
      </c>
      <c r="M480" s="127" t="s">
        <v>2323</v>
      </c>
      <c r="N480" s="126" t="s">
        <v>2324</v>
      </c>
      <c r="O480" s="126" t="s">
        <v>3615</v>
      </c>
      <c r="P480" s="128"/>
      <c r="Q480" s="126" t="s">
        <v>2627</v>
      </c>
      <c r="R480" s="126" t="s">
        <v>2324</v>
      </c>
    </row>
    <row r="481" spans="1:18" ht="21">
      <c r="A481" s="125" t="s">
        <v>2411</v>
      </c>
      <c r="B481" s="136" t="str">
        <f t="shared" si="14"/>
        <v>โครงการพัฒนาการท่องเที่ยวเชิงบูรณาการ</v>
      </c>
      <c r="C481" s="126" t="s">
        <v>2412</v>
      </c>
      <c r="D481" s="126" t="s">
        <v>28</v>
      </c>
      <c r="E481" s="149">
        <v>2567</v>
      </c>
      <c r="F481" s="126" t="s">
        <v>2349</v>
      </c>
      <c r="G481" s="127" t="s">
        <v>2349</v>
      </c>
      <c r="H481" s="126" t="s">
        <v>2413</v>
      </c>
      <c r="I481" s="126" t="s">
        <v>205</v>
      </c>
      <c r="J481" s="126" t="s">
        <v>3659</v>
      </c>
      <c r="K481" s="126" t="s">
        <v>150</v>
      </c>
      <c r="L481" s="126" t="s">
        <v>2549</v>
      </c>
      <c r="M481" s="127" t="s">
        <v>2323</v>
      </c>
      <c r="N481" s="126" t="s">
        <v>2324</v>
      </c>
      <c r="O481" s="126" t="s">
        <v>3615</v>
      </c>
      <c r="P481" s="128"/>
      <c r="Q481" s="126" t="s">
        <v>2628</v>
      </c>
      <c r="R481" s="126" t="s">
        <v>2324</v>
      </c>
    </row>
    <row r="482" spans="1:18" ht="21">
      <c r="A482" s="125" t="s">
        <v>2408</v>
      </c>
      <c r="B482" s="136" t="str">
        <f t="shared" si="14"/>
        <v>โครงการพัฒนาการท่องเที่ยวเชิงบูรณาการ (ขบวนนำ B 72 พรรษา ทศมราชา พระเมตตาสู่ประชาราษฎร์)</v>
      </c>
      <c r="C482" s="126" t="s">
        <v>2409</v>
      </c>
      <c r="D482" s="126" t="s">
        <v>28</v>
      </c>
      <c r="E482" s="149">
        <v>2567</v>
      </c>
      <c r="F482" s="126" t="s">
        <v>2341</v>
      </c>
      <c r="G482" s="127" t="s">
        <v>2349</v>
      </c>
      <c r="H482" s="126"/>
      <c r="I482" s="126" t="s">
        <v>3619</v>
      </c>
      <c r="J482" s="126" t="s">
        <v>1044</v>
      </c>
      <c r="K482" s="126" t="s">
        <v>450</v>
      </c>
      <c r="L482" s="126" t="s">
        <v>2549</v>
      </c>
      <c r="M482" s="127" t="s">
        <v>2369</v>
      </c>
      <c r="N482" s="126" t="s">
        <v>2370</v>
      </c>
      <c r="O482" s="126" t="s">
        <v>3615</v>
      </c>
      <c r="P482" s="128"/>
      <c r="Q482" s="126" t="s">
        <v>2629</v>
      </c>
      <c r="R482" s="126" t="s">
        <v>2370</v>
      </c>
    </row>
    <row r="483" spans="1:18" ht="21">
      <c r="A483" s="125" t="s">
        <v>2415</v>
      </c>
      <c r="B483" s="136" t="str">
        <f t="shared" si="14"/>
        <v xml:space="preserve"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</v>
      </c>
      <c r="C483" s="126" t="s">
        <v>2630</v>
      </c>
      <c r="D483" s="126" t="s">
        <v>28</v>
      </c>
      <c r="E483" s="149">
        <v>2567</v>
      </c>
      <c r="F483" s="126" t="s">
        <v>2341</v>
      </c>
      <c r="G483" s="127" t="s">
        <v>2349</v>
      </c>
      <c r="H483" s="126" t="s">
        <v>2417</v>
      </c>
      <c r="I483" s="126" t="s">
        <v>349</v>
      </c>
      <c r="J483" s="126" t="s">
        <v>3657</v>
      </c>
      <c r="K483" s="126" t="s">
        <v>96</v>
      </c>
      <c r="L483" s="126" t="s">
        <v>2549</v>
      </c>
      <c r="M483" s="127" t="s">
        <v>2323</v>
      </c>
      <c r="N483" s="126" t="s">
        <v>2324</v>
      </c>
      <c r="O483" s="126" t="s">
        <v>3615</v>
      </c>
      <c r="P483" s="128"/>
      <c r="Q483" s="126" t="s">
        <v>2631</v>
      </c>
      <c r="R483" s="126" t="s">
        <v>2324</v>
      </c>
    </row>
    <row r="484" spans="1:18" ht="21">
      <c r="A484" s="125" t="s">
        <v>2367</v>
      </c>
      <c r="B484" s="136" t="str">
        <f t="shared" si="14"/>
        <v>67_2.9.1_FS โครงการส่งเสริมแหล่งท่องเที่ยวของชุมชนตามแนวสายทางรถไฟฟ้า</v>
      </c>
      <c r="C484" s="126" t="s">
        <v>2368</v>
      </c>
      <c r="D484" s="126" t="s">
        <v>28</v>
      </c>
      <c r="E484" s="149">
        <v>2567</v>
      </c>
      <c r="F484" s="126" t="s">
        <v>2167</v>
      </c>
      <c r="G484" s="127" t="s">
        <v>2168</v>
      </c>
      <c r="H484" s="126" t="s">
        <v>1947</v>
      </c>
      <c r="I484" s="126" t="s">
        <v>1948</v>
      </c>
      <c r="J484" s="126" t="s">
        <v>3655</v>
      </c>
      <c r="K484" s="126" t="s">
        <v>372</v>
      </c>
      <c r="L484" s="126" t="s">
        <v>2549</v>
      </c>
      <c r="M484" s="127" t="s">
        <v>2369</v>
      </c>
      <c r="N484" s="126" t="s">
        <v>2370</v>
      </c>
      <c r="O484" s="126" t="s">
        <v>3615</v>
      </c>
      <c r="P484" s="128"/>
      <c r="Q484" s="126" t="s">
        <v>2632</v>
      </c>
      <c r="R484" s="126" t="s">
        <v>2370</v>
      </c>
    </row>
    <row r="485" spans="1:18" ht="21">
      <c r="A485" s="125" t="s">
        <v>2326</v>
      </c>
      <c r="B485" s="136" t="str">
        <f t="shared" si="14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</v>
      </c>
      <c r="C485" s="126" t="s">
        <v>2327</v>
      </c>
      <c r="D485" s="126" t="s">
        <v>28</v>
      </c>
      <c r="E485" s="149">
        <v>2567</v>
      </c>
      <c r="F485" s="126" t="s">
        <v>2328</v>
      </c>
      <c r="G485" s="127" t="s">
        <v>2328</v>
      </c>
      <c r="H485" s="126" t="s">
        <v>2329</v>
      </c>
      <c r="I485" s="126" t="s">
        <v>485</v>
      </c>
      <c r="J485" s="126" t="s">
        <v>3654</v>
      </c>
      <c r="K485" s="126" t="s">
        <v>150</v>
      </c>
      <c r="L485" s="126" t="s">
        <v>2549</v>
      </c>
      <c r="M485" s="127" t="s">
        <v>2330</v>
      </c>
      <c r="N485" s="126" t="s">
        <v>2331</v>
      </c>
      <c r="O485" s="126" t="s">
        <v>3615</v>
      </c>
      <c r="P485" s="128"/>
      <c r="Q485" s="126" t="s">
        <v>2633</v>
      </c>
      <c r="R485" s="126" t="s">
        <v>2331</v>
      </c>
    </row>
    <row r="486" spans="1:18" ht="21">
      <c r="A486" s="125" t="s">
        <v>2634</v>
      </c>
      <c r="B486" s="136" t="str">
        <f t="shared" si="14"/>
        <v>โครงการเปิดประตูสู่ป่าฮาลา-บาลา</v>
      </c>
      <c r="C486" s="126" t="s">
        <v>2635</v>
      </c>
      <c r="D486" s="126" t="s">
        <v>28</v>
      </c>
      <c r="E486" s="149">
        <v>2567</v>
      </c>
      <c r="F486" s="126" t="s">
        <v>2636</v>
      </c>
      <c r="G486" s="127" t="s">
        <v>2168</v>
      </c>
      <c r="H486" s="126" t="s">
        <v>1920</v>
      </c>
      <c r="I486" s="126" t="s">
        <v>173</v>
      </c>
      <c r="J486" s="126" t="s">
        <v>3650</v>
      </c>
      <c r="K486" s="126" t="s">
        <v>71</v>
      </c>
      <c r="L486" s="126" t="s">
        <v>2549</v>
      </c>
      <c r="M486" s="127" t="s">
        <v>2369</v>
      </c>
      <c r="N486" s="126" t="s">
        <v>2387</v>
      </c>
      <c r="O486" s="126" t="s">
        <v>3615</v>
      </c>
      <c r="P486" s="128"/>
      <c r="Q486" s="126" t="s">
        <v>2637</v>
      </c>
      <c r="R486" s="126" t="s">
        <v>2387</v>
      </c>
    </row>
    <row r="487" spans="1:18" ht="21">
      <c r="A487" s="125" t="s">
        <v>2638</v>
      </c>
      <c r="B487" s="136" t="str">
        <f t="shared" si="14"/>
        <v>โครงการปรับปรุงภูมิทัศน์บ่อน้ำศักดิ์สิทธิ์และบริเวณโดยรอบ ณ วัดคูหาภิมุข (วัดถ้ำ) ตำบลหน้าถ้ำ อำเภอเมืองยะลา จังหวัดยะลา</v>
      </c>
      <c r="C487" s="126" t="s">
        <v>2639</v>
      </c>
      <c r="D487" s="126" t="s">
        <v>28</v>
      </c>
      <c r="E487" s="149">
        <v>2567</v>
      </c>
      <c r="F487" s="126" t="s">
        <v>2636</v>
      </c>
      <c r="G487" s="127" t="s">
        <v>2168</v>
      </c>
      <c r="H487" s="126" t="s">
        <v>985</v>
      </c>
      <c r="I487" s="126" t="s">
        <v>277</v>
      </c>
      <c r="J487" s="126" t="s">
        <v>3647</v>
      </c>
      <c r="K487" s="126" t="s">
        <v>150</v>
      </c>
      <c r="L487" s="126" t="s">
        <v>2549</v>
      </c>
      <c r="M487" s="127" t="s">
        <v>2355</v>
      </c>
      <c r="N487" s="126" t="s">
        <v>2500</v>
      </c>
      <c r="O487" s="126" t="s">
        <v>3615</v>
      </c>
      <c r="P487" s="128"/>
      <c r="Q487" s="126" t="s">
        <v>2640</v>
      </c>
      <c r="R487" s="126" t="s">
        <v>2500</v>
      </c>
    </row>
    <row r="488" spans="1:18" ht="21">
      <c r="A488" s="125" t="s">
        <v>2641</v>
      </c>
      <c r="B488" s="136" t="str">
        <f t="shared" si="14"/>
        <v>โครงการยกระดับตลาดนัดชุมชนเพื่อการท่องเที่ยวเสริมเศรษฐกิจฐานรากจังหวัดชายแดนภาคใต้</v>
      </c>
      <c r="C488" s="126" t="s">
        <v>2642</v>
      </c>
      <c r="D488" s="126" t="s">
        <v>28</v>
      </c>
      <c r="E488" s="149">
        <v>2567</v>
      </c>
      <c r="F488" s="126" t="s">
        <v>2337</v>
      </c>
      <c r="G488" s="127" t="s">
        <v>2168</v>
      </c>
      <c r="H488" s="126" t="s">
        <v>2643</v>
      </c>
      <c r="I488" s="126" t="s">
        <v>205</v>
      </c>
      <c r="J488" s="126" t="s">
        <v>3659</v>
      </c>
      <c r="K488" s="126" t="s">
        <v>150</v>
      </c>
      <c r="L488" s="126" t="s">
        <v>2549</v>
      </c>
      <c r="M488" s="127" t="s">
        <v>2355</v>
      </c>
      <c r="N488" s="126" t="s">
        <v>2356</v>
      </c>
      <c r="O488" s="126" t="s">
        <v>3615</v>
      </c>
      <c r="P488" s="128"/>
      <c r="Q488" s="126" t="s">
        <v>2644</v>
      </c>
      <c r="R488" s="126" t="s">
        <v>2356</v>
      </c>
    </row>
    <row r="489" spans="1:18" ht="21">
      <c r="A489" s="125" t="s">
        <v>2645</v>
      </c>
      <c r="B489" s="136" t="str">
        <f t="shared" si="14"/>
        <v>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พัฒนาเครือข่ายอาสาสมัครนำเที่ยวและมัคคุเทศก์กลุ่มจังหวัดสนุก</v>
      </c>
      <c r="C489" s="126" t="s">
        <v>2646</v>
      </c>
      <c r="D489" s="126" t="s">
        <v>28</v>
      </c>
      <c r="E489" s="149">
        <v>2567</v>
      </c>
      <c r="F489" s="126" t="s">
        <v>2647</v>
      </c>
      <c r="G489" s="127" t="s">
        <v>2168</v>
      </c>
      <c r="H489" s="126" t="s">
        <v>877</v>
      </c>
      <c r="I489" s="126" t="s">
        <v>173</v>
      </c>
      <c r="J489" s="126" t="s">
        <v>3650</v>
      </c>
      <c r="K489" s="126" t="s">
        <v>71</v>
      </c>
      <c r="L489" s="126" t="s">
        <v>2549</v>
      </c>
      <c r="M489" s="127" t="s">
        <v>2355</v>
      </c>
      <c r="N489" s="126" t="s">
        <v>2498</v>
      </c>
      <c r="O489" s="126" t="s">
        <v>3615</v>
      </c>
      <c r="P489" s="128"/>
      <c r="Q489" s="126" t="s">
        <v>2648</v>
      </c>
      <c r="R489" s="126" t="s">
        <v>2498</v>
      </c>
    </row>
    <row r="490" spans="1:18" ht="21">
      <c r="A490" s="125" t="s">
        <v>2649</v>
      </c>
      <c r="B490" s="136" t="str">
        <f t="shared" si="14"/>
        <v>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มหกรรมเทศกลาลอาหารลุ่มน้ำโขง</v>
      </c>
      <c r="C490" s="126" t="s">
        <v>2650</v>
      </c>
      <c r="D490" s="126" t="s">
        <v>28</v>
      </c>
      <c r="E490" s="149">
        <v>2567</v>
      </c>
      <c r="F490" s="126" t="s">
        <v>2167</v>
      </c>
      <c r="G490" s="127" t="s">
        <v>2168</v>
      </c>
      <c r="H490" s="126" t="s">
        <v>877</v>
      </c>
      <c r="I490" s="126" t="s">
        <v>173</v>
      </c>
      <c r="J490" s="126" t="s">
        <v>3650</v>
      </c>
      <c r="K490" s="126" t="s">
        <v>71</v>
      </c>
      <c r="L490" s="126" t="s">
        <v>2549</v>
      </c>
      <c r="M490" s="127" t="s">
        <v>2323</v>
      </c>
      <c r="N490" s="126" t="s">
        <v>2361</v>
      </c>
      <c r="O490" s="126" t="s">
        <v>3615</v>
      </c>
      <c r="P490" s="128"/>
      <c r="Q490" s="126" t="s">
        <v>2651</v>
      </c>
      <c r="R490" s="126" t="s">
        <v>2361</v>
      </c>
    </row>
    <row r="491" spans="1:18" ht="21">
      <c r="A491" s="125" t="s">
        <v>2652</v>
      </c>
      <c r="B491" s="136" t="str">
        <f t="shared" si="14"/>
        <v>ส่งเสริมการท่องเที่ยว หมู่บ้านท่องเที่ยวโดยชุมชน</v>
      </c>
      <c r="C491" s="126" t="s">
        <v>2653</v>
      </c>
      <c r="D491" s="126" t="s">
        <v>28</v>
      </c>
      <c r="E491" s="149">
        <v>2567</v>
      </c>
      <c r="F491" s="126" t="s">
        <v>2167</v>
      </c>
      <c r="G491" s="127" t="s">
        <v>2168</v>
      </c>
      <c r="H491" s="126" t="s">
        <v>2654</v>
      </c>
      <c r="I491" s="126" t="s">
        <v>205</v>
      </c>
      <c r="J491" s="126" t="s">
        <v>3659</v>
      </c>
      <c r="K491" s="126" t="s">
        <v>150</v>
      </c>
      <c r="L491" s="126" t="s">
        <v>2549</v>
      </c>
      <c r="M491" s="127" t="s">
        <v>2323</v>
      </c>
      <c r="N491" s="126" t="s">
        <v>2324</v>
      </c>
      <c r="O491" s="126" t="s">
        <v>3615</v>
      </c>
      <c r="P491" s="128"/>
      <c r="Q491" s="126" t="s">
        <v>2655</v>
      </c>
      <c r="R491" s="126" t="s">
        <v>2324</v>
      </c>
    </row>
    <row r="492" spans="1:18" ht="21">
      <c r="A492" s="125" t="s">
        <v>2656</v>
      </c>
      <c r="B492" s="136" t="str">
        <f t="shared" si="14"/>
        <v>โครงการจัดทำผังพื้นที่เฉพาะบ้านรักไทยเฉลิมพระเกียรติพระบาทสมเด็จพระเจ้าอยู่หัวเนื่องในโอกาสมหามงคลเฉลิมพระชนมพรรษา 6 รอบ 28 กรกฎาคม 2567</v>
      </c>
      <c r="C492" s="126" t="s">
        <v>2657</v>
      </c>
      <c r="D492" s="126" t="s">
        <v>28</v>
      </c>
      <c r="E492" s="149">
        <v>2567</v>
      </c>
      <c r="F492" s="126" t="s">
        <v>2349</v>
      </c>
      <c r="G492" s="127" t="s">
        <v>2168</v>
      </c>
      <c r="H492" s="126" t="s">
        <v>1005</v>
      </c>
      <c r="I492" s="126" t="s">
        <v>277</v>
      </c>
      <c r="J492" s="126" t="s">
        <v>3647</v>
      </c>
      <c r="K492" s="126" t="s">
        <v>150</v>
      </c>
      <c r="L492" s="126" t="s">
        <v>2549</v>
      </c>
      <c r="M492" s="127" t="s">
        <v>2323</v>
      </c>
      <c r="N492" s="126" t="s">
        <v>2324</v>
      </c>
      <c r="O492" s="126" t="s">
        <v>3615</v>
      </c>
      <c r="P492" s="128"/>
      <c r="Q492" s="126" t="s">
        <v>2658</v>
      </c>
      <c r="R492" s="126" t="s">
        <v>2324</v>
      </c>
    </row>
    <row r="493" spans="1:18" ht="21">
      <c r="A493" s="125" t="s">
        <v>2659</v>
      </c>
      <c r="B493" s="136" t="str">
        <f t="shared" si="14"/>
        <v xml:space="preserve"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 </v>
      </c>
      <c r="C493" s="126" t="s">
        <v>2660</v>
      </c>
      <c r="D493" s="126" t="s">
        <v>28</v>
      </c>
      <c r="E493" s="149">
        <v>2567</v>
      </c>
      <c r="F493" s="126" t="s">
        <v>2167</v>
      </c>
      <c r="G493" s="127" t="s">
        <v>2168</v>
      </c>
      <c r="H493" s="126"/>
      <c r="I493" s="126" t="s">
        <v>1891</v>
      </c>
      <c r="J493" s="126" t="s">
        <v>1891</v>
      </c>
      <c r="K493" s="126" t="s">
        <v>450</v>
      </c>
      <c r="L493" s="126" t="s">
        <v>2549</v>
      </c>
      <c r="M493" s="127" t="s">
        <v>2355</v>
      </c>
      <c r="N493" s="126" t="s">
        <v>2500</v>
      </c>
      <c r="O493" s="126" t="s">
        <v>3615</v>
      </c>
      <c r="P493" s="128"/>
      <c r="Q493" s="126" t="s">
        <v>2661</v>
      </c>
      <c r="R493" s="126" t="s">
        <v>2500</v>
      </c>
    </row>
    <row r="494" spans="1:18" ht="21">
      <c r="A494" s="125" t="s">
        <v>2662</v>
      </c>
      <c r="B494" s="136" t="str">
        <f t="shared" si="14"/>
        <v>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กิจกรรมการสร้างการรับรู้เพื่อยกระดับให้จังหวัดพิษณุโลกเป็นเมืองท่องเที่ยว</v>
      </c>
      <c r="C494" s="126" t="s">
        <v>2663</v>
      </c>
      <c r="D494" s="126" t="s">
        <v>28</v>
      </c>
      <c r="E494" s="149">
        <v>2567</v>
      </c>
      <c r="F494" s="126" t="s">
        <v>2617</v>
      </c>
      <c r="G494" s="127" t="s">
        <v>2647</v>
      </c>
      <c r="H494" s="126" t="s">
        <v>2101</v>
      </c>
      <c r="I494" s="126" t="s">
        <v>197</v>
      </c>
      <c r="J494" s="126" t="s">
        <v>3653</v>
      </c>
      <c r="K494" s="126" t="s">
        <v>198</v>
      </c>
      <c r="L494" s="126" t="s">
        <v>2549</v>
      </c>
      <c r="M494" s="127" t="s">
        <v>2323</v>
      </c>
      <c r="N494" s="126" t="s">
        <v>2361</v>
      </c>
      <c r="O494" s="126" t="s">
        <v>3615</v>
      </c>
      <c r="P494" s="128"/>
      <c r="Q494" s="126" t="s">
        <v>2664</v>
      </c>
      <c r="R494" s="126" t="s">
        <v>2361</v>
      </c>
    </row>
    <row r="495" spans="1:18" ht="21">
      <c r="A495" s="125" t="s">
        <v>2665</v>
      </c>
      <c r="B495" s="136" t="str">
        <f t="shared" si="14"/>
        <v>เพิ่มประสิทธิภาพแหล่งท่องเที่ยว น้ำตกห้วยโรง ตำบลห้วยโรง อำเภอร้องกวาง จังหวัดแพร่</v>
      </c>
      <c r="C495" s="126" t="s">
        <v>2666</v>
      </c>
      <c r="D495" s="126" t="s">
        <v>274</v>
      </c>
      <c r="E495" s="149">
        <v>2567</v>
      </c>
      <c r="F495" s="126" t="s">
        <v>2636</v>
      </c>
      <c r="G495" s="127" t="s">
        <v>2168</v>
      </c>
      <c r="H495" s="126"/>
      <c r="I495" s="126" t="s">
        <v>3620</v>
      </c>
      <c r="J495" s="126" t="s">
        <v>2667</v>
      </c>
      <c r="K495" s="126" t="s">
        <v>450</v>
      </c>
      <c r="L495" s="126" t="s">
        <v>2549</v>
      </c>
      <c r="M495" s="127" t="s">
        <v>2369</v>
      </c>
      <c r="N495" s="126" t="s">
        <v>2373</v>
      </c>
      <c r="O495" s="126" t="s">
        <v>3615</v>
      </c>
      <c r="P495" s="128"/>
      <c r="Q495" s="126" t="s">
        <v>2668</v>
      </c>
      <c r="R495" s="126" t="s">
        <v>2373</v>
      </c>
    </row>
    <row r="496" spans="1:18" ht="21">
      <c r="A496" s="125" t="s">
        <v>2669</v>
      </c>
      <c r="B496" s="136" t="str">
        <f t="shared" si="14"/>
        <v>ส่งเสริมการท่องเที่ยวเชิงสร้างสรรค์ ภายใต้กรอบการท่องเที่ยวโดยชุมชน</v>
      </c>
      <c r="C496" s="126" t="s">
        <v>2670</v>
      </c>
      <c r="D496" s="126" t="s">
        <v>28</v>
      </c>
      <c r="E496" s="149">
        <v>2567</v>
      </c>
      <c r="F496" s="126" t="s">
        <v>2636</v>
      </c>
      <c r="G496" s="127" t="s">
        <v>2617</v>
      </c>
      <c r="H496" s="126" t="s">
        <v>2671</v>
      </c>
      <c r="I496" s="126" t="s">
        <v>173</v>
      </c>
      <c r="J496" s="126" t="s">
        <v>3650</v>
      </c>
      <c r="K496" s="126" t="s">
        <v>71</v>
      </c>
      <c r="L496" s="126" t="s">
        <v>2549</v>
      </c>
      <c r="M496" s="127" t="s">
        <v>2323</v>
      </c>
      <c r="N496" s="126" t="s">
        <v>2324</v>
      </c>
      <c r="O496" s="126" t="s">
        <v>3615</v>
      </c>
      <c r="P496" s="128"/>
      <c r="Q496" s="126" t="s">
        <v>2672</v>
      </c>
      <c r="R496" s="126" t="s">
        <v>2324</v>
      </c>
    </row>
    <row r="497" spans="1:18" ht="21">
      <c r="A497" s="125" t="s">
        <v>2673</v>
      </c>
      <c r="B497" s="136" t="str">
        <f t="shared" si="14"/>
        <v>พัฒนาดอยบุษราคัม เพื่อส่งเสริมการท่องเที่ยวจังหวัดพะเยา</v>
      </c>
      <c r="C497" s="126" t="s">
        <v>2674</v>
      </c>
      <c r="D497" s="126" t="s">
        <v>28</v>
      </c>
      <c r="E497" s="149">
        <v>2567</v>
      </c>
      <c r="F497" s="126" t="s">
        <v>2337</v>
      </c>
      <c r="G497" s="127" t="s">
        <v>2168</v>
      </c>
      <c r="H497" s="126" t="s">
        <v>2671</v>
      </c>
      <c r="I497" s="126" t="s">
        <v>173</v>
      </c>
      <c r="J497" s="126" t="s">
        <v>3650</v>
      </c>
      <c r="K497" s="126" t="s">
        <v>71</v>
      </c>
      <c r="L497" s="126" t="s">
        <v>2549</v>
      </c>
      <c r="M497" s="127" t="s">
        <v>2323</v>
      </c>
      <c r="N497" s="126" t="s">
        <v>2324</v>
      </c>
      <c r="O497" s="126" t="s">
        <v>3615</v>
      </c>
      <c r="P497" s="128"/>
      <c r="Q497" s="126" t="s">
        <v>2675</v>
      </c>
      <c r="R497" s="126" t="s">
        <v>2324</v>
      </c>
    </row>
    <row r="498" spans="1:18" ht="21">
      <c r="A498" s="125" t="s">
        <v>2676</v>
      </c>
      <c r="B498" s="136" t="str">
        <f t="shared" si="14"/>
        <v>พัฒนาขีดความสามารถชุมชนท่องเที่ยวและพัฒนาแหล่งท่องเที่ยวให้เอื้อต่อการบริการ</v>
      </c>
      <c r="C498" s="126" t="s">
        <v>2677</v>
      </c>
      <c r="D498" s="126" t="s">
        <v>28</v>
      </c>
      <c r="E498" s="149">
        <v>2567</v>
      </c>
      <c r="F498" s="126" t="s">
        <v>2337</v>
      </c>
      <c r="G498" s="127" t="s">
        <v>2168</v>
      </c>
      <c r="H498" s="126" t="s">
        <v>1636</v>
      </c>
      <c r="I498" s="126" t="s">
        <v>205</v>
      </c>
      <c r="J498" s="126" t="s">
        <v>3659</v>
      </c>
      <c r="K498" s="126" t="s">
        <v>150</v>
      </c>
      <c r="L498" s="126" t="s">
        <v>2549</v>
      </c>
      <c r="M498" s="127" t="s">
        <v>2369</v>
      </c>
      <c r="N498" s="126" t="s">
        <v>2373</v>
      </c>
      <c r="O498" s="126" t="s">
        <v>3615</v>
      </c>
      <c r="P498" s="128"/>
      <c r="Q498" s="126" t="s">
        <v>2678</v>
      </c>
      <c r="R498" s="126" t="s">
        <v>2373</v>
      </c>
    </row>
    <row r="499" spans="1:18" ht="21">
      <c r="A499" s="125" t="s">
        <v>2352</v>
      </c>
      <c r="B499" s="136" t="str">
        <f t="shared" si="14"/>
        <v xml:space="preserve">โครงการพัฒนาศักยภาพบุคลากรภาคการท่องเที่ยวและบริการ </v>
      </c>
      <c r="C499" s="126" t="s">
        <v>2679</v>
      </c>
      <c r="D499" s="126" t="s">
        <v>274</v>
      </c>
      <c r="E499" s="149">
        <v>2567</v>
      </c>
      <c r="F499" s="126" t="s">
        <v>2167</v>
      </c>
      <c r="G499" s="127" t="s">
        <v>2337</v>
      </c>
      <c r="H499" s="126" t="s">
        <v>2354</v>
      </c>
      <c r="I499" s="126" t="s">
        <v>173</v>
      </c>
      <c r="J499" s="126" t="s">
        <v>3650</v>
      </c>
      <c r="K499" s="126" t="s">
        <v>71</v>
      </c>
      <c r="L499" s="126" t="s">
        <v>2549</v>
      </c>
      <c r="M499" s="127" t="s">
        <v>2355</v>
      </c>
      <c r="N499" s="126" t="s">
        <v>2356</v>
      </c>
      <c r="O499" s="126" t="s">
        <v>3615</v>
      </c>
      <c r="P499" s="128"/>
      <c r="Q499" s="126" t="s">
        <v>2680</v>
      </c>
      <c r="R499" s="126" t="s">
        <v>2356</v>
      </c>
    </row>
    <row r="500" spans="1:18" ht="21">
      <c r="A500" s="125" t="s">
        <v>2681</v>
      </c>
      <c r="B500" s="136" t="str">
        <f t="shared" si="14"/>
        <v>เพิ่มขีดความสามารถบุคลากรด้านการท่องเที่ยวให้ได้มาตรฐานสากล</v>
      </c>
      <c r="C500" s="126" t="s">
        <v>2682</v>
      </c>
      <c r="D500" s="126" t="s">
        <v>28</v>
      </c>
      <c r="E500" s="149">
        <v>2567</v>
      </c>
      <c r="F500" s="126" t="s">
        <v>2337</v>
      </c>
      <c r="G500" s="127" t="s">
        <v>2168</v>
      </c>
      <c r="H500" s="126" t="s">
        <v>2683</v>
      </c>
      <c r="I500" s="126" t="s">
        <v>173</v>
      </c>
      <c r="J500" s="126" t="s">
        <v>3650</v>
      </c>
      <c r="K500" s="126" t="s">
        <v>71</v>
      </c>
      <c r="L500" s="126" t="s">
        <v>2549</v>
      </c>
      <c r="M500" s="127" t="s">
        <v>2330</v>
      </c>
      <c r="N500" s="126" t="s">
        <v>2331</v>
      </c>
      <c r="O500" s="126" t="s">
        <v>3615</v>
      </c>
      <c r="P500" s="128"/>
      <c r="Q500" s="126" t="s">
        <v>2684</v>
      </c>
      <c r="R500" s="126" t="s">
        <v>2331</v>
      </c>
    </row>
    <row r="501" spans="1:18" ht="21">
      <c r="A501" s="125" t="s">
        <v>2685</v>
      </c>
      <c r="B501" s="136" t="str">
        <f t="shared" si="14"/>
        <v>ส่งเสริมมหกรรมกีฬาเพื่อการท่องเที่ยวจังหวัดภาคใต้ชายแดน (Sport -Tourism Entertainment)</v>
      </c>
      <c r="C501" s="126" t="s">
        <v>2686</v>
      </c>
      <c r="D501" s="126" t="s">
        <v>28</v>
      </c>
      <c r="E501" s="149">
        <v>2567</v>
      </c>
      <c r="F501" s="126" t="s">
        <v>2337</v>
      </c>
      <c r="G501" s="127" t="s">
        <v>2168</v>
      </c>
      <c r="H501" s="126" t="s">
        <v>596</v>
      </c>
      <c r="I501" s="126" t="s">
        <v>173</v>
      </c>
      <c r="J501" s="126" t="s">
        <v>3650</v>
      </c>
      <c r="K501" s="126" t="s">
        <v>71</v>
      </c>
      <c r="L501" s="126" t="s">
        <v>2549</v>
      </c>
      <c r="M501" s="127" t="s">
        <v>2323</v>
      </c>
      <c r="N501" s="126" t="s">
        <v>2324</v>
      </c>
      <c r="O501" s="126" t="s">
        <v>3615</v>
      </c>
      <c r="P501" s="128"/>
      <c r="Q501" s="126" t="s">
        <v>2687</v>
      </c>
      <c r="R501" s="126" t="s">
        <v>2324</v>
      </c>
    </row>
    <row r="502" spans="1:18" ht="21">
      <c r="A502" s="125" t="s">
        <v>2358</v>
      </c>
      <c r="B502" s="136" t="str">
        <f t="shared" si="14"/>
        <v>โครงการขับเคลื่อนเครือข่ายเมืองสร้างสรรค์ของ UNESCO</v>
      </c>
      <c r="C502" s="126" t="s">
        <v>2359</v>
      </c>
      <c r="D502" s="126" t="s">
        <v>28</v>
      </c>
      <c r="E502" s="149">
        <v>2567</v>
      </c>
      <c r="F502" s="126" t="s">
        <v>2167</v>
      </c>
      <c r="G502" s="127" t="s">
        <v>2349</v>
      </c>
      <c r="H502" s="126"/>
      <c r="I502" s="126" t="s">
        <v>3621</v>
      </c>
      <c r="J502" s="126" t="s">
        <v>2360</v>
      </c>
      <c r="K502" s="126" t="s">
        <v>450</v>
      </c>
      <c r="L502" s="126" t="s">
        <v>2549</v>
      </c>
      <c r="M502" s="127" t="s">
        <v>2323</v>
      </c>
      <c r="N502" s="126" t="s">
        <v>2361</v>
      </c>
      <c r="O502" s="126" t="s">
        <v>3615</v>
      </c>
      <c r="P502" s="128"/>
      <c r="Q502" s="126" t="s">
        <v>2688</v>
      </c>
      <c r="R502" s="126" t="s">
        <v>2361</v>
      </c>
    </row>
    <row r="503" spans="1:18" ht="21">
      <c r="A503" s="125" t="s">
        <v>2689</v>
      </c>
      <c r="B503" s="136" t="str">
        <f t="shared" si="14"/>
        <v>กิจกรรมก่อสร้างลานนาคาเบิกฟ้าบ้านจอมทอง หมู่ที่ 13 ตำบลจุมพล อำเภอโพนพิสัย จังหวัดหนองคาย</v>
      </c>
      <c r="C503" s="126" t="s">
        <v>2690</v>
      </c>
      <c r="D503" s="126" t="s">
        <v>28</v>
      </c>
      <c r="E503" s="149">
        <v>2567</v>
      </c>
      <c r="F503" s="126" t="s">
        <v>2337</v>
      </c>
      <c r="G503" s="127" t="s">
        <v>2168</v>
      </c>
      <c r="H503" s="126" t="s">
        <v>2691</v>
      </c>
      <c r="I503" s="126" t="s">
        <v>277</v>
      </c>
      <c r="J503" s="126" t="s">
        <v>3647</v>
      </c>
      <c r="K503" s="126" t="s">
        <v>150</v>
      </c>
      <c r="L503" s="126" t="s">
        <v>2549</v>
      </c>
      <c r="M503" s="127" t="s">
        <v>2323</v>
      </c>
      <c r="N503" s="126" t="s">
        <v>2361</v>
      </c>
      <c r="O503" s="126" t="s">
        <v>3615</v>
      </c>
      <c r="P503" s="128"/>
      <c r="Q503" s="126" t="s">
        <v>2692</v>
      </c>
      <c r="R503" s="126" t="s">
        <v>2361</v>
      </c>
    </row>
    <row r="504" spans="1:18" ht="21">
      <c r="A504" s="125" t="s">
        <v>2693</v>
      </c>
      <c r="B504" s="136" t="str">
        <f t="shared" si="14"/>
        <v xml:space="preserve">พัฒนาศักยภาพจุดชมวิวผาตากเสื้อ (Sky walk) ตำบลผาตั้ง อำเภอสังคม จังหวัดหนองคาย </v>
      </c>
      <c r="C504" s="126" t="s">
        <v>2694</v>
      </c>
      <c r="D504" s="126" t="s">
        <v>28</v>
      </c>
      <c r="E504" s="149">
        <v>2567</v>
      </c>
      <c r="F504" s="126" t="s">
        <v>2337</v>
      </c>
      <c r="G504" s="127" t="s">
        <v>2168</v>
      </c>
      <c r="H504" s="126" t="s">
        <v>2691</v>
      </c>
      <c r="I504" s="126" t="s">
        <v>277</v>
      </c>
      <c r="J504" s="126" t="s">
        <v>3647</v>
      </c>
      <c r="K504" s="126" t="s">
        <v>150</v>
      </c>
      <c r="L504" s="126" t="s">
        <v>2549</v>
      </c>
      <c r="M504" s="127" t="s">
        <v>2323</v>
      </c>
      <c r="N504" s="126" t="s">
        <v>2361</v>
      </c>
      <c r="O504" s="126" t="s">
        <v>3615</v>
      </c>
      <c r="P504" s="128"/>
      <c r="Q504" s="126" t="s">
        <v>2695</v>
      </c>
      <c r="R504" s="126" t="s">
        <v>2361</v>
      </c>
    </row>
    <row r="505" spans="1:18" ht="21">
      <c r="A505" s="125" t="s">
        <v>2343</v>
      </c>
      <c r="B505" s="136" t="str">
        <f t="shared" si="14"/>
        <v>โครงการส่งเสริมการท่องเที่ยวเชิงสร้างสรรค์และวัฒนธรรม</v>
      </c>
      <c r="C505" s="126" t="s">
        <v>703</v>
      </c>
      <c r="D505" s="126" t="s">
        <v>28</v>
      </c>
      <c r="E505" s="149">
        <v>2567</v>
      </c>
      <c r="F505" s="126" t="s">
        <v>2167</v>
      </c>
      <c r="G505" s="127" t="s">
        <v>2168</v>
      </c>
      <c r="H505" s="126" t="s">
        <v>690</v>
      </c>
      <c r="I505" s="126" t="s">
        <v>691</v>
      </c>
      <c r="J505" s="126" t="s">
        <v>3658</v>
      </c>
      <c r="K505" s="126" t="s">
        <v>51</v>
      </c>
      <c r="L505" s="126" t="s">
        <v>2549</v>
      </c>
      <c r="M505" s="127" t="s">
        <v>2323</v>
      </c>
      <c r="N505" s="126" t="s">
        <v>2345</v>
      </c>
      <c r="O505" s="126" t="s">
        <v>3615</v>
      </c>
      <c r="P505" s="128"/>
      <c r="Q505" s="126" t="s">
        <v>2696</v>
      </c>
      <c r="R505" s="126" t="s">
        <v>2345</v>
      </c>
    </row>
    <row r="506" spans="1:18" ht="21">
      <c r="A506" s="125" t="s">
        <v>2697</v>
      </c>
      <c r="B506" s="136" t="str">
        <f t="shared" si="14"/>
        <v>โครงการพัฒนาศักยภาพแหล่งท่องเที่ยวอันดามัน</v>
      </c>
      <c r="C506" s="126" t="s">
        <v>2698</v>
      </c>
      <c r="D506" s="126" t="s">
        <v>28</v>
      </c>
      <c r="E506" s="149">
        <v>2567</v>
      </c>
      <c r="F506" s="126" t="s">
        <v>2337</v>
      </c>
      <c r="G506" s="127" t="s">
        <v>2168</v>
      </c>
      <c r="H506" s="126" t="s">
        <v>191</v>
      </c>
      <c r="I506" s="126" t="s">
        <v>173</v>
      </c>
      <c r="J506" s="126" t="s">
        <v>3650</v>
      </c>
      <c r="K506" s="126" t="s">
        <v>71</v>
      </c>
      <c r="L506" s="126" t="s">
        <v>2549</v>
      </c>
      <c r="M506" s="127" t="s">
        <v>2323</v>
      </c>
      <c r="N506" s="126" t="s">
        <v>2324</v>
      </c>
      <c r="O506" s="126" t="s">
        <v>3615</v>
      </c>
      <c r="P506" s="128"/>
      <c r="Q506" s="126" t="s">
        <v>2699</v>
      </c>
      <c r="R506" s="126" t="s">
        <v>2324</v>
      </c>
    </row>
    <row r="507" spans="1:18" ht="21">
      <c r="A507" s="125" t="s">
        <v>2700</v>
      </c>
      <c r="B507" s="136" t="s">
        <v>2701</v>
      </c>
      <c r="C507" s="126" t="s">
        <v>2701</v>
      </c>
      <c r="D507" s="126" t="s">
        <v>28</v>
      </c>
      <c r="E507" s="149">
        <v>2567</v>
      </c>
      <c r="F507" s="126" t="s">
        <v>2167</v>
      </c>
      <c r="G507" s="127" t="s">
        <v>2168</v>
      </c>
      <c r="H507" s="126" t="s">
        <v>1494</v>
      </c>
      <c r="I507" s="126" t="s">
        <v>173</v>
      </c>
      <c r="J507" s="126" t="s">
        <v>3650</v>
      </c>
      <c r="K507" s="126" t="s">
        <v>71</v>
      </c>
      <c r="L507" s="126" t="s">
        <v>2549</v>
      </c>
      <c r="M507" s="127" t="s">
        <v>2323</v>
      </c>
      <c r="N507" s="126" t="s">
        <v>2361</v>
      </c>
      <c r="O507" s="126" t="s">
        <v>3615</v>
      </c>
      <c r="P507" s="128"/>
      <c r="Q507" s="126" t="s">
        <v>2702</v>
      </c>
      <c r="R507" s="126" t="s">
        <v>2361</v>
      </c>
    </row>
    <row r="508" spans="1:18" ht="21">
      <c r="A508" s="125" t="s">
        <v>2321</v>
      </c>
      <c r="B508" s="136" t="str">
        <f t="shared" ref="B508:B515" si="15">HYPERLINK(Q508,C508)</f>
        <v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	การสร้างมัคคุเทศก์น้อยวิถีพุทธ และอาสาสมัครนำเที่ยววิถีพุทธ</v>
      </c>
      <c r="C508" s="126" t="s">
        <v>2703</v>
      </c>
      <c r="D508" s="126" t="s">
        <v>28</v>
      </c>
      <c r="E508" s="149">
        <v>2567</v>
      </c>
      <c r="F508" s="126" t="s">
        <v>2167</v>
      </c>
      <c r="G508" s="127" t="s">
        <v>2168</v>
      </c>
      <c r="H508" s="126" t="s">
        <v>1494</v>
      </c>
      <c r="I508" s="126" t="s">
        <v>173</v>
      </c>
      <c r="J508" s="126" t="s">
        <v>3650</v>
      </c>
      <c r="K508" s="126" t="s">
        <v>71</v>
      </c>
      <c r="L508" s="126" t="s">
        <v>2549</v>
      </c>
      <c r="M508" s="127" t="s">
        <v>2323</v>
      </c>
      <c r="N508" s="126" t="s">
        <v>2324</v>
      </c>
      <c r="O508" s="126" t="s">
        <v>3615</v>
      </c>
      <c r="P508" s="128"/>
      <c r="Q508" s="126" t="s">
        <v>2704</v>
      </c>
      <c r="R508" s="126" t="s">
        <v>2324</v>
      </c>
    </row>
    <row r="509" spans="1:18" ht="21">
      <c r="A509" s="125" t="s">
        <v>2705</v>
      </c>
      <c r="B509" s="136" t="str">
        <f t="shared" si="15"/>
        <v>01. โครงการปรับปรุงและพัฒนาแหล่งท่องเที่ยวเชิงวัฒนธรรม เชิงนิเวศ และเชิงสุขภาพ ให้มีคุณภาพเพื่อรองรับการท่องเที่ยวเชิงสร้างสรรค์</v>
      </c>
      <c r="C509" s="126" t="s">
        <v>2706</v>
      </c>
      <c r="D509" s="126" t="s">
        <v>28</v>
      </c>
      <c r="E509" s="149">
        <v>2567</v>
      </c>
      <c r="F509" s="126" t="s">
        <v>2167</v>
      </c>
      <c r="G509" s="127" t="s">
        <v>2168</v>
      </c>
      <c r="H509" s="126"/>
      <c r="I509" s="126" t="s">
        <v>3618</v>
      </c>
      <c r="J509" s="126" t="s">
        <v>1407</v>
      </c>
      <c r="K509" s="126" t="s">
        <v>450</v>
      </c>
      <c r="L509" s="126" t="s">
        <v>2549</v>
      </c>
      <c r="M509" s="127" t="s">
        <v>2323</v>
      </c>
      <c r="N509" s="126" t="s">
        <v>2361</v>
      </c>
      <c r="O509" s="126" t="s">
        <v>3615</v>
      </c>
      <c r="P509" s="128"/>
      <c r="Q509" s="126" t="s">
        <v>2707</v>
      </c>
      <c r="R509" s="126" t="s">
        <v>2361</v>
      </c>
    </row>
    <row r="510" spans="1:18" ht="21">
      <c r="A510" s="125" t="s">
        <v>2708</v>
      </c>
      <c r="B510" s="136" t="str">
        <f t="shared" si="15"/>
        <v>โครงการเพิ่มประสิทธิภาพการบริหารจัดการการท่องเที่ยว</v>
      </c>
      <c r="C510" s="126" t="s">
        <v>2709</v>
      </c>
      <c r="D510" s="126" t="s">
        <v>28</v>
      </c>
      <c r="E510" s="149">
        <v>2567</v>
      </c>
      <c r="F510" s="126" t="s">
        <v>2337</v>
      </c>
      <c r="G510" s="127" t="s">
        <v>2168</v>
      </c>
      <c r="H510" s="126" t="s">
        <v>1170</v>
      </c>
      <c r="I510" s="126" t="s">
        <v>173</v>
      </c>
      <c r="J510" s="126" t="s">
        <v>3650</v>
      </c>
      <c r="K510" s="126" t="s">
        <v>71</v>
      </c>
      <c r="L510" s="126" t="s">
        <v>2549</v>
      </c>
      <c r="M510" s="127" t="s">
        <v>2323</v>
      </c>
      <c r="N510" s="126" t="s">
        <v>2361</v>
      </c>
      <c r="O510" s="126" t="s">
        <v>3615</v>
      </c>
      <c r="P510" s="128"/>
      <c r="Q510" s="126" t="s">
        <v>2710</v>
      </c>
      <c r="R510" s="126" t="s">
        <v>2361</v>
      </c>
    </row>
    <row r="511" spans="1:18" ht="21">
      <c r="A511" s="125" t="s">
        <v>2339</v>
      </c>
      <c r="B511" s="136" t="str">
        <f t="shared" si="15"/>
        <v>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</v>
      </c>
      <c r="C511" s="126" t="s">
        <v>2340</v>
      </c>
      <c r="D511" s="126" t="s">
        <v>28</v>
      </c>
      <c r="E511" s="149">
        <v>2567</v>
      </c>
      <c r="F511" s="126" t="s">
        <v>2341</v>
      </c>
      <c r="G511" s="127" t="s">
        <v>2337</v>
      </c>
      <c r="H511" s="126" t="s">
        <v>396</v>
      </c>
      <c r="I511" s="126" t="s">
        <v>173</v>
      </c>
      <c r="J511" s="126" t="s">
        <v>3650</v>
      </c>
      <c r="K511" s="126" t="s">
        <v>71</v>
      </c>
      <c r="L511" s="126" t="s">
        <v>2549</v>
      </c>
      <c r="M511" s="127" t="s">
        <v>2330</v>
      </c>
      <c r="N511" s="126" t="s">
        <v>2331</v>
      </c>
      <c r="O511" s="126" t="s">
        <v>3615</v>
      </c>
      <c r="P511" s="128"/>
      <c r="Q511" s="126" t="s">
        <v>2711</v>
      </c>
      <c r="R511" s="126" t="s">
        <v>2331</v>
      </c>
    </row>
    <row r="512" spans="1:18" ht="21">
      <c r="A512" s="125" t="s">
        <v>2712</v>
      </c>
      <c r="B512" s="136" t="str">
        <f t="shared" si="15"/>
        <v>โครงการยกระดับให้เป็นจังหวัดท่องเที่ยวที่มีคุณภาพระดับนานาชาติ  กิจกรรม ถนนสายวัฒนธรรม วิถีถิ่น  วิถีชุมชน จังหวัดชลบุรี</v>
      </c>
      <c r="C512" s="126" t="s">
        <v>2713</v>
      </c>
      <c r="D512" s="126" t="s">
        <v>28</v>
      </c>
      <c r="E512" s="149">
        <v>2567</v>
      </c>
      <c r="F512" s="126" t="s">
        <v>2337</v>
      </c>
      <c r="G512" s="127" t="s">
        <v>2647</v>
      </c>
      <c r="H512" s="126" t="s">
        <v>2714</v>
      </c>
      <c r="I512" s="126" t="s">
        <v>197</v>
      </c>
      <c r="J512" s="126" t="s">
        <v>3653</v>
      </c>
      <c r="K512" s="126" t="s">
        <v>198</v>
      </c>
      <c r="L512" s="126" t="s">
        <v>2549</v>
      </c>
      <c r="M512" s="127" t="s">
        <v>2369</v>
      </c>
      <c r="N512" s="126" t="s">
        <v>2370</v>
      </c>
      <c r="O512" s="126" t="s">
        <v>3615</v>
      </c>
      <c r="P512" s="128"/>
      <c r="Q512" s="126" t="s">
        <v>2715</v>
      </c>
      <c r="R512" s="126" t="s">
        <v>2370</v>
      </c>
    </row>
    <row r="513" spans="1:18" ht="21">
      <c r="A513" s="125" t="s">
        <v>2716</v>
      </c>
      <c r="B513" s="136" t="str">
        <f t="shared" si="15"/>
        <v>ก่อสร้างถนนขึ้นพุทธสถานภูดานไห  ผิวลาดยางกว้าง 6.00 เมตร หนา0.04 เมตร ผิวคอนกรีตเสริมเหล็กกว้าง 6.00 เมตร หนา 0.15 เมตร ความยาวรวม 1.029 กิโลเมตร ตำบลกุดหว้า อำเภอกุฉินารายณ์ จังหวัดกาฬสินธุ์</v>
      </c>
      <c r="C513" s="126" t="s">
        <v>2717</v>
      </c>
      <c r="D513" s="126" t="s">
        <v>28</v>
      </c>
      <c r="E513" s="149">
        <v>2567</v>
      </c>
      <c r="F513" s="126" t="s">
        <v>2636</v>
      </c>
      <c r="G513" s="127" t="s">
        <v>2168</v>
      </c>
      <c r="H513" s="126" t="s">
        <v>2718</v>
      </c>
      <c r="I513" s="126" t="s">
        <v>371</v>
      </c>
      <c r="J513" s="126" t="s">
        <v>3656</v>
      </c>
      <c r="K513" s="126" t="s">
        <v>372</v>
      </c>
      <c r="L513" s="126" t="s">
        <v>2549</v>
      </c>
      <c r="M513" s="127" t="s">
        <v>2369</v>
      </c>
      <c r="N513" s="126" t="s">
        <v>2370</v>
      </c>
      <c r="O513" s="126" t="s">
        <v>3615</v>
      </c>
      <c r="P513" s="128"/>
      <c r="Q513" s="126" t="s">
        <v>2719</v>
      </c>
      <c r="R513" s="126" t="s">
        <v>2370</v>
      </c>
    </row>
    <row r="514" spans="1:18" ht="21">
      <c r="A514" s="125" t="s">
        <v>2720</v>
      </c>
      <c r="B514" s="136" t="str">
        <f t="shared" si="15"/>
        <v>ซ่อมสร้างผิวทางลาดยาง กส.4036 แยกทางหลวงหมายเลข 2009 - อำเภอสหัสขันธ์ ผิวลาดยางกว้าง 7.00 เมตร หนา 0.05 เมตร ความยาวรวม 1.315 กิโลเมตร ตำบลหนองบัว อำเภอสหัสขันธ์ จังหวัดกาฬสินธุ์</v>
      </c>
      <c r="C514" s="126" t="s">
        <v>2721</v>
      </c>
      <c r="D514" s="126" t="s">
        <v>28</v>
      </c>
      <c r="E514" s="149">
        <v>2567</v>
      </c>
      <c r="F514" s="126" t="s">
        <v>2636</v>
      </c>
      <c r="G514" s="127" t="s">
        <v>2168</v>
      </c>
      <c r="H514" s="126" t="s">
        <v>2718</v>
      </c>
      <c r="I514" s="126" t="s">
        <v>371</v>
      </c>
      <c r="J514" s="126" t="s">
        <v>3656</v>
      </c>
      <c r="K514" s="126" t="s">
        <v>372</v>
      </c>
      <c r="L514" s="126" t="s">
        <v>2549</v>
      </c>
      <c r="M514" s="127" t="s">
        <v>2369</v>
      </c>
      <c r="N514" s="126" t="s">
        <v>2370</v>
      </c>
      <c r="O514" s="126" t="s">
        <v>3615</v>
      </c>
      <c r="P514" s="128"/>
      <c r="Q514" s="126" t="s">
        <v>2722</v>
      </c>
      <c r="R514" s="126" t="s">
        <v>2370</v>
      </c>
    </row>
    <row r="515" spans="1:18" ht="21">
      <c r="A515" s="125" t="s">
        <v>2723</v>
      </c>
      <c r="B515" s="136" t="str">
        <f t="shared" si="15"/>
        <v>โครงการก่อสร้างถนนขึ้นพุทธาวาสภูสิงห์ ผิวลาดยางกว้าง 6 เมตร หนา 0.05 เมตร ความยาวรวม 1.750 กิโลเมตร ตำบลภูสิงห์ ตำบลโนนบุรี อำเภอสหัสขันธ์ จังหวัดกาฬสินธุ์</v>
      </c>
      <c r="C515" s="126" t="s">
        <v>2724</v>
      </c>
      <c r="D515" s="126" t="s">
        <v>28</v>
      </c>
      <c r="E515" s="149">
        <v>2567</v>
      </c>
      <c r="F515" s="126" t="s">
        <v>2636</v>
      </c>
      <c r="G515" s="127" t="s">
        <v>2725</v>
      </c>
      <c r="H515" s="126" t="s">
        <v>2718</v>
      </c>
      <c r="I515" s="126" t="s">
        <v>371</v>
      </c>
      <c r="J515" s="126" t="s">
        <v>3656</v>
      </c>
      <c r="K515" s="126" t="s">
        <v>372</v>
      </c>
      <c r="L515" s="126" t="s">
        <v>2549</v>
      </c>
      <c r="M515" s="127" t="s">
        <v>2369</v>
      </c>
      <c r="N515" s="126" t="s">
        <v>2387</v>
      </c>
      <c r="O515" s="126" t="s">
        <v>3615</v>
      </c>
      <c r="P515" s="128"/>
      <c r="Q515" s="126" t="s">
        <v>2726</v>
      </c>
      <c r="R515" s="126" t="s">
        <v>2387</v>
      </c>
    </row>
    <row r="516" spans="1:18" ht="21">
      <c r="A516" s="125" t="s">
        <v>2727</v>
      </c>
      <c r="B516" s="136" t="s">
        <v>2728</v>
      </c>
      <c r="C516" s="126" t="s">
        <v>2728</v>
      </c>
      <c r="D516" s="126" t="s">
        <v>28</v>
      </c>
      <c r="E516" s="149">
        <v>2567</v>
      </c>
      <c r="F516" s="126" t="s">
        <v>2328</v>
      </c>
      <c r="G516" s="127" t="s">
        <v>2168</v>
      </c>
      <c r="H516" s="126" t="s">
        <v>1505</v>
      </c>
      <c r="I516" s="126" t="s">
        <v>371</v>
      </c>
      <c r="J516" s="126" t="s">
        <v>3656</v>
      </c>
      <c r="K516" s="126" t="s">
        <v>372</v>
      </c>
      <c r="L516" s="126" t="s">
        <v>2549</v>
      </c>
      <c r="M516" s="127" t="s">
        <v>2369</v>
      </c>
      <c r="N516" s="126" t="s">
        <v>2370</v>
      </c>
      <c r="O516" s="126" t="s">
        <v>3615</v>
      </c>
      <c r="P516" s="128"/>
      <c r="Q516" s="126" t="s">
        <v>2729</v>
      </c>
      <c r="R516" s="126" t="s">
        <v>2370</v>
      </c>
    </row>
    <row r="517" spans="1:18" ht="21">
      <c r="A517" s="125" t="s">
        <v>2730</v>
      </c>
      <c r="B517" s="136" t="s">
        <v>2731</v>
      </c>
      <c r="C517" s="126" t="s">
        <v>2731</v>
      </c>
      <c r="D517" s="126" t="s">
        <v>28</v>
      </c>
      <c r="E517" s="149">
        <v>2567</v>
      </c>
      <c r="F517" s="126" t="s">
        <v>2328</v>
      </c>
      <c r="G517" s="127" t="s">
        <v>2168</v>
      </c>
      <c r="H517" s="126" t="s">
        <v>1505</v>
      </c>
      <c r="I517" s="126" t="s">
        <v>371</v>
      </c>
      <c r="J517" s="126" t="s">
        <v>3656</v>
      </c>
      <c r="K517" s="126" t="s">
        <v>372</v>
      </c>
      <c r="L517" s="126" t="s">
        <v>2549</v>
      </c>
      <c r="M517" s="127" t="s">
        <v>2369</v>
      </c>
      <c r="N517" s="126" t="s">
        <v>2370</v>
      </c>
      <c r="O517" s="126" t="s">
        <v>3615</v>
      </c>
      <c r="P517" s="128"/>
      <c r="Q517" s="126" t="s">
        <v>2732</v>
      </c>
      <c r="R517" s="126" t="s">
        <v>2370</v>
      </c>
    </row>
    <row r="518" spans="1:18" ht="21">
      <c r="A518" s="125" t="s">
        <v>2733</v>
      </c>
      <c r="B518" s="136" t="s">
        <v>2734</v>
      </c>
      <c r="C518" s="126" t="s">
        <v>2734</v>
      </c>
      <c r="D518" s="126" t="s">
        <v>28</v>
      </c>
      <c r="E518" s="149">
        <v>2567</v>
      </c>
      <c r="F518" s="126" t="s">
        <v>2328</v>
      </c>
      <c r="G518" s="127" t="s">
        <v>2725</v>
      </c>
      <c r="H518" s="126" t="s">
        <v>1505</v>
      </c>
      <c r="I518" s="126" t="s">
        <v>371</v>
      </c>
      <c r="J518" s="126" t="s">
        <v>3656</v>
      </c>
      <c r="K518" s="126" t="s">
        <v>372</v>
      </c>
      <c r="L518" s="126" t="s">
        <v>2549</v>
      </c>
      <c r="M518" s="127" t="s">
        <v>2369</v>
      </c>
      <c r="N518" s="126" t="s">
        <v>2373</v>
      </c>
      <c r="O518" s="126" t="s">
        <v>3615</v>
      </c>
      <c r="P518" s="128"/>
      <c r="Q518" s="126" t="s">
        <v>2735</v>
      </c>
      <c r="R518" s="126" t="s">
        <v>2373</v>
      </c>
    </row>
    <row r="519" spans="1:18" ht="21">
      <c r="A519" s="125" t="s">
        <v>2736</v>
      </c>
      <c r="B519" s="136" t="str">
        <f>HYPERLINK(Q519,C519)</f>
        <v>ปรับปรุงบูรณะผิวทางแอสฟัลท์ ทางหลวงหมายเลข 3017 ตอนควบคุม 0102 ตอนแยก พัฒนานิคม - วังม่วง ระหว่าง กม. 30+410-กม.32+710 ตำบลพัฒนานิคม อำเภอพัฒนานิคม จังหวัดลพบุรี ระยะทาง 2.300 กิโลเมตร 1 สายทาง</v>
      </c>
      <c r="C519" s="126" t="s">
        <v>2737</v>
      </c>
      <c r="D519" s="126" t="s">
        <v>28</v>
      </c>
      <c r="E519" s="149">
        <v>2567</v>
      </c>
      <c r="F519" s="126" t="s">
        <v>2167</v>
      </c>
      <c r="G519" s="127" t="s">
        <v>2168</v>
      </c>
      <c r="H519" s="126" t="s">
        <v>2738</v>
      </c>
      <c r="I519" s="126" t="s">
        <v>426</v>
      </c>
      <c r="J519" s="126" t="s">
        <v>3645</v>
      </c>
      <c r="K519" s="126" t="s">
        <v>372</v>
      </c>
      <c r="L519" s="126" t="s">
        <v>2549</v>
      </c>
      <c r="M519" s="127" t="s">
        <v>2355</v>
      </c>
      <c r="N519" s="126" t="s">
        <v>2498</v>
      </c>
      <c r="O519" s="126" t="s">
        <v>3615</v>
      </c>
      <c r="P519" s="128"/>
      <c r="Q519" s="126" t="s">
        <v>2739</v>
      </c>
      <c r="R519" s="126" t="s">
        <v>2498</v>
      </c>
    </row>
    <row r="520" spans="1:18" ht="21">
      <c r="A520" s="125" t="s">
        <v>2740</v>
      </c>
      <c r="B520" s="136" t="s">
        <v>2741</v>
      </c>
      <c r="C520" s="126" t="s">
        <v>2741</v>
      </c>
      <c r="D520" s="126" t="s">
        <v>28</v>
      </c>
      <c r="E520" s="149">
        <v>2567</v>
      </c>
      <c r="F520" s="126" t="s">
        <v>2167</v>
      </c>
      <c r="G520" s="127" t="s">
        <v>2168</v>
      </c>
      <c r="H520" s="126" t="s">
        <v>1977</v>
      </c>
      <c r="I520" s="126" t="s">
        <v>426</v>
      </c>
      <c r="J520" s="126" t="s">
        <v>3645</v>
      </c>
      <c r="K520" s="126" t="s">
        <v>372</v>
      </c>
      <c r="L520" s="126" t="s">
        <v>2549</v>
      </c>
      <c r="M520" s="127" t="s">
        <v>2323</v>
      </c>
      <c r="N520" s="126" t="s">
        <v>2361</v>
      </c>
      <c r="O520" s="126" t="s">
        <v>3615</v>
      </c>
      <c r="P520" s="128"/>
      <c r="Q520" s="126" t="s">
        <v>2742</v>
      </c>
      <c r="R520" s="126" t="s">
        <v>2361</v>
      </c>
    </row>
    <row r="521" spans="1:18" ht="21">
      <c r="A521" s="125" t="s">
        <v>2743</v>
      </c>
      <c r="B521" s="136" t="s">
        <v>2744</v>
      </c>
      <c r="C521" s="126" t="s">
        <v>2744</v>
      </c>
      <c r="D521" s="126" t="s">
        <v>28</v>
      </c>
      <c r="E521" s="149">
        <v>2567</v>
      </c>
      <c r="F521" s="126" t="s">
        <v>2167</v>
      </c>
      <c r="G521" s="127" t="s">
        <v>2168</v>
      </c>
      <c r="H521" s="126" t="s">
        <v>1977</v>
      </c>
      <c r="I521" s="126" t="s">
        <v>426</v>
      </c>
      <c r="J521" s="126" t="s">
        <v>3645</v>
      </c>
      <c r="K521" s="126" t="s">
        <v>372</v>
      </c>
      <c r="L521" s="126" t="s">
        <v>2549</v>
      </c>
      <c r="M521" s="127" t="s">
        <v>2369</v>
      </c>
      <c r="N521" s="126" t="s">
        <v>2373</v>
      </c>
      <c r="O521" s="126" t="s">
        <v>3615</v>
      </c>
      <c r="P521" s="128"/>
      <c r="Q521" s="126" t="s">
        <v>2745</v>
      </c>
      <c r="R521" s="126" t="s">
        <v>2373</v>
      </c>
    </row>
    <row r="522" spans="1:18" ht="21">
      <c r="A522" s="125" t="s">
        <v>2746</v>
      </c>
      <c r="B522" s="136" t="s">
        <v>2747</v>
      </c>
      <c r="C522" s="126" t="s">
        <v>2747</v>
      </c>
      <c r="D522" s="126" t="s">
        <v>28</v>
      </c>
      <c r="E522" s="149">
        <v>2567</v>
      </c>
      <c r="F522" s="126" t="s">
        <v>2167</v>
      </c>
      <c r="G522" s="127" t="s">
        <v>2168</v>
      </c>
      <c r="H522" s="126" t="s">
        <v>1977</v>
      </c>
      <c r="I522" s="126" t="s">
        <v>426</v>
      </c>
      <c r="J522" s="126" t="s">
        <v>3645</v>
      </c>
      <c r="K522" s="126" t="s">
        <v>372</v>
      </c>
      <c r="L522" s="126" t="s">
        <v>2549</v>
      </c>
      <c r="M522" s="127" t="s">
        <v>2369</v>
      </c>
      <c r="N522" s="126" t="s">
        <v>2373</v>
      </c>
      <c r="O522" s="126" t="s">
        <v>3615</v>
      </c>
      <c r="P522" s="128"/>
      <c r="Q522" s="126" t="s">
        <v>2748</v>
      </c>
      <c r="R522" s="126" t="s">
        <v>2373</v>
      </c>
    </row>
    <row r="523" spans="1:18" ht="21">
      <c r="A523" s="125" t="s">
        <v>2749</v>
      </c>
      <c r="B523" s="136" t="s">
        <v>2750</v>
      </c>
      <c r="C523" s="126" t="s">
        <v>2750</v>
      </c>
      <c r="D523" s="126" t="s">
        <v>28</v>
      </c>
      <c r="E523" s="149">
        <v>2567</v>
      </c>
      <c r="F523" s="126" t="s">
        <v>2167</v>
      </c>
      <c r="G523" s="127" t="s">
        <v>2168</v>
      </c>
      <c r="H523" s="126" t="s">
        <v>1977</v>
      </c>
      <c r="I523" s="126" t="s">
        <v>426</v>
      </c>
      <c r="J523" s="126" t="s">
        <v>3645</v>
      </c>
      <c r="K523" s="126" t="s">
        <v>372</v>
      </c>
      <c r="L523" s="126" t="s">
        <v>2549</v>
      </c>
      <c r="M523" s="127" t="s">
        <v>2369</v>
      </c>
      <c r="N523" s="126" t="s">
        <v>2373</v>
      </c>
      <c r="O523" s="126" t="s">
        <v>3615</v>
      </c>
      <c r="P523" s="128"/>
      <c r="Q523" s="126" t="s">
        <v>2751</v>
      </c>
      <c r="R523" s="126" t="s">
        <v>2373</v>
      </c>
    </row>
    <row r="524" spans="1:18" ht="21">
      <c r="A524" s="125" t="s">
        <v>2752</v>
      </c>
      <c r="B524" s="136" t="s">
        <v>2753</v>
      </c>
      <c r="C524" s="126" t="s">
        <v>2753</v>
      </c>
      <c r="D524" s="126" t="s">
        <v>28</v>
      </c>
      <c r="E524" s="149">
        <v>2567</v>
      </c>
      <c r="F524" s="126" t="s">
        <v>2167</v>
      </c>
      <c r="G524" s="127" t="s">
        <v>2168</v>
      </c>
      <c r="H524" s="126" t="s">
        <v>1977</v>
      </c>
      <c r="I524" s="126" t="s">
        <v>426</v>
      </c>
      <c r="J524" s="126" t="s">
        <v>3645</v>
      </c>
      <c r="K524" s="126" t="s">
        <v>372</v>
      </c>
      <c r="L524" s="126" t="s">
        <v>2549</v>
      </c>
      <c r="M524" s="127" t="s">
        <v>2369</v>
      </c>
      <c r="N524" s="126" t="s">
        <v>2373</v>
      </c>
      <c r="O524" s="126" t="s">
        <v>3615</v>
      </c>
      <c r="P524" s="128"/>
      <c r="Q524" s="126" t="s">
        <v>2754</v>
      </c>
      <c r="R524" s="126" t="s">
        <v>2373</v>
      </c>
    </row>
    <row r="525" spans="1:18" s="103" customFormat="1" ht="21">
      <c r="A525" s="156" t="s">
        <v>2755</v>
      </c>
      <c r="B525" s="136" t="s">
        <v>2756</v>
      </c>
      <c r="C525" s="126" t="s">
        <v>2756</v>
      </c>
      <c r="D525" s="159" t="s">
        <v>28</v>
      </c>
      <c r="E525" s="149">
        <v>2567</v>
      </c>
      <c r="F525" s="126" t="s">
        <v>2167</v>
      </c>
      <c r="G525" s="127" t="s">
        <v>2168</v>
      </c>
      <c r="H525" s="126" t="s">
        <v>1977</v>
      </c>
      <c r="I525" s="126" t="s">
        <v>426</v>
      </c>
      <c r="J525" s="126" t="s">
        <v>3645</v>
      </c>
      <c r="K525" s="126" t="s">
        <v>372</v>
      </c>
      <c r="L525" s="126" t="s">
        <v>2549</v>
      </c>
      <c r="M525" s="127" t="s">
        <v>2323</v>
      </c>
      <c r="N525" s="126" t="s">
        <v>2361</v>
      </c>
      <c r="O525" s="126" t="s">
        <v>3615</v>
      </c>
      <c r="P525" s="128"/>
      <c r="Q525" s="126" t="s">
        <v>2757</v>
      </c>
      <c r="R525" s="126" t="s">
        <v>2361</v>
      </c>
    </row>
    <row r="526" spans="1:18" ht="21">
      <c r="A526" s="156" t="s">
        <v>2758</v>
      </c>
      <c r="B526" s="136" t="str">
        <f t="shared" ref="B526:B557" si="16">HYPERLINK(Q526,C526)</f>
        <v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(งานอำนวยความปลอดภัยติดตั้งป้ายแนะนำและป้ายเตือนต่างๆเส้นทางห้วยไคร้-ดอยตุง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กม.14+000 - 25+000)</v>
      </c>
      <c r="C526" s="126" t="s">
        <v>2759</v>
      </c>
      <c r="D526" s="159" t="s">
        <v>28</v>
      </c>
      <c r="E526" s="149">
        <v>2567</v>
      </c>
      <c r="F526" s="126" t="s">
        <v>2167</v>
      </c>
      <c r="G526" s="127" t="s">
        <v>2168</v>
      </c>
      <c r="H526" s="126" t="s">
        <v>1977</v>
      </c>
      <c r="I526" s="126" t="s">
        <v>426</v>
      </c>
      <c r="J526" s="126" t="s">
        <v>3645</v>
      </c>
      <c r="K526" s="126" t="s">
        <v>372</v>
      </c>
      <c r="L526" s="126" t="s">
        <v>2549</v>
      </c>
      <c r="M526" s="127" t="s">
        <v>2369</v>
      </c>
      <c r="N526" s="126" t="s">
        <v>2373</v>
      </c>
      <c r="O526" s="126" t="s">
        <v>3615</v>
      </c>
      <c r="P526" s="128"/>
      <c r="Q526" s="126" t="s">
        <v>2760</v>
      </c>
      <c r="R526" s="126" t="s">
        <v>2373</v>
      </c>
    </row>
    <row r="527" spans="1:18" ht="21">
      <c r="A527" s="156" t="s">
        <v>2761</v>
      </c>
      <c r="B527" s="136" t="str">
        <f t="shared" si="16"/>
        <v xml:space="preserve">โครงการบูรณะทางหลวง เพื่อส่งเสริมการท่องเที่ยวเชิงสร้างสรรค์ บนทางหลวงหมายเลข 1193 ตอน แม่ต๋ำ - แม่ใจ ตอนควบคุม 0100 ระหว่าง กม.8+475 - กม.15+250 </v>
      </c>
      <c r="C527" s="126" t="s">
        <v>2762</v>
      </c>
      <c r="D527" s="159" t="s">
        <v>28</v>
      </c>
      <c r="E527" s="149">
        <v>2567</v>
      </c>
      <c r="F527" s="126" t="s">
        <v>2337</v>
      </c>
      <c r="G527" s="127" t="s">
        <v>2168</v>
      </c>
      <c r="H527" s="126" t="s">
        <v>1969</v>
      </c>
      <c r="I527" s="126" t="s">
        <v>426</v>
      </c>
      <c r="J527" s="126" t="s">
        <v>3645</v>
      </c>
      <c r="K527" s="126" t="s">
        <v>372</v>
      </c>
      <c r="L527" s="126" t="s">
        <v>2549</v>
      </c>
      <c r="M527" s="127" t="s">
        <v>2355</v>
      </c>
      <c r="N527" s="126" t="s">
        <v>2457</v>
      </c>
      <c r="O527" s="126" t="s">
        <v>3615</v>
      </c>
      <c r="P527" s="128"/>
      <c r="Q527" s="126" t="s">
        <v>2763</v>
      </c>
      <c r="R527" s="126" t="s">
        <v>2457</v>
      </c>
    </row>
    <row r="528" spans="1:18" ht="21">
      <c r="A528" s="156" t="s">
        <v>2764</v>
      </c>
      <c r="B528" s="136" t="str">
        <f t="shared" si="16"/>
        <v>โครงการบำรุงทางหลวง เพื่อส่งเสริมการท่องเที่ยวเชิงสร้างสรรค์ บนทางหลวงหมายเลข 1345 ตอน ทุ่งบานเย็น - ผาแดงบน ตอนควบคุม 0100 ตอน ทุ่งบานเย็น - ผาแดงบน ระหว่าง กม.12+750 - กม.15+800</v>
      </c>
      <c r="C528" s="126" t="s">
        <v>2765</v>
      </c>
      <c r="D528" s="159" t="s">
        <v>28</v>
      </c>
      <c r="E528" s="149">
        <v>2567</v>
      </c>
      <c r="F528" s="126" t="s">
        <v>2337</v>
      </c>
      <c r="G528" s="127" t="s">
        <v>2168</v>
      </c>
      <c r="H528" s="126" t="s">
        <v>1969</v>
      </c>
      <c r="I528" s="126" t="s">
        <v>426</v>
      </c>
      <c r="J528" s="126" t="s">
        <v>3645</v>
      </c>
      <c r="K528" s="126" t="s">
        <v>372</v>
      </c>
      <c r="L528" s="126" t="s">
        <v>2549</v>
      </c>
      <c r="M528" s="127" t="s">
        <v>2355</v>
      </c>
      <c r="N528" s="126" t="s">
        <v>2498</v>
      </c>
      <c r="O528" s="126" t="s">
        <v>3615</v>
      </c>
      <c r="P528" s="128"/>
      <c r="Q528" s="126" t="s">
        <v>2766</v>
      </c>
      <c r="R528" s="126" t="s">
        <v>2498</v>
      </c>
    </row>
    <row r="529" spans="1:18" ht="21">
      <c r="A529" s="156" t="s">
        <v>2767</v>
      </c>
      <c r="B529" s="136" t="str">
        <f t="shared" si="16"/>
        <v xml:space="preserve"> โครงการบูรณาการท่องเที่ยว บำรุงทางหลวง เพื่อส่งเสริมการท่องเที่ยวเชิงสร้างสรรค์ บนทางหลวงหมายเลข 1179 ตอน ฝายกวาง – ดอนเงิน และ บนทางหลวงหมายเลข 1251  ตอน บ้านถ้ำ – เชียงม่วน </v>
      </c>
      <c r="C529" s="126" t="s">
        <v>2768</v>
      </c>
      <c r="D529" s="159" t="s">
        <v>28</v>
      </c>
      <c r="E529" s="149">
        <v>2567</v>
      </c>
      <c r="F529" s="126" t="s">
        <v>2337</v>
      </c>
      <c r="G529" s="127" t="s">
        <v>2168</v>
      </c>
      <c r="H529" s="126" t="s">
        <v>1969</v>
      </c>
      <c r="I529" s="126" t="s">
        <v>426</v>
      </c>
      <c r="J529" s="126" t="s">
        <v>3645</v>
      </c>
      <c r="K529" s="126" t="s">
        <v>372</v>
      </c>
      <c r="L529" s="126" t="s">
        <v>2549</v>
      </c>
      <c r="M529" s="127" t="s">
        <v>2355</v>
      </c>
      <c r="N529" s="126" t="s">
        <v>2356</v>
      </c>
      <c r="O529" s="126" t="s">
        <v>3615</v>
      </c>
      <c r="P529" s="128"/>
      <c r="Q529" s="126" t="s">
        <v>2769</v>
      </c>
      <c r="R529" s="126" t="s">
        <v>2356</v>
      </c>
    </row>
    <row r="530" spans="1:18" ht="21">
      <c r="A530" s="156" t="s">
        <v>2333</v>
      </c>
      <c r="B530" s="136" t="str">
        <f t="shared" si="16"/>
        <v>โครงการยกระดับพิพิธภัณฑ์ให้เป็นศูนย์การเรียนรู้และการท่องเที่ยว (Landmark)</v>
      </c>
      <c r="C530" s="126" t="s">
        <v>1865</v>
      </c>
      <c r="D530" s="159" t="s">
        <v>28</v>
      </c>
      <c r="E530" s="149">
        <v>2567</v>
      </c>
      <c r="F530" s="126" t="s">
        <v>2167</v>
      </c>
      <c r="G530" s="127" t="s">
        <v>2168</v>
      </c>
      <c r="H530" s="126" t="s">
        <v>1866</v>
      </c>
      <c r="I530" s="126" t="s">
        <v>138</v>
      </c>
      <c r="J530" s="126" t="s">
        <v>3648</v>
      </c>
      <c r="K530" s="126" t="s">
        <v>139</v>
      </c>
      <c r="L530" s="126" t="s">
        <v>2549</v>
      </c>
      <c r="M530" s="127" t="s">
        <v>2323</v>
      </c>
      <c r="N530" s="126" t="s">
        <v>2324</v>
      </c>
      <c r="O530" s="126" t="s">
        <v>3615</v>
      </c>
      <c r="P530" s="128"/>
      <c r="Q530" s="126" t="s">
        <v>2770</v>
      </c>
      <c r="R530" s="126" t="s">
        <v>2324</v>
      </c>
    </row>
    <row r="531" spans="1:18" ht="21">
      <c r="A531" s="156" t="s">
        <v>2771</v>
      </c>
      <c r="B531" s="136" t="str">
        <f t="shared" si="16"/>
        <v>โครงการส่งเสริมการท่องเที่ยวเชิงสร้างสรรค์และวัฒนธรรม</v>
      </c>
      <c r="C531" s="126" t="s">
        <v>703</v>
      </c>
      <c r="D531" s="159" t="s">
        <v>28</v>
      </c>
      <c r="E531" s="149">
        <v>2567</v>
      </c>
      <c r="F531" s="126" t="s">
        <v>2167</v>
      </c>
      <c r="G531" s="127" t="s">
        <v>2168</v>
      </c>
      <c r="H531" s="126"/>
      <c r="I531" s="126" t="s">
        <v>706</v>
      </c>
      <c r="J531" s="126" t="s">
        <v>3642</v>
      </c>
      <c r="K531" s="126" t="s">
        <v>71</v>
      </c>
      <c r="L531" s="126" t="s">
        <v>2549</v>
      </c>
      <c r="M531" s="127" t="s">
        <v>2323</v>
      </c>
      <c r="N531" s="126" t="s">
        <v>2361</v>
      </c>
      <c r="O531" s="126" t="s">
        <v>3615</v>
      </c>
      <c r="P531" s="128"/>
      <c r="Q531" s="126" t="s">
        <v>2772</v>
      </c>
      <c r="R531" s="126" t="s">
        <v>2361</v>
      </c>
    </row>
    <row r="532" spans="1:18" ht="21">
      <c r="A532" s="156" t="s">
        <v>3261</v>
      </c>
      <c r="B532" s="136" t="str">
        <f t="shared" si="16"/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C532" s="126" t="s">
        <v>2202</v>
      </c>
      <c r="D532" s="159" t="s">
        <v>28</v>
      </c>
      <c r="E532" s="149">
        <v>2567</v>
      </c>
      <c r="F532" s="126" t="s">
        <v>2167</v>
      </c>
      <c r="G532" s="127" t="s">
        <v>2168</v>
      </c>
      <c r="H532" s="126" t="s">
        <v>359</v>
      </c>
      <c r="I532" s="126" t="s">
        <v>360</v>
      </c>
      <c r="J532" s="126" t="s">
        <v>3663</v>
      </c>
      <c r="K532" s="126" t="s">
        <v>96</v>
      </c>
      <c r="L532" s="126" t="s">
        <v>3262</v>
      </c>
      <c r="M532" s="127" t="s">
        <v>2355</v>
      </c>
      <c r="N532" s="126" t="s">
        <v>2457</v>
      </c>
      <c r="O532" s="126" t="s">
        <v>3615</v>
      </c>
      <c r="P532" s="129"/>
      <c r="Q532" s="126" t="s">
        <v>3263</v>
      </c>
      <c r="R532" s="126"/>
    </row>
    <row r="533" spans="1:18" ht="21">
      <c r="A533" s="156" t="s">
        <v>3261</v>
      </c>
      <c r="B533" s="136" t="str">
        <f t="shared" si="16"/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C533" s="126" t="s">
        <v>2202</v>
      </c>
      <c r="D533" s="159" t="s">
        <v>28</v>
      </c>
      <c r="E533" s="149">
        <v>2567</v>
      </c>
      <c r="F533" s="126" t="s">
        <v>2167</v>
      </c>
      <c r="G533" s="127" t="s">
        <v>2168</v>
      </c>
      <c r="H533" s="126" t="s">
        <v>359</v>
      </c>
      <c r="I533" s="126" t="s">
        <v>360</v>
      </c>
      <c r="J533" s="126" t="s">
        <v>3663</v>
      </c>
      <c r="K533" s="126" t="s">
        <v>96</v>
      </c>
      <c r="L533" s="126" t="s">
        <v>3262</v>
      </c>
      <c r="M533" s="127" t="s">
        <v>2323</v>
      </c>
      <c r="N533" s="126" t="s">
        <v>2361</v>
      </c>
      <c r="O533" s="126" t="s">
        <v>3616</v>
      </c>
      <c r="P533" s="132" t="s">
        <v>3617</v>
      </c>
      <c r="Q533" s="126" t="s">
        <v>3263</v>
      </c>
      <c r="R533" s="126"/>
    </row>
    <row r="534" spans="1:18" ht="21">
      <c r="A534" s="156" t="s">
        <v>3264</v>
      </c>
      <c r="B534" s="136" t="str">
        <f t="shared" si="16"/>
        <v>6741000010 (เงินงบประมาณแผ่นดิน) จัดมหกรรมมวยไทยและภูมิปัญญาไทยจอมบึง</v>
      </c>
      <c r="C534" s="126" t="s">
        <v>3265</v>
      </c>
      <c r="D534" s="159" t="s">
        <v>28</v>
      </c>
      <c r="E534" s="149">
        <v>2567</v>
      </c>
      <c r="F534" s="126" t="s">
        <v>2341</v>
      </c>
      <c r="G534" s="127" t="s">
        <v>2168</v>
      </c>
      <c r="H534" s="126" t="s">
        <v>3267</v>
      </c>
      <c r="I534" s="126" t="s">
        <v>3266</v>
      </c>
      <c r="J534" s="126" t="s">
        <v>3689</v>
      </c>
      <c r="K534" s="126" t="s">
        <v>38</v>
      </c>
      <c r="L534" s="126" t="s">
        <v>2549</v>
      </c>
      <c r="M534" s="127" t="s">
        <v>2323</v>
      </c>
      <c r="N534" s="126" t="s">
        <v>2324</v>
      </c>
      <c r="O534" s="126" t="s">
        <v>3615</v>
      </c>
      <c r="P534" s="129"/>
      <c r="Q534" s="126" t="s">
        <v>3268</v>
      </c>
      <c r="R534" s="126" t="s">
        <v>2324</v>
      </c>
    </row>
    <row r="535" spans="1:18" ht="21">
      <c r="A535" s="156" t="s">
        <v>3269</v>
      </c>
      <c r="B535" s="136" t="str">
        <f t="shared" si="16"/>
        <v>กิจกรรมพัฒนาทักษะวิชาชีพสร้างนวัตกรทางการท่องเที่ยว “นวัตวิถีจีน-ไทยสัญจร”</v>
      </c>
      <c r="C535" s="126" t="s">
        <v>3270</v>
      </c>
      <c r="D535" s="159" t="s">
        <v>28</v>
      </c>
      <c r="E535" s="149">
        <v>2567</v>
      </c>
      <c r="F535" s="126" t="s">
        <v>2617</v>
      </c>
      <c r="G535" s="127" t="s">
        <v>2617</v>
      </c>
      <c r="H535" s="126" t="s">
        <v>118</v>
      </c>
      <c r="I535" s="126" t="s">
        <v>2365</v>
      </c>
      <c r="J535" s="126" t="s">
        <v>3690</v>
      </c>
      <c r="K535" s="126" t="s">
        <v>38</v>
      </c>
      <c r="L535" s="126" t="s">
        <v>2549</v>
      </c>
      <c r="M535" s="127" t="s">
        <v>2330</v>
      </c>
      <c r="N535" s="126" t="s">
        <v>2331</v>
      </c>
      <c r="O535" s="126" t="s">
        <v>3615</v>
      </c>
      <c r="P535" s="129"/>
      <c r="Q535" s="126" t="s">
        <v>3271</v>
      </c>
      <c r="R535" s="126" t="s">
        <v>2331</v>
      </c>
    </row>
    <row r="536" spans="1:18" ht="21">
      <c r="A536" s="156" t="s">
        <v>3272</v>
      </c>
      <c r="B536" s="136" t="str">
        <f t="shared" si="16"/>
        <v>โครงการปรับปรุงวิหารพระพุทธรูปทวารวดี ต.โคกปีบ อ.ศรีมโหสถ จ.ปราจีนบุรี</v>
      </c>
      <c r="C536" s="126" t="s">
        <v>3273</v>
      </c>
      <c r="D536" s="159" t="s">
        <v>28</v>
      </c>
      <c r="E536" s="149">
        <v>2567</v>
      </c>
      <c r="F536" s="126" t="s">
        <v>2337</v>
      </c>
      <c r="G536" s="127" t="s">
        <v>2168</v>
      </c>
      <c r="H536" s="126" t="s">
        <v>1039</v>
      </c>
      <c r="I536" s="126" t="s">
        <v>221</v>
      </c>
      <c r="J536" s="126" t="s">
        <v>3652</v>
      </c>
      <c r="K536" s="126" t="s">
        <v>198</v>
      </c>
      <c r="L536" s="126" t="s">
        <v>2549</v>
      </c>
      <c r="M536" s="127" t="s">
        <v>2369</v>
      </c>
      <c r="N536" s="126" t="s">
        <v>2387</v>
      </c>
      <c r="O536" s="126" t="s">
        <v>3615</v>
      </c>
      <c r="P536" s="129"/>
      <c r="Q536" s="126" t="s">
        <v>3274</v>
      </c>
      <c r="R536" s="126" t="s">
        <v>2387</v>
      </c>
    </row>
    <row r="537" spans="1:18" ht="21">
      <c r="A537" s="156" t="s">
        <v>3272</v>
      </c>
      <c r="B537" s="136" t="str">
        <f t="shared" si="16"/>
        <v>โครงการปรับปรุงวิหารพระพุทธรูปทวารวดี ต.โคกปีบ อ.ศรีมโหสถ จ.ปราจีนบุรี</v>
      </c>
      <c r="C537" s="126" t="s">
        <v>3273</v>
      </c>
      <c r="D537" s="159" t="s">
        <v>28</v>
      </c>
      <c r="E537" s="149">
        <v>2567</v>
      </c>
      <c r="F537" s="126" t="s">
        <v>2337</v>
      </c>
      <c r="G537" s="127" t="s">
        <v>2168</v>
      </c>
      <c r="H537" s="126" t="s">
        <v>1039</v>
      </c>
      <c r="I537" s="126" t="s">
        <v>221</v>
      </c>
      <c r="J537" s="126" t="s">
        <v>3652</v>
      </c>
      <c r="K537" s="126" t="s">
        <v>198</v>
      </c>
      <c r="L537" s="126" t="s">
        <v>2549</v>
      </c>
      <c r="M537" s="127" t="s">
        <v>2323</v>
      </c>
      <c r="N537" s="126" t="s">
        <v>2324</v>
      </c>
      <c r="O537" s="126" t="s">
        <v>3616</v>
      </c>
      <c r="P537" s="132" t="s">
        <v>3617</v>
      </c>
      <c r="Q537" s="126" t="s">
        <v>3274</v>
      </c>
      <c r="R537" s="126" t="s">
        <v>2387</v>
      </c>
    </row>
    <row r="538" spans="1:18" ht="21">
      <c r="A538" s="156" t="s">
        <v>3275</v>
      </c>
      <c r="B538" s="136" t="str">
        <f t="shared" si="16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C538" s="126" t="s">
        <v>2278</v>
      </c>
      <c r="D538" s="159" t="s">
        <v>28</v>
      </c>
      <c r="E538" s="149">
        <v>2567</v>
      </c>
      <c r="F538" s="126" t="s">
        <v>2167</v>
      </c>
      <c r="G538" s="127" t="s">
        <v>2168</v>
      </c>
      <c r="H538" s="126" t="s">
        <v>2270</v>
      </c>
      <c r="I538" s="126" t="s">
        <v>2271</v>
      </c>
      <c r="J538" s="126" t="s">
        <v>3691</v>
      </c>
      <c r="K538" s="126" t="s">
        <v>2272</v>
      </c>
      <c r="L538" s="126" t="s">
        <v>3262</v>
      </c>
      <c r="M538" s="127" t="s">
        <v>2330</v>
      </c>
      <c r="N538" s="126" t="s">
        <v>2331</v>
      </c>
      <c r="O538" s="126" t="s">
        <v>3615</v>
      </c>
      <c r="P538" s="129"/>
      <c r="Q538" s="126" t="s">
        <v>3276</v>
      </c>
      <c r="R538" s="126"/>
    </row>
    <row r="539" spans="1:18" ht="21">
      <c r="A539" s="156" t="s">
        <v>3275</v>
      </c>
      <c r="B539" s="136" t="str">
        <f t="shared" si="16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C539" s="126" t="s">
        <v>2278</v>
      </c>
      <c r="D539" s="159" t="s">
        <v>28</v>
      </c>
      <c r="E539" s="149">
        <v>2567</v>
      </c>
      <c r="F539" s="126" t="s">
        <v>2167</v>
      </c>
      <c r="G539" s="127" t="s">
        <v>2168</v>
      </c>
      <c r="H539" s="126" t="s">
        <v>2270</v>
      </c>
      <c r="I539" s="126" t="s">
        <v>2271</v>
      </c>
      <c r="J539" s="126" t="s">
        <v>3691</v>
      </c>
      <c r="K539" s="126" t="s">
        <v>2272</v>
      </c>
      <c r="L539" s="126" t="s">
        <v>3262</v>
      </c>
      <c r="M539" s="127" t="s">
        <v>2355</v>
      </c>
      <c r="N539" s="126" t="s">
        <v>2500</v>
      </c>
      <c r="O539" s="126" t="s">
        <v>3616</v>
      </c>
      <c r="P539" s="132" t="s">
        <v>3617</v>
      </c>
      <c r="Q539" s="126" t="s">
        <v>3276</v>
      </c>
      <c r="R539" s="126"/>
    </row>
    <row r="540" spans="1:18" ht="21">
      <c r="A540" s="156" t="s">
        <v>3277</v>
      </c>
      <c r="B540" s="136" t="str">
        <f t="shared" si="16"/>
        <v>โครงการพัฒนากิจกรรมการท่องเที่ยวย่านเมืองเก่ากรุงรัตนโกสินทร์ (Sense of Rattanakosin)</v>
      </c>
      <c r="C540" s="126" t="s">
        <v>2166</v>
      </c>
      <c r="D540" s="159" t="s">
        <v>28</v>
      </c>
      <c r="E540" s="149">
        <v>2567</v>
      </c>
      <c r="F540" s="126" t="s">
        <v>2167</v>
      </c>
      <c r="G540" s="127" t="s">
        <v>2168</v>
      </c>
      <c r="H540" s="126" t="s">
        <v>69</v>
      </c>
      <c r="I540" s="126" t="s">
        <v>70</v>
      </c>
      <c r="J540" s="126" t="s">
        <v>3676</v>
      </c>
      <c r="K540" s="126" t="s">
        <v>71</v>
      </c>
      <c r="L540" s="126" t="s">
        <v>3262</v>
      </c>
      <c r="M540" s="127" t="s">
        <v>2330</v>
      </c>
      <c r="N540" s="126" t="s">
        <v>2331</v>
      </c>
      <c r="O540" s="126" t="s">
        <v>3615</v>
      </c>
      <c r="P540" s="129"/>
      <c r="Q540" s="126" t="s">
        <v>3278</v>
      </c>
      <c r="R540" s="126" t="s">
        <v>1221</v>
      </c>
    </row>
    <row r="541" spans="1:18" ht="21">
      <c r="A541" s="156" t="s">
        <v>2385</v>
      </c>
      <c r="B541" s="136" t="str">
        <f t="shared" si="16"/>
        <v>โครงการบูรณาการเพิ่มทักษะวิชาชีพด้านการท่องเที่ยวและการโรงแรม</v>
      </c>
      <c r="C541" s="126" t="s">
        <v>2386</v>
      </c>
      <c r="D541" s="159" t="s">
        <v>28</v>
      </c>
      <c r="E541" s="149">
        <v>2567</v>
      </c>
      <c r="F541" s="126" t="s">
        <v>2167</v>
      </c>
      <c r="G541" s="127" t="s">
        <v>2168</v>
      </c>
      <c r="H541" s="126" t="s">
        <v>118</v>
      </c>
      <c r="I541" s="126" t="s">
        <v>186</v>
      </c>
      <c r="J541" s="126" t="s">
        <v>3641</v>
      </c>
      <c r="K541" s="126" t="s">
        <v>38</v>
      </c>
      <c r="L541" s="126" t="s">
        <v>2549</v>
      </c>
      <c r="M541" s="127" t="s">
        <v>2369</v>
      </c>
      <c r="N541" s="126" t="s">
        <v>2387</v>
      </c>
      <c r="O541" s="126" t="s">
        <v>3615</v>
      </c>
      <c r="P541" s="130"/>
      <c r="Q541" s="126" t="s">
        <v>3353</v>
      </c>
      <c r="R541" s="126" t="s">
        <v>2387</v>
      </c>
    </row>
    <row r="542" spans="1:18" ht="21">
      <c r="A542" s="156" t="s">
        <v>2385</v>
      </c>
      <c r="B542" s="136" t="str">
        <f t="shared" si="16"/>
        <v>โครงการบูรณาการเพิ่มทักษะวิชาชีพด้านการท่องเที่ยวและการโรงแรม</v>
      </c>
      <c r="C542" s="126" t="s">
        <v>2386</v>
      </c>
      <c r="D542" s="159" t="s">
        <v>28</v>
      </c>
      <c r="E542" s="149">
        <v>2567</v>
      </c>
      <c r="F542" s="126" t="s">
        <v>2167</v>
      </c>
      <c r="G542" s="127" t="s">
        <v>2168</v>
      </c>
      <c r="H542" s="126" t="s">
        <v>118</v>
      </c>
      <c r="I542" s="126" t="s">
        <v>186</v>
      </c>
      <c r="J542" s="126" t="s">
        <v>3641</v>
      </c>
      <c r="K542" s="126" t="s">
        <v>38</v>
      </c>
      <c r="L542" s="126" t="s">
        <v>2549</v>
      </c>
      <c r="M542" s="127" t="s">
        <v>2369</v>
      </c>
      <c r="N542" s="126" t="s">
        <v>2387</v>
      </c>
      <c r="O542" s="126" t="s">
        <v>3615</v>
      </c>
      <c r="P542" s="130"/>
      <c r="Q542" s="126" t="s">
        <v>3353</v>
      </c>
      <c r="R542" s="126" t="s">
        <v>2387</v>
      </c>
    </row>
    <row r="543" spans="1:18" ht="21">
      <c r="A543" s="156" t="s">
        <v>2363</v>
      </c>
      <c r="B543" s="136" t="str">
        <f t="shared" si="16"/>
        <v>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</v>
      </c>
      <c r="C543" s="126" t="s">
        <v>2364</v>
      </c>
      <c r="D543" s="159" t="s">
        <v>28</v>
      </c>
      <c r="E543" s="149">
        <v>2567</v>
      </c>
      <c r="F543" s="126" t="s">
        <v>2341</v>
      </c>
      <c r="G543" s="127" t="s">
        <v>2341</v>
      </c>
      <c r="H543" s="126" t="s">
        <v>118</v>
      </c>
      <c r="I543" s="126" t="s">
        <v>2365</v>
      </c>
      <c r="J543" s="126" t="s">
        <v>3690</v>
      </c>
      <c r="K543" s="126" t="s">
        <v>38</v>
      </c>
      <c r="L543" s="126" t="s">
        <v>2549</v>
      </c>
      <c r="M543" s="127" t="s">
        <v>2323</v>
      </c>
      <c r="N543" s="126" t="s">
        <v>2324</v>
      </c>
      <c r="O543" s="126" t="s">
        <v>3615</v>
      </c>
      <c r="P543" s="130"/>
      <c r="Q543" s="126" t="s">
        <v>3358</v>
      </c>
      <c r="R543" s="126" t="s">
        <v>2324</v>
      </c>
    </row>
    <row r="544" spans="1:18" ht="21">
      <c r="A544" s="156" t="s">
        <v>3359</v>
      </c>
      <c r="B544" s="136" t="str">
        <f t="shared" si="16"/>
        <v>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</v>
      </c>
      <c r="C544" s="126" t="s">
        <v>3360</v>
      </c>
      <c r="D544" s="159" t="s">
        <v>28</v>
      </c>
      <c r="E544" s="149">
        <v>2567</v>
      </c>
      <c r="F544" s="126" t="s">
        <v>2328</v>
      </c>
      <c r="G544" s="127" t="s">
        <v>2168</v>
      </c>
      <c r="H544" s="126" t="s">
        <v>1957</v>
      </c>
      <c r="I544" s="126" t="s">
        <v>197</v>
      </c>
      <c r="J544" s="126" t="s">
        <v>3653</v>
      </c>
      <c r="K544" s="126" t="s">
        <v>198</v>
      </c>
      <c r="L544" s="126" t="s">
        <v>2549</v>
      </c>
      <c r="M544" s="127" t="s">
        <v>2323</v>
      </c>
      <c r="N544" s="126" t="s">
        <v>2324</v>
      </c>
      <c r="O544" s="126" t="s">
        <v>3615</v>
      </c>
      <c r="P544" s="130"/>
      <c r="Q544" s="126" t="s">
        <v>3362</v>
      </c>
      <c r="R544" s="126" t="s">
        <v>2324</v>
      </c>
    </row>
    <row r="545" spans="1:18" ht="21">
      <c r="A545" s="156" t="s">
        <v>2335</v>
      </c>
      <c r="B545" s="136" t="str">
        <f t="shared" si="16"/>
        <v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v>
      </c>
      <c r="C545" s="126" t="s">
        <v>2336</v>
      </c>
      <c r="D545" s="159" t="s">
        <v>28</v>
      </c>
      <c r="E545" s="149">
        <v>2567</v>
      </c>
      <c r="F545" s="126" t="s">
        <v>2167</v>
      </c>
      <c r="G545" s="127" t="s">
        <v>2337</v>
      </c>
      <c r="H545" s="126" t="s">
        <v>396</v>
      </c>
      <c r="I545" s="126" t="s">
        <v>173</v>
      </c>
      <c r="J545" s="126" t="s">
        <v>3650</v>
      </c>
      <c r="K545" s="126" t="s">
        <v>71</v>
      </c>
      <c r="L545" s="126" t="s">
        <v>2549</v>
      </c>
      <c r="M545" s="127" t="s">
        <v>2323</v>
      </c>
      <c r="N545" s="126" t="s">
        <v>2324</v>
      </c>
      <c r="O545" s="126" t="s">
        <v>3615</v>
      </c>
      <c r="P545" s="130"/>
      <c r="Q545" s="126" t="s">
        <v>3363</v>
      </c>
      <c r="R545" s="126" t="s">
        <v>2324</v>
      </c>
    </row>
    <row r="546" spans="1:18" ht="21">
      <c r="A546" s="156" t="s">
        <v>3486</v>
      </c>
      <c r="B546" s="136" t="str">
        <f t="shared" si="16"/>
        <v>โครงการสตูลเมืองผาสุกในวิถีวัฒนธรรม</v>
      </c>
      <c r="C546" s="126" t="s">
        <v>3487</v>
      </c>
      <c r="D546" s="159" t="s">
        <v>28</v>
      </c>
      <c r="E546" s="149">
        <v>2567</v>
      </c>
      <c r="F546" s="126" t="s">
        <v>2328</v>
      </c>
      <c r="G546" s="127" t="s">
        <v>2168</v>
      </c>
      <c r="H546" s="126" t="s">
        <v>3488</v>
      </c>
      <c r="I546" s="126" t="s">
        <v>197</v>
      </c>
      <c r="J546" s="126" t="s">
        <v>3653</v>
      </c>
      <c r="K546" s="126" t="s">
        <v>198</v>
      </c>
      <c r="L546" s="126" t="s">
        <v>2549</v>
      </c>
      <c r="M546" s="127" t="s">
        <v>2323</v>
      </c>
      <c r="N546" s="126" t="s">
        <v>2324</v>
      </c>
      <c r="O546" s="126" t="s">
        <v>3616</v>
      </c>
      <c r="P546" s="131"/>
      <c r="Q546" s="126" t="s">
        <v>3489</v>
      </c>
      <c r="R546" s="126" t="s">
        <v>3311</v>
      </c>
    </row>
    <row r="547" spans="1:18" ht="21">
      <c r="A547" s="156" t="s">
        <v>3545</v>
      </c>
      <c r="B547" s="136" t="str">
        <f t="shared" si="16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C547" s="126" t="s">
        <v>3546</v>
      </c>
      <c r="D547" s="159" t="s">
        <v>45</v>
      </c>
      <c r="E547" s="149">
        <v>2567</v>
      </c>
      <c r="F547" s="126" t="s">
        <v>2380</v>
      </c>
      <c r="G547" s="127" t="s">
        <v>2636</v>
      </c>
      <c r="H547" s="126" t="s">
        <v>49</v>
      </c>
      <c r="I547" s="126" t="s">
        <v>50</v>
      </c>
      <c r="J547" s="126" t="s">
        <v>3694</v>
      </c>
      <c r="K547" s="126" t="s">
        <v>51</v>
      </c>
      <c r="L547" s="126" t="s">
        <v>2549</v>
      </c>
      <c r="M547" s="127" t="s">
        <v>2323</v>
      </c>
      <c r="N547" s="126" t="s">
        <v>2324</v>
      </c>
      <c r="O547" s="126" t="s">
        <v>3616</v>
      </c>
      <c r="P547" s="131"/>
      <c r="Q547" s="126" t="s">
        <v>3547</v>
      </c>
      <c r="R547" s="126" t="s">
        <v>3543</v>
      </c>
    </row>
    <row r="548" spans="1:18" ht="21">
      <c r="A548" s="156" t="s">
        <v>3566</v>
      </c>
      <c r="B548" s="136" t="str">
        <f t="shared" si="16"/>
        <v>โครงการพัฒนาคุณภาพการบริหารจัดการ</v>
      </c>
      <c r="C548" s="126" t="s">
        <v>3567</v>
      </c>
      <c r="D548" s="159" t="s">
        <v>75</v>
      </c>
      <c r="E548" s="149">
        <v>2567</v>
      </c>
      <c r="F548" s="126" t="s">
        <v>2167</v>
      </c>
      <c r="G548" s="127" t="s">
        <v>2168</v>
      </c>
      <c r="H548" s="126" t="s">
        <v>3569</v>
      </c>
      <c r="I548" s="126" t="s">
        <v>3568</v>
      </c>
      <c r="J548" s="126" t="s">
        <v>3695</v>
      </c>
      <c r="K548" s="126" t="s">
        <v>38</v>
      </c>
      <c r="L548" s="126" t="s">
        <v>2549</v>
      </c>
      <c r="M548" s="127" t="s">
        <v>2323</v>
      </c>
      <c r="N548" s="126" t="s">
        <v>2324</v>
      </c>
      <c r="O548" s="126" t="s">
        <v>3616</v>
      </c>
      <c r="P548" s="131"/>
      <c r="Q548" s="126" t="s">
        <v>3573</v>
      </c>
      <c r="R548" s="126" t="s">
        <v>3572</v>
      </c>
    </row>
    <row r="549" spans="1:18" ht="21">
      <c r="A549" s="156" t="s">
        <v>2773</v>
      </c>
      <c r="B549" s="136" t="str">
        <f t="shared" si="16"/>
        <v>นครน้อย 2460 อาร์ตแอนคัลเจอร์</v>
      </c>
      <c r="C549" s="126" t="s">
        <v>2774</v>
      </c>
      <c r="D549" s="159" t="s">
        <v>28</v>
      </c>
      <c r="E549" s="149">
        <v>2568</v>
      </c>
      <c r="F549" s="126" t="s">
        <v>2775</v>
      </c>
      <c r="G549" s="127" t="s">
        <v>1313</v>
      </c>
      <c r="H549" s="126" t="s">
        <v>2776</v>
      </c>
      <c r="I549" s="126" t="s">
        <v>485</v>
      </c>
      <c r="J549" s="126" t="s">
        <v>3654</v>
      </c>
      <c r="K549" s="126" t="s">
        <v>150</v>
      </c>
      <c r="L549" s="126" t="s">
        <v>2777</v>
      </c>
      <c r="M549" s="127" t="s">
        <v>2323</v>
      </c>
      <c r="N549" s="126" t="s">
        <v>2361</v>
      </c>
      <c r="O549" s="126" t="s">
        <v>3615</v>
      </c>
      <c r="P549" s="128"/>
      <c r="Q549" s="126" t="s">
        <v>2778</v>
      </c>
      <c r="R549" s="126" t="s">
        <v>2361</v>
      </c>
    </row>
    <row r="550" spans="1:18" ht="21">
      <c r="A550" s="156" t="s">
        <v>2779</v>
      </c>
      <c r="B550" s="136" t="str">
        <f t="shared" si="16"/>
        <v>ยอยศยิ่งฟ้าอยุธยามรดกโลก</v>
      </c>
      <c r="C550" s="126" t="s">
        <v>2348</v>
      </c>
      <c r="D550" s="159" t="s">
        <v>28</v>
      </c>
      <c r="E550" s="149">
        <v>2568</v>
      </c>
      <c r="F550" s="126" t="s">
        <v>2183</v>
      </c>
      <c r="G550" s="127" t="s">
        <v>2780</v>
      </c>
      <c r="H550" s="126" t="s">
        <v>2350</v>
      </c>
      <c r="I550" s="126" t="s">
        <v>485</v>
      </c>
      <c r="J550" s="126" t="s">
        <v>3654</v>
      </c>
      <c r="K550" s="126" t="s">
        <v>150</v>
      </c>
      <c r="L550" s="126" t="s">
        <v>2777</v>
      </c>
      <c r="M550" s="127" t="s">
        <v>2369</v>
      </c>
      <c r="N550" s="126" t="s">
        <v>2370</v>
      </c>
      <c r="O550" s="126" t="s">
        <v>3615</v>
      </c>
      <c r="P550" s="128"/>
      <c r="Q550" s="126" t="s">
        <v>2781</v>
      </c>
      <c r="R550" s="126" t="s">
        <v>2370</v>
      </c>
    </row>
    <row r="551" spans="1:18" ht="21">
      <c r="A551" s="156" t="s">
        <v>2782</v>
      </c>
      <c r="B551" s="136" t="str">
        <f t="shared" si="16"/>
        <v>ยลเสน่ห์ชุมชนสืบสานวัฒนธรรม และงานลอยกระทง</v>
      </c>
      <c r="C551" s="126" t="s">
        <v>2783</v>
      </c>
      <c r="D551" s="159" t="s">
        <v>28</v>
      </c>
      <c r="E551" s="149">
        <v>2568</v>
      </c>
      <c r="F551" s="126" t="s">
        <v>2183</v>
      </c>
      <c r="G551" s="127" t="s">
        <v>2725</v>
      </c>
      <c r="H551" s="126"/>
      <c r="I551" s="126" t="s">
        <v>3622</v>
      </c>
      <c r="J551" s="126" t="s">
        <v>2784</v>
      </c>
      <c r="K551" s="126" t="s">
        <v>450</v>
      </c>
      <c r="L551" s="126" t="s">
        <v>2777</v>
      </c>
      <c r="M551" s="127" t="s">
        <v>2330</v>
      </c>
      <c r="N551" s="126" t="s">
        <v>2331</v>
      </c>
      <c r="O551" s="126" t="s">
        <v>3615</v>
      </c>
      <c r="P551" s="128"/>
      <c r="Q551" s="126" t="s">
        <v>2785</v>
      </c>
      <c r="R551" s="126" t="s">
        <v>2331</v>
      </c>
    </row>
    <row r="552" spans="1:18" ht="21">
      <c r="A552" s="156" t="s">
        <v>2786</v>
      </c>
      <c r="B552" s="136" t="str">
        <f t="shared" si="16"/>
        <v>โครงการส่งเสริมประเพณีสงกรานต์ไทย - ลาว บ้านเหมืองแพร่ ตำบลนาแห้ว อำเภอนาแห้ว  จังหวัดเลย ประจำปี 2568 กิจกรรม : ส่งเสริมประเพณีสงกรานต์ไทย - ลาว บ้านเหมืองแพร่ ตำบลนาแห้ว อำเภอนาแห้ว  จังหวัดเลย ประจำปี 2568</v>
      </c>
      <c r="C552" s="126" t="s">
        <v>2787</v>
      </c>
      <c r="D552" s="159" t="s">
        <v>28</v>
      </c>
      <c r="E552" s="149">
        <v>2568</v>
      </c>
      <c r="F552" s="126" t="s">
        <v>2183</v>
      </c>
      <c r="G552" s="127" t="s">
        <v>1313</v>
      </c>
      <c r="H552" s="126" t="s">
        <v>2788</v>
      </c>
      <c r="I552" s="126" t="s">
        <v>706</v>
      </c>
      <c r="J552" s="126" t="s">
        <v>3642</v>
      </c>
      <c r="K552" s="126" t="s">
        <v>71</v>
      </c>
      <c r="L552" s="126" t="s">
        <v>2777</v>
      </c>
      <c r="M552" s="127" t="s">
        <v>2323</v>
      </c>
      <c r="N552" s="126" t="s">
        <v>2324</v>
      </c>
      <c r="O552" s="126" t="s">
        <v>3615</v>
      </c>
      <c r="P552" s="128"/>
      <c r="Q552" s="126" t="s">
        <v>2789</v>
      </c>
      <c r="R552" s="126" t="s">
        <v>2324</v>
      </c>
    </row>
    <row r="553" spans="1:18" ht="21">
      <c r="A553" s="156" t="s">
        <v>2790</v>
      </c>
      <c r="B553" s="136" t="str">
        <f t="shared" si="16"/>
        <v>โครงการภูเรือเมืองแห่งดอกไม้งาม อำเภอภูเรือ จังหวัดเลย กิจกรรม : ภูเรือเมืองแห่งดอกไม้งาม อำเภอภูเรือ จังหวัดเลย</v>
      </c>
      <c r="C553" s="126" t="s">
        <v>2791</v>
      </c>
      <c r="D553" s="159" t="s">
        <v>28</v>
      </c>
      <c r="E553" s="149">
        <v>2568</v>
      </c>
      <c r="F553" s="126" t="s">
        <v>2183</v>
      </c>
      <c r="G553" s="127" t="s">
        <v>1313</v>
      </c>
      <c r="H553" s="126" t="s">
        <v>2788</v>
      </c>
      <c r="I553" s="126" t="s">
        <v>706</v>
      </c>
      <c r="J553" s="126" t="s">
        <v>3642</v>
      </c>
      <c r="K553" s="126" t="s">
        <v>71</v>
      </c>
      <c r="L553" s="126" t="s">
        <v>2777</v>
      </c>
      <c r="M553" s="127" t="s">
        <v>2323</v>
      </c>
      <c r="N553" s="126" t="s">
        <v>2324</v>
      </c>
      <c r="O553" s="126" t="s">
        <v>3615</v>
      </c>
      <c r="P553" s="128"/>
      <c r="Q553" s="126" t="s">
        <v>2792</v>
      </c>
      <c r="R553" s="126" t="s">
        <v>2324</v>
      </c>
    </row>
    <row r="554" spans="1:18" ht="21">
      <c r="A554" s="156" t="s">
        <v>2793</v>
      </c>
      <c r="B554" s="136" t="str">
        <f t="shared" si="16"/>
        <v>โครงการพัฒนาและส่งเสริมการท่องเที่ยวกลุ่มจังหวัดภาคเหนือตอนล่าง 2 กิจกรรมเชื่อมโยงการท่องเที่ยวชุมชนสังคมพหุวัฒนธรรมกลุ่มจังหวัดภาคเหนือตอนล่าง 2</v>
      </c>
      <c r="C554" s="126" t="s">
        <v>2794</v>
      </c>
      <c r="D554" s="159" t="s">
        <v>28</v>
      </c>
      <c r="E554" s="149">
        <v>2568</v>
      </c>
      <c r="F554" s="126" t="s">
        <v>2183</v>
      </c>
      <c r="G554" s="127" t="s">
        <v>1313</v>
      </c>
      <c r="H554" s="126" t="s">
        <v>1083</v>
      </c>
      <c r="I554" s="126" t="s">
        <v>197</v>
      </c>
      <c r="J554" s="126" t="s">
        <v>3653</v>
      </c>
      <c r="K554" s="126" t="s">
        <v>198</v>
      </c>
      <c r="L554" s="126" t="s">
        <v>2777</v>
      </c>
      <c r="M554" s="127" t="s">
        <v>2323</v>
      </c>
      <c r="N554" s="126" t="s">
        <v>2324</v>
      </c>
      <c r="O554" s="126" t="s">
        <v>3615</v>
      </c>
      <c r="P554" s="128"/>
      <c r="Q554" s="126" t="s">
        <v>2795</v>
      </c>
      <c r="R554" s="126" t="s">
        <v>2324</v>
      </c>
    </row>
    <row r="555" spans="1:18" ht="21">
      <c r="A555" s="156" t="s">
        <v>2796</v>
      </c>
      <c r="B555" s="136" t="str">
        <f t="shared" si="16"/>
        <v>โครงการพัฒนาศักยภาพการท่องเที่ยววิถีชุมชน ด้วยมิติทางวัฒนธรรม</v>
      </c>
      <c r="C555" s="126" t="s">
        <v>2797</v>
      </c>
      <c r="D555" s="159" t="s">
        <v>28</v>
      </c>
      <c r="E555" s="149">
        <v>2568</v>
      </c>
      <c r="F555" s="126" t="s">
        <v>2183</v>
      </c>
      <c r="G555" s="127" t="s">
        <v>1313</v>
      </c>
      <c r="H555" s="126" t="s">
        <v>1083</v>
      </c>
      <c r="I555" s="126" t="s">
        <v>197</v>
      </c>
      <c r="J555" s="126" t="s">
        <v>3653</v>
      </c>
      <c r="K555" s="126" t="s">
        <v>198</v>
      </c>
      <c r="L555" s="126" t="s">
        <v>2777</v>
      </c>
      <c r="M555" s="127" t="s">
        <v>2323</v>
      </c>
      <c r="N555" s="126" t="s">
        <v>2324</v>
      </c>
      <c r="O555" s="126" t="s">
        <v>3615</v>
      </c>
      <c r="P555" s="128"/>
      <c r="Q555" s="126" t="s">
        <v>2798</v>
      </c>
      <c r="R555" s="126" t="s">
        <v>2324</v>
      </c>
    </row>
    <row r="556" spans="1:18" ht="21">
      <c r="A556" s="156" t="s">
        <v>2799</v>
      </c>
      <c r="B556" s="136" t="str">
        <f t="shared" si="16"/>
        <v>โครงการส่งเสริมและพัฒนาการท่องเที่ยวของจังหวัดอุตรดิตถ์/พัฒนาและยกระดับศักยภาพบุคลากรด้านการท่องเที่ยวจังหวัดอุตรดิตถ์</v>
      </c>
      <c r="C556" s="126" t="s">
        <v>2800</v>
      </c>
      <c r="D556" s="159" t="s">
        <v>28</v>
      </c>
      <c r="E556" s="149">
        <v>2568</v>
      </c>
      <c r="F556" s="126" t="s">
        <v>2183</v>
      </c>
      <c r="G556" s="127" t="s">
        <v>1313</v>
      </c>
      <c r="H556" s="126" t="s">
        <v>330</v>
      </c>
      <c r="I556" s="126" t="s">
        <v>173</v>
      </c>
      <c r="J556" s="126" t="s">
        <v>3650</v>
      </c>
      <c r="K556" s="126" t="s">
        <v>71</v>
      </c>
      <c r="L556" s="126" t="s">
        <v>2777</v>
      </c>
      <c r="M556" s="127" t="s">
        <v>2323</v>
      </c>
      <c r="N556" s="126" t="s">
        <v>2324</v>
      </c>
      <c r="O556" s="126" t="s">
        <v>3615</v>
      </c>
      <c r="P556" s="128"/>
      <c r="Q556" s="126" t="s">
        <v>2801</v>
      </c>
      <c r="R556" s="126" t="s">
        <v>2324</v>
      </c>
    </row>
    <row r="557" spans="1:18" ht="21">
      <c r="A557" s="156" t="s">
        <v>2802</v>
      </c>
      <c r="B557" s="136" t="str">
        <f t="shared" si="16"/>
        <v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110 ปี อาหารดี วิถีอุตรดิตถ์</v>
      </c>
      <c r="C557" s="126" t="s">
        <v>2803</v>
      </c>
      <c r="D557" s="159" t="s">
        <v>28</v>
      </c>
      <c r="E557" s="149">
        <v>2568</v>
      </c>
      <c r="F557" s="126" t="s">
        <v>2775</v>
      </c>
      <c r="G557" s="127" t="s">
        <v>2804</v>
      </c>
      <c r="H557" s="126" t="s">
        <v>2805</v>
      </c>
      <c r="I557" s="126" t="s">
        <v>197</v>
      </c>
      <c r="J557" s="126" t="s">
        <v>3653</v>
      </c>
      <c r="K557" s="126" t="s">
        <v>198</v>
      </c>
      <c r="L557" s="126" t="s">
        <v>2777</v>
      </c>
      <c r="M557" s="127" t="s">
        <v>2323</v>
      </c>
      <c r="N557" s="126" t="s">
        <v>2361</v>
      </c>
      <c r="O557" s="126" t="s">
        <v>3615</v>
      </c>
      <c r="P557" s="128"/>
      <c r="Q557" s="126" t="s">
        <v>2806</v>
      </c>
      <c r="R557" s="126" t="s">
        <v>2361</v>
      </c>
    </row>
    <row r="558" spans="1:18" ht="21">
      <c r="A558" s="156" t="s">
        <v>2807</v>
      </c>
      <c r="B558" s="136" t="str">
        <f t="shared" ref="B558:B589" si="17">HYPERLINK(Q558,C558)</f>
        <v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มหกรรมศิลปะ ดนตรี และของดีอุตรดิตถ์</v>
      </c>
      <c r="C558" s="126" t="s">
        <v>2808</v>
      </c>
      <c r="D558" s="159" t="s">
        <v>28</v>
      </c>
      <c r="E558" s="149">
        <v>2568</v>
      </c>
      <c r="F558" s="126" t="s">
        <v>2183</v>
      </c>
      <c r="G558" s="127" t="s">
        <v>2780</v>
      </c>
      <c r="H558" s="126" t="s">
        <v>2805</v>
      </c>
      <c r="I558" s="126" t="s">
        <v>197</v>
      </c>
      <c r="J558" s="126" t="s">
        <v>3653</v>
      </c>
      <c r="K558" s="126" t="s">
        <v>198</v>
      </c>
      <c r="L558" s="126" t="s">
        <v>2777</v>
      </c>
      <c r="M558" s="127" t="s">
        <v>2323</v>
      </c>
      <c r="N558" s="126" t="s">
        <v>2361</v>
      </c>
      <c r="O558" s="126" t="s">
        <v>3615</v>
      </c>
      <c r="P558" s="128"/>
      <c r="Q558" s="126" t="s">
        <v>2809</v>
      </c>
      <c r="R558" s="126" t="s">
        <v>2361</v>
      </c>
    </row>
    <row r="559" spans="1:18" ht="21">
      <c r="A559" s="156" t="s">
        <v>2810</v>
      </c>
      <c r="B559" s="136" t="str">
        <f t="shared" si="17"/>
        <v xml:space="preserve">โครงการพัฒนาและส่งเสริมเมืองสร้างสรรค์ไทยสู่เครือข่ายเมืองสร้างสรรค์ยูเนสโก (UNESCO Creative City Network)             </v>
      </c>
      <c r="C559" s="126" t="s">
        <v>2811</v>
      </c>
      <c r="D559" s="159" t="s">
        <v>28</v>
      </c>
      <c r="E559" s="149">
        <v>2568</v>
      </c>
      <c r="F559" s="126" t="s">
        <v>2183</v>
      </c>
      <c r="G559" s="127" t="s">
        <v>1313</v>
      </c>
      <c r="H559" s="126" t="s">
        <v>359</v>
      </c>
      <c r="I559" s="126" t="s">
        <v>360</v>
      </c>
      <c r="J559" s="126" t="s">
        <v>3663</v>
      </c>
      <c r="K559" s="126" t="s">
        <v>96</v>
      </c>
      <c r="L559" s="126" t="s">
        <v>2777</v>
      </c>
      <c r="M559" s="127" t="s">
        <v>2323</v>
      </c>
      <c r="N559" s="126" t="s">
        <v>2361</v>
      </c>
      <c r="O559" s="126" t="s">
        <v>3615</v>
      </c>
      <c r="P559" s="128"/>
      <c r="Q559" s="126" t="s">
        <v>2812</v>
      </c>
      <c r="R559" s="126" t="s">
        <v>2361</v>
      </c>
    </row>
    <row r="560" spans="1:18" ht="21">
      <c r="A560" s="156" t="s">
        <v>2813</v>
      </c>
      <c r="B560" s="136" t="str">
        <f t="shared" si="17"/>
        <v xml:space="preserve">ปรับปรุง ซ่อมแซม อาคารศาลารวมใจเทิดพระเกียรติ ศูนย์ศิลปาชีพบ้านกุดนาขาม อำเภอเจริญศิลป์ จังหวัดสกลนคร </v>
      </c>
      <c r="C560" s="126" t="s">
        <v>2814</v>
      </c>
      <c r="D560" s="159" t="s">
        <v>28</v>
      </c>
      <c r="E560" s="149">
        <v>2568</v>
      </c>
      <c r="F560" s="126" t="s">
        <v>2183</v>
      </c>
      <c r="G560" s="127" t="s">
        <v>1313</v>
      </c>
      <c r="H560" s="126"/>
      <c r="I560" s="126" t="s">
        <v>3623</v>
      </c>
      <c r="J560" s="126" t="s">
        <v>2815</v>
      </c>
      <c r="K560" s="126" t="s">
        <v>450</v>
      </c>
      <c r="L560" s="126" t="s">
        <v>2777</v>
      </c>
      <c r="M560" s="127" t="s">
        <v>2369</v>
      </c>
      <c r="N560" s="126" t="s">
        <v>2370</v>
      </c>
      <c r="O560" s="126" t="s">
        <v>3615</v>
      </c>
      <c r="P560" s="128"/>
      <c r="Q560" s="126" t="s">
        <v>2816</v>
      </c>
      <c r="R560" s="126" t="s">
        <v>2370</v>
      </c>
    </row>
    <row r="561" spans="1:18" ht="21">
      <c r="A561" s="156" t="s">
        <v>2817</v>
      </c>
      <c r="B561" s="136" t="str">
        <f t="shared" si="17"/>
        <v>โครงการยกระดับสินค้าและบริการจากฐานภูมิปัญญาการแพทย์แผนไทย การแพทย์พื้นบ้านไทย และสมุนไพร สู่การเสริมสร้างเศรษฐกิจเชื่อมโยงการท่องเที่ยวเชิงสร้างสรรค์ทางวัฒนธรรม</v>
      </c>
      <c r="C561" s="126" t="s">
        <v>2818</v>
      </c>
      <c r="D561" s="159" t="s">
        <v>28</v>
      </c>
      <c r="E561" s="149">
        <v>2568</v>
      </c>
      <c r="F561" s="126" t="s">
        <v>2183</v>
      </c>
      <c r="G561" s="127" t="s">
        <v>1313</v>
      </c>
      <c r="H561" s="126" t="s">
        <v>1227</v>
      </c>
      <c r="I561" s="126" t="s">
        <v>1228</v>
      </c>
      <c r="J561" s="126" t="s">
        <v>3671</v>
      </c>
      <c r="K561" s="126" t="s">
        <v>1229</v>
      </c>
      <c r="L561" s="126" t="s">
        <v>2777</v>
      </c>
      <c r="M561" s="127" t="s">
        <v>2323</v>
      </c>
      <c r="N561" s="126" t="s">
        <v>2345</v>
      </c>
      <c r="O561" s="126" t="s">
        <v>3615</v>
      </c>
      <c r="P561" s="128"/>
      <c r="Q561" s="126" t="s">
        <v>2819</v>
      </c>
      <c r="R561" s="126" t="s">
        <v>2345</v>
      </c>
    </row>
    <row r="562" spans="1:18" ht="21">
      <c r="A562" s="156" t="s">
        <v>2820</v>
      </c>
      <c r="B562" s="136" t="str">
        <f t="shared" si="17"/>
        <v>โครงการอบรมเยาวชนนักสื่อความหมายทางการท่องเที่ยว</v>
      </c>
      <c r="C562" s="126" t="s">
        <v>183</v>
      </c>
      <c r="D562" s="159" t="s">
        <v>28</v>
      </c>
      <c r="E562" s="149">
        <v>2568</v>
      </c>
      <c r="F562" s="126" t="s">
        <v>2775</v>
      </c>
      <c r="G562" s="127" t="s">
        <v>2775</v>
      </c>
      <c r="H562" s="126" t="s">
        <v>118</v>
      </c>
      <c r="I562" s="126" t="s">
        <v>186</v>
      </c>
      <c r="J562" s="126" t="s">
        <v>3641</v>
      </c>
      <c r="K562" s="126" t="s">
        <v>38</v>
      </c>
      <c r="L562" s="126" t="s">
        <v>2777</v>
      </c>
      <c r="M562" s="127" t="s">
        <v>2323</v>
      </c>
      <c r="N562" s="126" t="s">
        <v>2345</v>
      </c>
      <c r="O562" s="126" t="s">
        <v>3615</v>
      </c>
      <c r="P562" s="128"/>
      <c r="Q562" s="126" t="s">
        <v>2821</v>
      </c>
      <c r="R562" s="126" t="s">
        <v>2345</v>
      </c>
    </row>
    <row r="563" spans="1:18" ht="21">
      <c r="A563" s="156" t="s">
        <v>2822</v>
      </c>
      <c r="B563" s="136" t="str">
        <f t="shared" si="17"/>
        <v>โครงการอยุธยารำลึก</v>
      </c>
      <c r="C563" s="126" t="s">
        <v>931</v>
      </c>
      <c r="D563" s="159" t="s">
        <v>28</v>
      </c>
      <c r="E563" s="149">
        <v>2568</v>
      </c>
      <c r="F563" s="126" t="s">
        <v>2725</v>
      </c>
      <c r="G563" s="127" t="s">
        <v>2725</v>
      </c>
      <c r="H563" s="126" t="s">
        <v>118</v>
      </c>
      <c r="I563" s="126" t="s">
        <v>186</v>
      </c>
      <c r="J563" s="126" t="s">
        <v>3641</v>
      </c>
      <c r="K563" s="126" t="s">
        <v>38</v>
      </c>
      <c r="L563" s="126" t="s">
        <v>2777</v>
      </c>
      <c r="M563" s="127" t="s">
        <v>2323</v>
      </c>
      <c r="N563" s="126" t="s">
        <v>2345</v>
      </c>
      <c r="O563" s="126" t="s">
        <v>3615</v>
      </c>
      <c r="P563" s="128"/>
      <c r="Q563" s="126" t="s">
        <v>2823</v>
      </c>
      <c r="R563" s="126" t="s">
        <v>2345</v>
      </c>
    </row>
    <row r="564" spans="1:18" ht="21">
      <c r="A564" s="156" t="s">
        <v>2824</v>
      </c>
      <c r="B564" s="136" t="str">
        <f t="shared" si="17"/>
        <v>โครงการการรองรับการขับเคลื่อนท้องถิ่นตามแนวเศรษฐกิจสร้างสรรค์ด้วยฐานการท่องเที่ยวทางวัฒนธรรมและภูมิศาสตร์เชิงสร้างสรรค์ดินแดนสามมรดกยูเนสโกแนวทางเศรษฐกิจหมุนเวียนและการท่องเที่ยวคาร์บอนต่ำ</v>
      </c>
      <c r="C564" s="126" t="s">
        <v>2825</v>
      </c>
      <c r="D564" s="159" t="s">
        <v>28</v>
      </c>
      <c r="E564" s="149">
        <v>2568</v>
      </c>
      <c r="F564" s="126" t="s">
        <v>2826</v>
      </c>
      <c r="G564" s="127" t="s">
        <v>1313</v>
      </c>
      <c r="H564" s="126" t="s">
        <v>758</v>
      </c>
      <c r="I564" s="126" t="s">
        <v>317</v>
      </c>
      <c r="J564" s="126" t="s">
        <v>3644</v>
      </c>
      <c r="K564" s="126" t="s">
        <v>38</v>
      </c>
      <c r="L564" s="126" t="s">
        <v>2777</v>
      </c>
      <c r="M564" s="127" t="s">
        <v>2330</v>
      </c>
      <c r="N564" s="126" t="s">
        <v>2331</v>
      </c>
      <c r="O564" s="126" t="s">
        <v>3615</v>
      </c>
      <c r="P564" s="128"/>
      <c r="Q564" s="126" t="s">
        <v>2827</v>
      </c>
      <c r="R564" s="126" t="s">
        <v>2331</v>
      </c>
    </row>
    <row r="565" spans="1:18" ht="21">
      <c r="A565" s="156" t="s">
        <v>2828</v>
      </c>
      <c r="B565" s="136" t="str">
        <f t="shared" si="17"/>
        <v>เพิ่มศักยภาพชุมชน (Soft Power) บนฐานอัตลักษณ์ศิลปวัฒนธรรมท้องถิ่น (โครงการหลักที่ 9)</v>
      </c>
      <c r="C565" s="126" t="s">
        <v>2829</v>
      </c>
      <c r="D565" s="159" t="s">
        <v>75</v>
      </c>
      <c r="E565" s="149">
        <v>2568</v>
      </c>
      <c r="F565" s="126" t="s">
        <v>2183</v>
      </c>
      <c r="G565" s="127" t="s">
        <v>1313</v>
      </c>
      <c r="H565" s="126" t="s">
        <v>111</v>
      </c>
      <c r="I565" s="126" t="s">
        <v>167</v>
      </c>
      <c r="J565" s="126" t="s">
        <v>3672</v>
      </c>
      <c r="K565" s="126" t="s">
        <v>38</v>
      </c>
      <c r="L565" s="126" t="s">
        <v>2777</v>
      </c>
      <c r="M565" s="127" t="s">
        <v>2323</v>
      </c>
      <c r="N565" s="126" t="s">
        <v>2324</v>
      </c>
      <c r="O565" s="126" t="s">
        <v>3615</v>
      </c>
      <c r="P565" s="128"/>
      <c r="Q565" s="126" t="s">
        <v>2830</v>
      </c>
      <c r="R565" s="126" t="s">
        <v>2324</v>
      </c>
    </row>
    <row r="566" spans="1:18" ht="21">
      <c r="A566" s="156" t="s">
        <v>2831</v>
      </c>
      <c r="B566" s="136" t="str">
        <f t="shared" si="17"/>
        <v>โครงการเพิ่มศักยภาพชุมชน Soft Power บนฐานอัตลักษณ์ศิลปวัฒนธรรมท้องถิ่น (ศิลปวัฒนธรรมอุดมศึกษา ครั้งที่ 23 และการจัดการความรู้ : KM)</v>
      </c>
      <c r="C566" s="126" t="s">
        <v>2832</v>
      </c>
      <c r="D566" s="159" t="s">
        <v>28</v>
      </c>
      <c r="E566" s="149">
        <v>2568</v>
      </c>
      <c r="F566" s="126" t="s">
        <v>2725</v>
      </c>
      <c r="G566" s="127" t="s">
        <v>2780</v>
      </c>
      <c r="H566" s="126" t="s">
        <v>111</v>
      </c>
      <c r="I566" s="126" t="s">
        <v>112</v>
      </c>
      <c r="J566" s="126" t="s">
        <v>3668</v>
      </c>
      <c r="K566" s="126" t="s">
        <v>38</v>
      </c>
      <c r="L566" s="126" t="s">
        <v>2777</v>
      </c>
      <c r="M566" s="127" t="s">
        <v>2323</v>
      </c>
      <c r="N566" s="126" t="s">
        <v>2324</v>
      </c>
      <c r="O566" s="126" t="s">
        <v>3615</v>
      </c>
      <c r="P566" s="128"/>
      <c r="Q566" s="126" t="s">
        <v>2833</v>
      </c>
      <c r="R566" s="126" t="s">
        <v>2324</v>
      </c>
    </row>
    <row r="567" spans="1:18" ht="21">
      <c r="A567" s="156" t="s">
        <v>2834</v>
      </c>
      <c r="B567" s="136" t="str">
        <f t="shared" si="17"/>
        <v>โครงการการพัฒนากิจกรรมท่องเที่ยวเชิงสร้างสรรค์และวัฒนธรรมเชื่อมโยงเส้นทางการท่องเที่ยว อำเภอเบตง จังหวัดยะลา</v>
      </c>
      <c r="C567" s="126" t="s">
        <v>2835</v>
      </c>
      <c r="D567" s="159" t="s">
        <v>28</v>
      </c>
      <c r="E567" s="149">
        <v>2568</v>
      </c>
      <c r="F567" s="126" t="s">
        <v>2183</v>
      </c>
      <c r="G567" s="127" t="s">
        <v>1313</v>
      </c>
      <c r="H567" s="126" t="s">
        <v>155</v>
      </c>
      <c r="I567" s="126" t="s">
        <v>1140</v>
      </c>
      <c r="J567" s="126" t="s">
        <v>3673</v>
      </c>
      <c r="K567" s="126" t="s">
        <v>38</v>
      </c>
      <c r="L567" s="126" t="s">
        <v>2777</v>
      </c>
      <c r="M567" s="127" t="s">
        <v>2323</v>
      </c>
      <c r="N567" s="126" t="s">
        <v>2324</v>
      </c>
      <c r="O567" s="126" t="s">
        <v>3615</v>
      </c>
      <c r="P567" s="128"/>
      <c r="Q567" s="126" t="s">
        <v>2836</v>
      </c>
      <c r="R567" s="126" t="s">
        <v>2324</v>
      </c>
    </row>
    <row r="568" spans="1:18" ht="21">
      <c r="A568" s="156" t="s">
        <v>2837</v>
      </c>
      <c r="B568" s="136" t="str">
        <f t="shared" si="17"/>
        <v>โครงการส่งเสริมการท่องเที่ยวเชิงสร้างสรรค์และวัฒนธรรม งบรายจ่ายอื่น โครงการพัฒนาศักยภาพชุมชนสู่การเป็นเมืองแห่งศิลปะ</v>
      </c>
      <c r="C568" s="126" t="s">
        <v>2838</v>
      </c>
      <c r="D568" s="159" t="s">
        <v>28</v>
      </c>
      <c r="E568" s="149">
        <v>2568</v>
      </c>
      <c r="F568" s="126" t="s">
        <v>2183</v>
      </c>
      <c r="G568" s="127" t="s">
        <v>1313</v>
      </c>
      <c r="H568" s="126" t="s">
        <v>1134</v>
      </c>
      <c r="I568" s="126" t="s">
        <v>764</v>
      </c>
      <c r="J568" s="126" t="s">
        <v>3651</v>
      </c>
      <c r="K568" s="126" t="s">
        <v>198</v>
      </c>
      <c r="L568" s="126" t="s">
        <v>2777</v>
      </c>
      <c r="M568" s="127" t="s">
        <v>2323</v>
      </c>
      <c r="N568" s="126" t="s">
        <v>2361</v>
      </c>
      <c r="O568" s="126" t="s">
        <v>3615</v>
      </c>
      <c r="P568" s="128"/>
      <c r="Q568" s="126" t="s">
        <v>2839</v>
      </c>
      <c r="R568" s="126" t="s">
        <v>2361</v>
      </c>
    </row>
    <row r="569" spans="1:18" ht="21">
      <c r="A569" s="156" t="s">
        <v>2840</v>
      </c>
      <c r="B569" s="136" t="str">
        <f t="shared" si="17"/>
        <v>โครงการส่งเสริมการสร้างสรรค์ศิลปวัฒนธรรมร่วมสมัยเพื่อการท่องเที่ยว งบรายจ่ายอื่น โครงการพัฒนาศักยภาพเครือข่ายเพื่อสร้างพื้นที่ทางศิลปวัฒนธรรมร่วมสมัยส่วนภูมิภาค</v>
      </c>
      <c r="C569" s="126" t="s">
        <v>2841</v>
      </c>
      <c r="D569" s="159" t="s">
        <v>28</v>
      </c>
      <c r="E569" s="149">
        <v>2568</v>
      </c>
      <c r="F569" s="126" t="s">
        <v>2183</v>
      </c>
      <c r="G569" s="127" t="s">
        <v>1313</v>
      </c>
      <c r="H569" s="126" t="s">
        <v>1134</v>
      </c>
      <c r="I569" s="126" t="s">
        <v>764</v>
      </c>
      <c r="J569" s="126" t="s">
        <v>3651</v>
      </c>
      <c r="K569" s="126" t="s">
        <v>198</v>
      </c>
      <c r="L569" s="126" t="s">
        <v>2777</v>
      </c>
      <c r="M569" s="127" t="s">
        <v>2323</v>
      </c>
      <c r="N569" s="126" t="s">
        <v>2361</v>
      </c>
      <c r="O569" s="126" t="s">
        <v>3615</v>
      </c>
      <c r="P569" s="128"/>
      <c r="Q569" s="126" t="s">
        <v>2842</v>
      </c>
      <c r="R569" s="126" t="s">
        <v>2361</v>
      </c>
    </row>
    <row r="570" spans="1:18" ht="21">
      <c r="A570" s="156" t="s">
        <v>2843</v>
      </c>
      <c r="B570" s="136" t="str">
        <f t="shared" si="17"/>
        <v>โครงการเพิ่มมูลค่าทางเศรษฐกิจด้วยทุนทางวัฒนธรรม งบรายจ่ายอื่น ค่าใช้จ่ายในการจัดกิจกรรมสร้างเสน่ห์ไทยครองใจคนทั่วโลกในเด็กและเยาวชน</v>
      </c>
      <c r="C570" s="126" t="s">
        <v>2844</v>
      </c>
      <c r="D570" s="159" t="s">
        <v>28</v>
      </c>
      <c r="E570" s="149">
        <v>2568</v>
      </c>
      <c r="F570" s="126" t="s">
        <v>2183</v>
      </c>
      <c r="G570" s="127" t="s">
        <v>1313</v>
      </c>
      <c r="H570" s="126" t="s">
        <v>2845</v>
      </c>
      <c r="I570" s="126" t="s">
        <v>197</v>
      </c>
      <c r="J570" s="126" t="s">
        <v>3653</v>
      </c>
      <c r="K570" s="126" t="s">
        <v>198</v>
      </c>
      <c r="L570" s="126" t="s">
        <v>2777</v>
      </c>
      <c r="M570" s="127" t="s">
        <v>2323</v>
      </c>
      <c r="N570" s="126" t="s">
        <v>2324</v>
      </c>
      <c r="O570" s="126" t="s">
        <v>3615</v>
      </c>
      <c r="P570" s="128"/>
      <c r="Q570" s="126" t="s">
        <v>2846</v>
      </c>
      <c r="R570" s="126" t="s">
        <v>2324</v>
      </c>
    </row>
    <row r="571" spans="1:18" ht="21">
      <c r="A571" s="156" t="s">
        <v>2847</v>
      </c>
      <c r="B571" s="136" t="str">
        <f t="shared" si="17"/>
        <v xml:space="preserve">โครงการเพิ่มมูลค่าทางเศรษฐกิจด้วยทุนทางวัฒนธรรม งบรายจ่ายอื่น โครงการเมืองสร้างสรรค์สู่การขับเคลื่อนเศรษฐกิจฐานราก </v>
      </c>
      <c r="C571" s="126" t="s">
        <v>2848</v>
      </c>
      <c r="D571" s="159" t="s">
        <v>28</v>
      </c>
      <c r="E571" s="149">
        <v>2568</v>
      </c>
      <c r="F571" s="126" t="s">
        <v>2183</v>
      </c>
      <c r="G571" s="127" t="s">
        <v>1313</v>
      </c>
      <c r="H571" s="126" t="s">
        <v>2849</v>
      </c>
      <c r="I571" s="126" t="s">
        <v>197</v>
      </c>
      <c r="J571" s="126" t="s">
        <v>3653</v>
      </c>
      <c r="K571" s="126" t="s">
        <v>198</v>
      </c>
      <c r="L571" s="126" t="s">
        <v>2777</v>
      </c>
      <c r="M571" s="127" t="s">
        <v>2369</v>
      </c>
      <c r="N571" s="126" t="s">
        <v>2373</v>
      </c>
      <c r="O571" s="126" t="s">
        <v>3615</v>
      </c>
      <c r="P571" s="128"/>
      <c r="Q571" s="126" t="s">
        <v>2850</v>
      </c>
      <c r="R571" s="126" t="s">
        <v>2373</v>
      </c>
    </row>
    <row r="572" spans="1:18" ht="21">
      <c r="A572" s="156" t="s">
        <v>2851</v>
      </c>
      <c r="B572" s="136" t="str">
        <f t="shared" si="17"/>
        <v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v>
      </c>
      <c r="C572" s="126" t="s">
        <v>2376</v>
      </c>
      <c r="D572" s="159" t="s">
        <v>28</v>
      </c>
      <c r="E572" s="149">
        <v>2568</v>
      </c>
      <c r="F572" s="126" t="s">
        <v>2725</v>
      </c>
      <c r="G572" s="127" t="s">
        <v>1313</v>
      </c>
      <c r="H572" s="126" t="s">
        <v>1266</v>
      </c>
      <c r="I572" s="126" t="s">
        <v>197</v>
      </c>
      <c r="J572" s="126" t="s">
        <v>3653</v>
      </c>
      <c r="K572" s="126" t="s">
        <v>198</v>
      </c>
      <c r="L572" s="126" t="s">
        <v>2777</v>
      </c>
      <c r="M572" s="127" t="s">
        <v>2323</v>
      </c>
      <c r="N572" s="126" t="s">
        <v>2324</v>
      </c>
      <c r="O572" s="126" t="s">
        <v>3615</v>
      </c>
      <c r="P572" s="128"/>
      <c r="Q572" s="126" t="s">
        <v>2852</v>
      </c>
      <c r="R572" s="126" t="s">
        <v>2324</v>
      </c>
    </row>
    <row r="573" spans="1:18" ht="21">
      <c r="A573" s="156" t="s">
        <v>2853</v>
      </c>
      <c r="B573" s="136" t="str">
        <f t="shared" si="17"/>
        <v>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</v>
      </c>
      <c r="C573" s="126" t="s">
        <v>2609</v>
      </c>
      <c r="D573" s="159" t="s">
        <v>28</v>
      </c>
      <c r="E573" s="149">
        <v>2568</v>
      </c>
      <c r="F573" s="126" t="s">
        <v>2725</v>
      </c>
      <c r="G573" s="127" t="s">
        <v>1313</v>
      </c>
      <c r="H573" s="126" t="s">
        <v>1266</v>
      </c>
      <c r="I573" s="126" t="s">
        <v>197</v>
      </c>
      <c r="J573" s="126" t="s">
        <v>3653</v>
      </c>
      <c r="K573" s="126" t="s">
        <v>198</v>
      </c>
      <c r="L573" s="126" t="s">
        <v>2777</v>
      </c>
      <c r="M573" s="127" t="s">
        <v>2330</v>
      </c>
      <c r="N573" s="126" t="s">
        <v>2331</v>
      </c>
      <c r="O573" s="126" t="s">
        <v>3615</v>
      </c>
      <c r="P573" s="128"/>
      <c r="Q573" s="126" t="s">
        <v>2854</v>
      </c>
      <c r="R573" s="126" t="s">
        <v>2331</v>
      </c>
    </row>
    <row r="574" spans="1:18" ht="21">
      <c r="A574" s="156" t="s">
        <v>2855</v>
      </c>
      <c r="B574" s="136" t="str">
        <f t="shared" si="17"/>
        <v xml:space="preserve"> 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 กิจกรรม : ส่งเสริม สนับสนุนขนบธรรรมเนียมงานประเพณี งานเทศกาล หรืองานวัฒนธรรมที่ดีงาม "ฮีต 12 ครองคนเมืองเลย"</v>
      </c>
      <c r="C574" s="126" t="s">
        <v>2856</v>
      </c>
      <c r="D574" s="159" t="s">
        <v>28</v>
      </c>
      <c r="E574" s="149">
        <v>2568</v>
      </c>
      <c r="F574" s="126" t="s">
        <v>2183</v>
      </c>
      <c r="G574" s="127" t="s">
        <v>1313</v>
      </c>
      <c r="H574" s="126" t="s">
        <v>1957</v>
      </c>
      <c r="I574" s="126" t="s">
        <v>197</v>
      </c>
      <c r="J574" s="126" t="s">
        <v>3653</v>
      </c>
      <c r="K574" s="126" t="s">
        <v>198</v>
      </c>
      <c r="L574" s="126" t="s">
        <v>2777</v>
      </c>
      <c r="M574" s="127" t="s">
        <v>2323</v>
      </c>
      <c r="N574" s="126" t="s">
        <v>2345</v>
      </c>
      <c r="O574" s="126" t="s">
        <v>3615</v>
      </c>
      <c r="P574" s="128"/>
      <c r="Q574" s="126" t="s">
        <v>2857</v>
      </c>
      <c r="R574" s="126" t="s">
        <v>2345</v>
      </c>
    </row>
    <row r="575" spans="1:18" ht="21">
      <c r="A575" s="156" t="s">
        <v>2858</v>
      </c>
      <c r="B575" s="136" t="str">
        <f t="shared" si="17"/>
        <v>โครงการส่งเสริมการท่องเที่ยวที่ยั่งยืน และงานประเพณีแห่ต้นกระธูป อำเภอหนองหิน จังหวัดเลย</v>
      </c>
      <c r="C575" s="126" t="s">
        <v>2859</v>
      </c>
      <c r="D575" s="159" t="s">
        <v>28</v>
      </c>
      <c r="E575" s="149">
        <v>2568</v>
      </c>
      <c r="F575" s="126" t="s">
        <v>2183</v>
      </c>
      <c r="G575" s="127" t="s">
        <v>1313</v>
      </c>
      <c r="H575" s="126" t="s">
        <v>1957</v>
      </c>
      <c r="I575" s="126" t="s">
        <v>197</v>
      </c>
      <c r="J575" s="126" t="s">
        <v>3653</v>
      </c>
      <c r="K575" s="126" t="s">
        <v>198</v>
      </c>
      <c r="L575" s="126" t="s">
        <v>2777</v>
      </c>
      <c r="M575" s="127" t="s">
        <v>2323</v>
      </c>
      <c r="N575" s="126" t="s">
        <v>2361</v>
      </c>
      <c r="O575" s="126" t="s">
        <v>3615</v>
      </c>
      <c r="P575" s="128"/>
      <c r="Q575" s="126" t="s">
        <v>2860</v>
      </c>
      <c r="R575" s="126" t="s">
        <v>2361</v>
      </c>
    </row>
    <row r="576" spans="1:18" ht="21">
      <c r="A576" s="156" t="s">
        <v>2861</v>
      </c>
      <c r="B576" s="136" t="str">
        <f t="shared" si="17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ค่าใช้จ่ายในการพัฒนาศักยภาพและความพร้อมสุดยอดชุมชนต้นแบบ “เที่ยวชุมชน ยลวิถี ชุมชนคุณธรรมท่ามะโอ"</v>
      </c>
      <c r="C576" s="126" t="s">
        <v>2862</v>
      </c>
      <c r="D576" s="159" t="s">
        <v>28</v>
      </c>
      <c r="E576" s="149">
        <v>2568</v>
      </c>
      <c r="F576" s="126" t="s">
        <v>2183</v>
      </c>
      <c r="G576" s="127" t="s">
        <v>1313</v>
      </c>
      <c r="H576" s="126" t="s">
        <v>2863</v>
      </c>
      <c r="I576" s="126" t="s">
        <v>197</v>
      </c>
      <c r="J576" s="126" t="s">
        <v>3653</v>
      </c>
      <c r="K576" s="126" t="s">
        <v>198</v>
      </c>
      <c r="L576" s="126" t="s">
        <v>2777</v>
      </c>
      <c r="M576" s="127" t="s">
        <v>2323</v>
      </c>
      <c r="N576" s="126" t="s">
        <v>2324</v>
      </c>
      <c r="O576" s="126" t="s">
        <v>3615</v>
      </c>
      <c r="P576" s="128"/>
      <c r="Q576" s="126" t="s">
        <v>2864</v>
      </c>
      <c r="R576" s="126" t="s">
        <v>2324</v>
      </c>
    </row>
    <row r="577" spans="1:18" ht="21">
      <c r="A577" s="156" t="s">
        <v>2865</v>
      </c>
      <c r="B577" s="136" t="str">
        <f t="shared" si="17"/>
        <v>สืบสานประเพณีลอยผ้าป่าทางเรือ</v>
      </c>
      <c r="C577" s="126" t="s">
        <v>2866</v>
      </c>
      <c r="D577" s="159" t="s">
        <v>28</v>
      </c>
      <c r="E577" s="149">
        <v>2568</v>
      </c>
      <c r="F577" s="126" t="s">
        <v>2183</v>
      </c>
      <c r="G577" s="127" t="s">
        <v>2183</v>
      </c>
      <c r="H577" s="126" t="s">
        <v>2025</v>
      </c>
      <c r="I577" s="126" t="s">
        <v>197</v>
      </c>
      <c r="J577" s="126" t="s">
        <v>3653</v>
      </c>
      <c r="K577" s="126" t="s">
        <v>198</v>
      </c>
      <c r="L577" s="126" t="s">
        <v>2777</v>
      </c>
      <c r="M577" s="127" t="s">
        <v>2323</v>
      </c>
      <c r="N577" s="126" t="s">
        <v>2324</v>
      </c>
      <c r="O577" s="126" t="s">
        <v>3615</v>
      </c>
      <c r="P577" s="128"/>
      <c r="Q577" s="126" t="s">
        <v>2867</v>
      </c>
      <c r="R577" s="126" t="s">
        <v>2324</v>
      </c>
    </row>
    <row r="578" spans="1:18" ht="21">
      <c r="A578" s="156" t="s">
        <v>2868</v>
      </c>
      <c r="B578" s="136" t="str">
        <f t="shared" si="17"/>
        <v>โครงการ : ส่งเสริมการท่องเที่ยวเชิงสร้างสรรค์และอาหาร (Creativity and Gastronomy Tourism) กิจกรรมหลัก : มหกรรมหมอลำเฟสติวัลร้อยแก่นสารสินธุ์</v>
      </c>
      <c r="C578" s="126" t="s">
        <v>2869</v>
      </c>
      <c r="D578" s="159" t="s">
        <v>28</v>
      </c>
      <c r="E578" s="149">
        <v>2568</v>
      </c>
      <c r="F578" s="126" t="s">
        <v>2775</v>
      </c>
      <c r="G578" s="127" t="s">
        <v>2780</v>
      </c>
      <c r="H578" s="126" t="s">
        <v>2870</v>
      </c>
      <c r="I578" s="126" t="s">
        <v>197</v>
      </c>
      <c r="J578" s="126" t="s">
        <v>3653</v>
      </c>
      <c r="K578" s="126" t="s">
        <v>198</v>
      </c>
      <c r="L578" s="126" t="s">
        <v>2777</v>
      </c>
      <c r="M578" s="127" t="s">
        <v>2323</v>
      </c>
      <c r="N578" s="126" t="s">
        <v>2324</v>
      </c>
      <c r="O578" s="126" t="s">
        <v>3615</v>
      </c>
      <c r="P578" s="128"/>
      <c r="Q578" s="126" t="s">
        <v>2871</v>
      </c>
      <c r="R578" s="126" t="s">
        <v>2324</v>
      </c>
    </row>
    <row r="579" spans="1:18" ht="21">
      <c r="A579" s="156" t="s">
        <v>2872</v>
      </c>
      <c r="B579" s="136" t="str">
        <f t="shared" si="17"/>
        <v>68_2.9.1_FS โครงการส่งเสริมแหล่งท่องเที่ยวของชุมชนตามแนวสายทางรถไฟฟ้า</v>
      </c>
      <c r="C579" s="126" t="s">
        <v>2873</v>
      </c>
      <c r="D579" s="159" t="s">
        <v>28</v>
      </c>
      <c r="E579" s="149">
        <v>2568</v>
      </c>
      <c r="F579" s="126" t="s">
        <v>2183</v>
      </c>
      <c r="G579" s="127" t="s">
        <v>1313</v>
      </c>
      <c r="H579" s="126" t="s">
        <v>1947</v>
      </c>
      <c r="I579" s="126" t="s">
        <v>1948</v>
      </c>
      <c r="J579" s="126" t="s">
        <v>3655</v>
      </c>
      <c r="K579" s="126" t="s">
        <v>372</v>
      </c>
      <c r="L579" s="126" t="s">
        <v>2777</v>
      </c>
      <c r="M579" s="127" t="s">
        <v>2369</v>
      </c>
      <c r="N579" s="126" t="s">
        <v>2370</v>
      </c>
      <c r="O579" s="126" t="s">
        <v>3615</v>
      </c>
      <c r="P579" s="128"/>
      <c r="Q579" s="126" t="s">
        <v>2874</v>
      </c>
      <c r="R579" s="126" t="s">
        <v>2370</v>
      </c>
    </row>
    <row r="580" spans="1:18" ht="21">
      <c r="A580" s="156" t="s">
        <v>2875</v>
      </c>
      <c r="B580" s="136" t="str">
        <f t="shared" si="17"/>
        <v>โครงการอนุรักษ์และพัฒนาเมืองเก่า เพื่อยกระดับศักยภาพการท่องเที่ยวเชิงประวัติศาสตร์แห่งอันดามัน</v>
      </c>
      <c r="C580" s="126" t="s">
        <v>2876</v>
      </c>
      <c r="D580" s="159" t="s">
        <v>28</v>
      </c>
      <c r="E580" s="149">
        <v>2568</v>
      </c>
      <c r="F580" s="126" t="s">
        <v>2183</v>
      </c>
      <c r="G580" s="127" t="s">
        <v>1313</v>
      </c>
      <c r="H580" s="126" t="s">
        <v>2877</v>
      </c>
      <c r="I580" s="126" t="s">
        <v>277</v>
      </c>
      <c r="J580" s="126" t="s">
        <v>3647</v>
      </c>
      <c r="K580" s="126" t="s">
        <v>150</v>
      </c>
      <c r="L580" s="126" t="s">
        <v>2777</v>
      </c>
      <c r="M580" s="127" t="s">
        <v>2369</v>
      </c>
      <c r="N580" s="126" t="s">
        <v>2373</v>
      </c>
      <c r="O580" s="126" t="s">
        <v>3615</v>
      </c>
      <c r="P580" s="128"/>
      <c r="Q580" s="126" t="s">
        <v>2878</v>
      </c>
      <c r="R580" s="126" t="s">
        <v>2373</v>
      </c>
    </row>
    <row r="581" spans="1:18" ht="21">
      <c r="A581" s="156" t="s">
        <v>2879</v>
      </c>
      <c r="B581" s="136" t="str">
        <f t="shared" si="17"/>
        <v>ส่งเสริมและพัฒนาภูมิปัญญาท้องถิ่น</v>
      </c>
      <c r="C581" s="126" t="s">
        <v>2880</v>
      </c>
      <c r="D581" s="159" t="s">
        <v>28</v>
      </c>
      <c r="E581" s="149">
        <v>2568</v>
      </c>
      <c r="F581" s="126" t="s">
        <v>2775</v>
      </c>
      <c r="G581" s="127" t="s">
        <v>2881</v>
      </c>
      <c r="H581" s="126" t="s">
        <v>2882</v>
      </c>
      <c r="I581" s="126" t="s">
        <v>197</v>
      </c>
      <c r="J581" s="126" t="s">
        <v>3653</v>
      </c>
      <c r="K581" s="126" t="s">
        <v>198</v>
      </c>
      <c r="L581" s="126" t="s">
        <v>2777</v>
      </c>
      <c r="M581" s="127" t="s">
        <v>2323</v>
      </c>
      <c r="N581" s="126" t="s">
        <v>2361</v>
      </c>
      <c r="O581" s="126" t="s">
        <v>3615</v>
      </c>
      <c r="P581" s="128"/>
      <c r="Q581" s="126" t="s">
        <v>2883</v>
      </c>
      <c r="R581" s="126" t="s">
        <v>2361</v>
      </c>
    </row>
    <row r="582" spans="1:18" ht="21">
      <c r="A582" s="156" t="s">
        <v>2884</v>
      </c>
      <c r="B582" s="136" t="str">
        <f t="shared" si="17"/>
        <v xml:space="preserve">โครงการเสริมผิวลาดยางแอสฟัลติกคอนกรีตสายทางเชื่อมระหว่าง บ้านบูเก๊ะลาโม๊ะ – บ้านเจาะลีมัส หมู่ที่ 6 บ้านบูเก๊ะลาโม๊ะ และหมู่ที่ 4 บ้านเจาะลีมัส ตำบลอาซ่อง อำเภอรามัน จังหวัดยะลา </v>
      </c>
      <c r="C582" s="126" t="s">
        <v>2885</v>
      </c>
      <c r="D582" s="159" t="s">
        <v>28</v>
      </c>
      <c r="E582" s="149">
        <v>2568</v>
      </c>
      <c r="F582" s="126" t="s">
        <v>2725</v>
      </c>
      <c r="G582" s="127" t="s">
        <v>1313</v>
      </c>
      <c r="H582" s="126"/>
      <c r="I582" s="126" t="s">
        <v>3624</v>
      </c>
      <c r="J582" s="126" t="s">
        <v>961</v>
      </c>
      <c r="K582" s="126" t="s">
        <v>450</v>
      </c>
      <c r="L582" s="126" t="s">
        <v>2777</v>
      </c>
      <c r="M582" s="127" t="s">
        <v>2323</v>
      </c>
      <c r="N582" s="126" t="s">
        <v>2361</v>
      </c>
      <c r="O582" s="126" t="s">
        <v>3615</v>
      </c>
      <c r="P582" s="128"/>
      <c r="Q582" s="126" t="s">
        <v>2886</v>
      </c>
      <c r="R582" s="126" t="s">
        <v>2361</v>
      </c>
    </row>
    <row r="583" spans="1:18" ht="21">
      <c r="A583" s="156" t="s">
        <v>2887</v>
      </c>
      <c r="B583" s="136" t="str">
        <f t="shared" si="17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กิจกรรม เทศกาลดนตรี MUSIC CAMP MUKDAHAN</v>
      </c>
      <c r="C583" s="126" t="s">
        <v>2888</v>
      </c>
      <c r="D583" s="159" t="s">
        <v>28</v>
      </c>
      <c r="E583" s="149">
        <v>2568</v>
      </c>
      <c r="F583" s="126" t="s">
        <v>2183</v>
      </c>
      <c r="G583" s="127" t="s">
        <v>1313</v>
      </c>
      <c r="H583" s="126" t="s">
        <v>877</v>
      </c>
      <c r="I583" s="126" t="s">
        <v>173</v>
      </c>
      <c r="J583" s="126" t="s">
        <v>3650</v>
      </c>
      <c r="K583" s="126" t="s">
        <v>71</v>
      </c>
      <c r="L583" s="126" t="s">
        <v>2777</v>
      </c>
      <c r="M583" s="127" t="s">
        <v>2323</v>
      </c>
      <c r="N583" s="126" t="s">
        <v>2361</v>
      </c>
      <c r="O583" s="126" t="s">
        <v>3615</v>
      </c>
      <c r="P583" s="128"/>
      <c r="Q583" s="126" t="s">
        <v>2889</v>
      </c>
      <c r="R583" s="126" t="s">
        <v>2361</v>
      </c>
    </row>
    <row r="584" spans="1:18" ht="21">
      <c r="A584" s="156" t="s">
        <v>2890</v>
      </c>
      <c r="B584" s="136" t="str">
        <f t="shared" si="17"/>
        <v>พัฒนาและปรับปรุงแหล่งท่องเที่ยวเชิงศิลปวัฒนธรรม</v>
      </c>
      <c r="C584" s="126" t="s">
        <v>2891</v>
      </c>
      <c r="D584" s="159" t="s">
        <v>28</v>
      </c>
      <c r="E584" s="149">
        <v>2568</v>
      </c>
      <c r="F584" s="126" t="s">
        <v>2183</v>
      </c>
      <c r="G584" s="127" t="s">
        <v>1313</v>
      </c>
      <c r="H584" s="126"/>
      <c r="I584" s="126" t="s">
        <v>2892</v>
      </c>
      <c r="J584" s="126" t="s">
        <v>2892</v>
      </c>
      <c r="K584" s="126" t="s">
        <v>450</v>
      </c>
      <c r="L584" s="126" t="s">
        <v>2777</v>
      </c>
      <c r="M584" s="127" t="s">
        <v>2323</v>
      </c>
      <c r="N584" s="126" t="s">
        <v>2324</v>
      </c>
      <c r="O584" s="126" t="s">
        <v>3615</v>
      </c>
      <c r="P584" s="128"/>
      <c r="Q584" s="126" t="s">
        <v>2893</v>
      </c>
      <c r="R584" s="126" t="s">
        <v>2324</v>
      </c>
    </row>
    <row r="585" spans="1:18" ht="21">
      <c r="A585" s="156" t="s">
        <v>2894</v>
      </c>
      <c r="B585" s="136" t="str">
        <f t="shared" si="17"/>
        <v xml:space="preserve">โครงการส่งเสริมการท่องเที่ยว ประเพณีวัฒนธรรม  ย้อนรอยบูรพกษัตริย์พ่อขุนศรีอินทราทิตย์ </v>
      </c>
      <c r="C585" s="126" t="s">
        <v>2895</v>
      </c>
      <c r="D585" s="159" t="s">
        <v>28</v>
      </c>
      <c r="E585" s="149">
        <v>2568</v>
      </c>
      <c r="F585" s="126" t="s">
        <v>2183</v>
      </c>
      <c r="G585" s="127" t="s">
        <v>1313</v>
      </c>
      <c r="H585" s="126" t="s">
        <v>1099</v>
      </c>
      <c r="I585" s="126" t="s">
        <v>173</v>
      </c>
      <c r="J585" s="126" t="s">
        <v>3650</v>
      </c>
      <c r="K585" s="126" t="s">
        <v>71</v>
      </c>
      <c r="L585" s="126" t="s">
        <v>2777</v>
      </c>
      <c r="M585" s="127" t="s">
        <v>2323</v>
      </c>
      <c r="N585" s="126" t="s">
        <v>2361</v>
      </c>
      <c r="O585" s="126" t="s">
        <v>3615</v>
      </c>
      <c r="P585" s="128"/>
      <c r="Q585" s="126" t="s">
        <v>2896</v>
      </c>
      <c r="R585" s="126" t="s">
        <v>2361</v>
      </c>
    </row>
    <row r="586" spans="1:18" ht="21">
      <c r="A586" s="156" t="s">
        <v>2897</v>
      </c>
      <c r="B586" s="136" t="str">
        <f t="shared" si="17"/>
        <v>ปรับปรุงและพัฒนาการท่องเที่ยว เชิงวัฒนธรรม เชิงนิเวศ และเชิงสุขภาพ ให้ได้คุณภาพมาตรฐาน เพื่อส่งเสริมการท่องเที่ยวยั่งยืน</v>
      </c>
      <c r="C586" s="126" t="s">
        <v>2898</v>
      </c>
      <c r="D586" s="159" t="s">
        <v>28</v>
      </c>
      <c r="E586" s="149">
        <v>2568</v>
      </c>
      <c r="F586" s="126" t="s">
        <v>2183</v>
      </c>
      <c r="G586" s="127" t="s">
        <v>1313</v>
      </c>
      <c r="H586" s="126" t="s">
        <v>335</v>
      </c>
      <c r="I586" s="126" t="s">
        <v>173</v>
      </c>
      <c r="J586" s="126" t="s">
        <v>3650</v>
      </c>
      <c r="K586" s="126" t="s">
        <v>71</v>
      </c>
      <c r="L586" s="126" t="s">
        <v>2777</v>
      </c>
      <c r="M586" s="127" t="s">
        <v>2323</v>
      </c>
      <c r="N586" s="126" t="s">
        <v>2361</v>
      </c>
      <c r="O586" s="126" t="s">
        <v>3615</v>
      </c>
      <c r="P586" s="128"/>
      <c r="Q586" s="126" t="s">
        <v>2899</v>
      </c>
      <c r="R586" s="126" t="s">
        <v>2361</v>
      </c>
    </row>
    <row r="587" spans="1:18" ht="21">
      <c r="A587" s="156" t="s">
        <v>2900</v>
      </c>
      <c r="B587" s="136" t="str">
        <f t="shared" si="17"/>
        <v>โครงการพัฒนาดอยบุษราคัม เพื่อส่งเสริมการท่องเที่ยวจังหวัดพะเยา</v>
      </c>
      <c r="C587" s="126" t="s">
        <v>2901</v>
      </c>
      <c r="D587" s="159" t="s">
        <v>28</v>
      </c>
      <c r="E587" s="149">
        <v>2568</v>
      </c>
      <c r="F587" s="126" t="s">
        <v>2183</v>
      </c>
      <c r="G587" s="127" t="s">
        <v>1313</v>
      </c>
      <c r="H587" s="126" t="s">
        <v>636</v>
      </c>
      <c r="I587" s="126" t="s">
        <v>277</v>
      </c>
      <c r="J587" s="126" t="s">
        <v>3647</v>
      </c>
      <c r="K587" s="126" t="s">
        <v>150</v>
      </c>
      <c r="L587" s="126" t="s">
        <v>2777</v>
      </c>
      <c r="M587" s="127" t="s">
        <v>2369</v>
      </c>
      <c r="N587" s="126" t="s">
        <v>2373</v>
      </c>
      <c r="O587" s="126" t="s">
        <v>3615</v>
      </c>
      <c r="P587" s="128"/>
      <c r="Q587" s="126" t="s">
        <v>2902</v>
      </c>
      <c r="R587" s="126" t="s">
        <v>2373</v>
      </c>
    </row>
    <row r="588" spans="1:18" ht="21">
      <c r="A588" s="156" t="s">
        <v>2903</v>
      </c>
      <c r="B588" s="136" t="str">
        <f t="shared" si="17"/>
        <v>โครงการขยายโอกาสทางการตลาดสินค้าเกษตรอัตลักษณ์และสินค้าสิ่งบ่งชี้ทางภูมิศาสตร์ด้วยนโยบาย Soft Power</v>
      </c>
      <c r="C588" s="126" t="s">
        <v>2904</v>
      </c>
      <c r="D588" s="159" t="s">
        <v>28</v>
      </c>
      <c r="E588" s="149">
        <v>2568</v>
      </c>
      <c r="F588" s="126" t="s">
        <v>2183</v>
      </c>
      <c r="G588" s="127" t="s">
        <v>1313</v>
      </c>
      <c r="H588" s="126" t="s">
        <v>2907</v>
      </c>
      <c r="I588" s="126" t="s">
        <v>2906</v>
      </c>
      <c r="J588" s="126" t="s">
        <v>3674</v>
      </c>
      <c r="K588" s="126" t="s">
        <v>2905</v>
      </c>
      <c r="L588" s="126" t="s">
        <v>2777</v>
      </c>
      <c r="M588" s="127" t="s">
        <v>2323</v>
      </c>
      <c r="N588" s="126" t="s">
        <v>2361</v>
      </c>
      <c r="O588" s="126" t="s">
        <v>3615</v>
      </c>
      <c r="P588" s="128"/>
      <c r="Q588" s="126" t="s">
        <v>2908</v>
      </c>
      <c r="R588" s="126" t="s">
        <v>2361</v>
      </c>
    </row>
    <row r="589" spans="1:18" ht="21">
      <c r="A589" s="156" t="s">
        <v>2909</v>
      </c>
      <c r="B589" s="136" t="str">
        <f t="shared" si="17"/>
        <v>โครงการเพิ่มมูลค่าทางเศรษฐกิจด้วยทุนทางวัฒนธรรม งบรายจ่ายอื่น ค่าใช้จ่ายในการขับเคลื่อนพิพิธภัณฑ์กลางแจ้งธรณีพิบัติสึนามิ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</v>
      </c>
      <c r="C589" s="126" t="s">
        <v>2910</v>
      </c>
      <c r="D589" s="159" t="s">
        <v>28</v>
      </c>
      <c r="E589" s="149">
        <v>2568</v>
      </c>
      <c r="F589" s="126" t="s">
        <v>2183</v>
      </c>
      <c r="G589" s="127" t="s">
        <v>1313</v>
      </c>
      <c r="H589" s="126" t="s">
        <v>956</v>
      </c>
      <c r="I589" s="126" t="s">
        <v>197</v>
      </c>
      <c r="J589" s="126" t="s">
        <v>3653</v>
      </c>
      <c r="K589" s="126" t="s">
        <v>198</v>
      </c>
      <c r="L589" s="126" t="s">
        <v>2777</v>
      </c>
      <c r="M589" s="127" t="s">
        <v>2323</v>
      </c>
      <c r="N589" s="126" t="s">
        <v>2361</v>
      </c>
      <c r="O589" s="126" t="s">
        <v>3615</v>
      </c>
      <c r="P589" s="128"/>
      <c r="Q589" s="126" t="s">
        <v>2911</v>
      </c>
      <c r="R589" s="126" t="s">
        <v>2361</v>
      </c>
    </row>
    <row r="590" spans="1:18" ht="21">
      <c r="A590" s="156" t="s">
        <v>2912</v>
      </c>
      <c r="B590" s="136" t="str">
        <f t="shared" ref="B590:B621" si="18">HYPERLINK(Q590,C590)</f>
        <v>โครงการปรับปรุงและพัฒนาพื้นที่นันทนาการ เพื่อรองรับกิจกรรมการท่องเที่ยว : กิจกรรมพัฒนาแหล่งท่องเที่ยวบริเวณสวนจ้าวทะเล(Pattani Sea Gate) บ้านสวนสมเด็จ อำเภอเมืองปัตตานี จังหวัดปัตตานี</v>
      </c>
      <c r="C590" s="126" t="s">
        <v>2913</v>
      </c>
      <c r="D590" s="159" t="s">
        <v>28</v>
      </c>
      <c r="E590" s="149">
        <v>2568</v>
      </c>
      <c r="F590" s="126" t="s">
        <v>2183</v>
      </c>
      <c r="G590" s="127" t="s">
        <v>2914</v>
      </c>
      <c r="H590" s="126" t="s">
        <v>2915</v>
      </c>
      <c r="I590" s="126" t="s">
        <v>277</v>
      </c>
      <c r="J590" s="126" t="s">
        <v>3647</v>
      </c>
      <c r="K590" s="126" t="s">
        <v>150</v>
      </c>
      <c r="L590" s="126" t="s">
        <v>2777</v>
      </c>
      <c r="M590" s="127" t="s">
        <v>2330</v>
      </c>
      <c r="N590" s="126" t="s">
        <v>2331</v>
      </c>
      <c r="O590" s="126" t="s">
        <v>3615</v>
      </c>
      <c r="P590" s="128"/>
      <c r="Q590" s="126" t="s">
        <v>2916</v>
      </c>
      <c r="R590" s="126" t="s">
        <v>2331</v>
      </c>
    </row>
    <row r="591" spans="1:18" ht="21">
      <c r="A591" s="156" t="s">
        <v>2917</v>
      </c>
      <c r="B591" s="136" t="str">
        <f t="shared" si="18"/>
        <v>โครงการส่งเสริมการจำหน่ายผลิตภัณฑ์ชุมชน เพื่อสร้างรายได้แก่ผู้ประกอบการชุมชน กิจกรรม ถนนคนเดิน พาเพลินปัตตานี</v>
      </c>
      <c r="C591" s="126" t="s">
        <v>2918</v>
      </c>
      <c r="D591" s="159" t="s">
        <v>28</v>
      </c>
      <c r="E591" s="149">
        <v>2568</v>
      </c>
      <c r="F591" s="126" t="s">
        <v>2183</v>
      </c>
      <c r="G591" s="127" t="s">
        <v>1313</v>
      </c>
      <c r="H591" s="126" t="s">
        <v>2919</v>
      </c>
      <c r="I591" s="126" t="s">
        <v>205</v>
      </c>
      <c r="J591" s="126" t="s">
        <v>3659</v>
      </c>
      <c r="K591" s="126" t="s">
        <v>150</v>
      </c>
      <c r="L591" s="126" t="s">
        <v>2777</v>
      </c>
      <c r="M591" s="127" t="s">
        <v>2330</v>
      </c>
      <c r="N591" s="126" t="s">
        <v>2528</v>
      </c>
      <c r="O591" s="126" t="s">
        <v>3615</v>
      </c>
      <c r="P591" s="128"/>
      <c r="Q591" s="126" t="s">
        <v>2920</v>
      </c>
      <c r="R591" s="126" t="s">
        <v>2528</v>
      </c>
    </row>
    <row r="592" spans="1:18" ht="21">
      <c r="A592" s="156" t="s">
        <v>2921</v>
      </c>
      <c r="B592" s="136" t="str">
        <f t="shared" si="18"/>
        <v>โครงการปรับปรุงและพัฒนาพื้นที่นันทนาการ เพื่อรองรับกิจกรรมการท่องเที่ยว : กิจกรรมก่อสร้างเสาธงชาติพร้อมปรับปรุงภูมิทัศน์บริเวณสวนจ้าวทะเล หมู่ที่ 1 ตำบลรูสะมิแล  อำเภอเมืองปัตตานี จังหวัดปัตตานี</v>
      </c>
      <c r="C592" s="126" t="s">
        <v>2922</v>
      </c>
      <c r="D592" s="159" t="s">
        <v>28</v>
      </c>
      <c r="E592" s="149">
        <v>2568</v>
      </c>
      <c r="F592" s="126" t="s">
        <v>2183</v>
      </c>
      <c r="G592" s="127" t="s">
        <v>1313</v>
      </c>
      <c r="H592" s="126"/>
      <c r="I592" s="126" t="s">
        <v>3625</v>
      </c>
      <c r="J592" s="126" t="s">
        <v>2923</v>
      </c>
      <c r="K592" s="126" t="s">
        <v>450</v>
      </c>
      <c r="L592" s="126" t="s">
        <v>2777</v>
      </c>
      <c r="M592" s="127" t="s">
        <v>2323</v>
      </c>
      <c r="N592" s="126" t="s">
        <v>2324</v>
      </c>
      <c r="O592" s="126" t="s">
        <v>3615</v>
      </c>
      <c r="P592" s="128"/>
      <c r="Q592" s="126" t="s">
        <v>2924</v>
      </c>
      <c r="R592" s="126" t="s">
        <v>2324</v>
      </c>
    </row>
    <row r="593" spans="1:18" ht="21">
      <c r="A593" s="156" t="s">
        <v>2925</v>
      </c>
      <c r="B593" s="136" t="str">
        <f t="shared" si="18"/>
        <v xml:space="preserve">ปรับปรุงและพัฒนาแหล่งท่องเที่ยวย่านเมืองเก่า เพื่อส่งเสริมการท่องเที่ยวเชิงศรัทธา </v>
      </c>
      <c r="C593" s="126" t="s">
        <v>2926</v>
      </c>
      <c r="D593" s="159" t="s">
        <v>28</v>
      </c>
      <c r="E593" s="149">
        <v>2568</v>
      </c>
      <c r="F593" s="126" t="s">
        <v>2183</v>
      </c>
      <c r="G593" s="127" t="s">
        <v>1313</v>
      </c>
      <c r="H593" s="126"/>
      <c r="I593" s="126" t="s">
        <v>3625</v>
      </c>
      <c r="J593" s="126" t="s">
        <v>2923</v>
      </c>
      <c r="K593" s="126" t="s">
        <v>450</v>
      </c>
      <c r="L593" s="126" t="s">
        <v>2777</v>
      </c>
      <c r="M593" s="127" t="s">
        <v>2323</v>
      </c>
      <c r="N593" s="126" t="s">
        <v>2324</v>
      </c>
      <c r="O593" s="126" t="s">
        <v>3615</v>
      </c>
      <c r="P593" s="128"/>
      <c r="Q593" s="126" t="s">
        <v>2927</v>
      </c>
      <c r="R593" s="126" t="s">
        <v>2324</v>
      </c>
    </row>
    <row r="594" spans="1:18" ht="21">
      <c r="A594" s="156" t="s">
        <v>2928</v>
      </c>
      <c r="B594" s="136" t="str">
        <f t="shared" si="18"/>
        <v>พัฒนาฟื้นฟูและส่งเสริมการท่องเที่ยวตลาดวิถีชุมชน จังหวัดปทุมธานี</v>
      </c>
      <c r="C594" s="126" t="s">
        <v>2929</v>
      </c>
      <c r="D594" s="159" t="s">
        <v>28</v>
      </c>
      <c r="E594" s="149">
        <v>2568</v>
      </c>
      <c r="F594" s="126" t="s">
        <v>2183</v>
      </c>
      <c r="G594" s="127" t="s">
        <v>1313</v>
      </c>
      <c r="H594" s="126" t="s">
        <v>2930</v>
      </c>
      <c r="I594" s="126" t="s">
        <v>173</v>
      </c>
      <c r="J594" s="126" t="s">
        <v>3650</v>
      </c>
      <c r="K594" s="126" t="s">
        <v>71</v>
      </c>
      <c r="L594" s="126" t="s">
        <v>2777</v>
      </c>
      <c r="M594" s="127" t="s">
        <v>2323</v>
      </c>
      <c r="N594" s="126" t="s">
        <v>2324</v>
      </c>
      <c r="O594" s="126" t="s">
        <v>3615</v>
      </c>
      <c r="P594" s="128"/>
      <c r="Q594" s="126" t="s">
        <v>2931</v>
      </c>
      <c r="R594" s="126" t="s">
        <v>2324</v>
      </c>
    </row>
    <row r="595" spans="1:18" ht="21">
      <c r="A595" s="156" t="s">
        <v>2932</v>
      </c>
      <c r="B595" s="136" t="str">
        <f t="shared" si="18"/>
        <v>โครงการพัฒนาศักยภาพและยกระดับการท่องเที่ยวจังหวัดปทุมธานี กิจกรรมพัฒนามรดกทางประวัติศาสตร์สู่การท่องเที่ยวเชิงสร้างสรรค์</v>
      </c>
      <c r="C595" s="126" t="s">
        <v>2933</v>
      </c>
      <c r="D595" s="159" t="s">
        <v>28</v>
      </c>
      <c r="E595" s="149">
        <v>2568</v>
      </c>
      <c r="F595" s="126" t="s">
        <v>2183</v>
      </c>
      <c r="G595" s="127" t="s">
        <v>1313</v>
      </c>
      <c r="H595" s="126" t="s">
        <v>455</v>
      </c>
      <c r="I595" s="126" t="s">
        <v>197</v>
      </c>
      <c r="J595" s="126" t="s">
        <v>3653</v>
      </c>
      <c r="K595" s="126" t="s">
        <v>198</v>
      </c>
      <c r="L595" s="126" t="s">
        <v>2777</v>
      </c>
      <c r="M595" s="127" t="s">
        <v>2323</v>
      </c>
      <c r="N595" s="126" t="s">
        <v>2324</v>
      </c>
      <c r="O595" s="126" t="s">
        <v>3615</v>
      </c>
      <c r="P595" s="128"/>
      <c r="Q595" s="126" t="s">
        <v>2934</v>
      </c>
      <c r="R595" s="126" t="s">
        <v>2324</v>
      </c>
    </row>
    <row r="596" spans="1:18" ht="21">
      <c r="A596" s="156" t="s">
        <v>2935</v>
      </c>
      <c r="B596" s="136" t="str">
        <f t="shared" si="18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ค่าใช้จ่ายในการจัดงานยกระดับเศรษฐกิจฐานรากเข้มแข็งด้วย Soft Power จังหวัดประจวบคีรีขันธ์ (Prachuap Khiri Khan Art Festival) </v>
      </c>
      <c r="C596" s="126" t="s">
        <v>2936</v>
      </c>
      <c r="D596" s="159" t="s">
        <v>28</v>
      </c>
      <c r="E596" s="149">
        <v>2568</v>
      </c>
      <c r="F596" s="126" t="s">
        <v>2183</v>
      </c>
      <c r="G596" s="127" t="s">
        <v>1313</v>
      </c>
      <c r="H596" s="126" t="s">
        <v>255</v>
      </c>
      <c r="I596" s="126" t="s">
        <v>197</v>
      </c>
      <c r="J596" s="126" t="s">
        <v>3653</v>
      </c>
      <c r="K596" s="126" t="s">
        <v>198</v>
      </c>
      <c r="L596" s="126" t="s">
        <v>2777</v>
      </c>
      <c r="M596" s="127" t="s">
        <v>2323</v>
      </c>
      <c r="N596" s="126" t="s">
        <v>2324</v>
      </c>
      <c r="O596" s="126" t="s">
        <v>3615</v>
      </c>
      <c r="P596" s="128"/>
      <c r="Q596" s="126" t="s">
        <v>2937</v>
      </c>
      <c r="R596" s="126" t="s">
        <v>2324</v>
      </c>
    </row>
    <row r="597" spans="1:18" ht="21">
      <c r="A597" s="156" t="s">
        <v>2938</v>
      </c>
      <c r="B597" s="136" t="str">
        <f t="shared" si="18"/>
        <v xml:space="preserve">โครงการพัฒนาและส่งเสริมการท่องเที่ยวกลุ่มจังหวัดภาคเหนือตอนล่าง 2 กิจกรรมพัฒนาศักยภาพการท่องเที่ยวโดยชุมชน กลุ่มจังหวัดภาคเหนือตอนล่าง 2 </v>
      </c>
      <c r="C597" s="126" t="s">
        <v>2939</v>
      </c>
      <c r="D597" s="159" t="s">
        <v>28</v>
      </c>
      <c r="E597" s="149">
        <v>2568</v>
      </c>
      <c r="F597" s="126" t="s">
        <v>2183</v>
      </c>
      <c r="G597" s="127" t="s">
        <v>1313</v>
      </c>
      <c r="H597" s="126" t="s">
        <v>2002</v>
      </c>
      <c r="I597" s="126" t="s">
        <v>173</v>
      </c>
      <c r="J597" s="126" t="s">
        <v>3650</v>
      </c>
      <c r="K597" s="126" t="s">
        <v>71</v>
      </c>
      <c r="L597" s="126" t="s">
        <v>2777</v>
      </c>
      <c r="M597" s="127" t="s">
        <v>2323</v>
      </c>
      <c r="N597" s="126" t="s">
        <v>2324</v>
      </c>
      <c r="O597" s="126" t="s">
        <v>3615</v>
      </c>
      <c r="P597" s="128"/>
      <c r="Q597" s="126" t="s">
        <v>2940</v>
      </c>
      <c r="R597" s="126" t="s">
        <v>2324</v>
      </c>
    </row>
    <row r="598" spans="1:18" ht="21">
      <c r="A598" s="156" t="s">
        <v>2941</v>
      </c>
      <c r="B598" s="136" t="str">
        <f t="shared" si="18"/>
        <v xml:space="preserve">ส่งเสริมและพัฒนาโคราชเมืองประวัติศาสตร์และจีโอพาร์ค (Korat History and Geopark City)  </v>
      </c>
      <c r="C598" s="126" t="s">
        <v>2942</v>
      </c>
      <c r="D598" s="159" t="s">
        <v>28</v>
      </c>
      <c r="E598" s="149">
        <v>2568</v>
      </c>
      <c r="F598" s="126" t="s">
        <v>2183</v>
      </c>
      <c r="G598" s="127" t="s">
        <v>1313</v>
      </c>
      <c r="H598" s="126" t="s">
        <v>1022</v>
      </c>
      <c r="I598" s="126" t="s">
        <v>197</v>
      </c>
      <c r="J598" s="126" t="s">
        <v>3653</v>
      </c>
      <c r="K598" s="126" t="s">
        <v>198</v>
      </c>
      <c r="L598" s="126" t="s">
        <v>2777</v>
      </c>
      <c r="M598" s="127" t="s">
        <v>2323</v>
      </c>
      <c r="N598" s="126" t="s">
        <v>2361</v>
      </c>
      <c r="O598" s="126" t="s">
        <v>3615</v>
      </c>
      <c r="P598" s="128"/>
      <c r="Q598" s="126" t="s">
        <v>2943</v>
      </c>
      <c r="R598" s="126" t="s">
        <v>2361</v>
      </c>
    </row>
    <row r="599" spans="1:18" ht="21">
      <c r="A599" s="156" t="s">
        <v>2944</v>
      </c>
      <c r="B599" s="136" t="str">
        <f t="shared" si="18"/>
        <v>โครงการยกระดับการท่องเที่ยวสร้างสรรค์เชื่อมโยงการเกษตร วัฒนธรรมและเป็นมิตรต่อสิ่งแวดล้อม (กิจกรรมพัฒนาและยกระดับเส้นทางท่องเที่ยววิถีแพรพรรณลุ่มภู เชื่อมโยงวันพืชสวนโลก)</v>
      </c>
      <c r="C599" s="126" t="s">
        <v>2945</v>
      </c>
      <c r="D599" s="159" t="s">
        <v>28</v>
      </c>
      <c r="E599" s="149">
        <v>2568</v>
      </c>
      <c r="F599" s="126" t="s">
        <v>2183</v>
      </c>
      <c r="G599" s="127" t="s">
        <v>2780</v>
      </c>
      <c r="H599" s="126" t="s">
        <v>2946</v>
      </c>
      <c r="I599" s="126" t="s">
        <v>205</v>
      </c>
      <c r="J599" s="126" t="s">
        <v>3659</v>
      </c>
      <c r="K599" s="126" t="s">
        <v>150</v>
      </c>
      <c r="L599" s="126" t="s">
        <v>2777</v>
      </c>
      <c r="M599" s="127" t="s">
        <v>2323</v>
      </c>
      <c r="N599" s="126" t="s">
        <v>2361</v>
      </c>
      <c r="O599" s="126" t="s">
        <v>3615</v>
      </c>
      <c r="P599" s="128"/>
      <c r="Q599" s="126" t="s">
        <v>2947</v>
      </c>
      <c r="R599" s="126" t="s">
        <v>2361</v>
      </c>
    </row>
    <row r="600" spans="1:18" ht="21">
      <c r="A600" s="156" t="s">
        <v>2948</v>
      </c>
      <c r="B600" s="136" t="str">
        <f t="shared" si="18"/>
        <v>โครงการส่งเสริมและยกระดับงานประเพณี  วัฒนธรรมท้องถิ่นสำคัญของจังหวัดนครพนม</v>
      </c>
      <c r="C600" s="126" t="s">
        <v>2949</v>
      </c>
      <c r="D600" s="159" t="s">
        <v>28</v>
      </c>
      <c r="E600" s="149">
        <v>2568</v>
      </c>
      <c r="F600" s="126" t="s">
        <v>2183</v>
      </c>
      <c r="G600" s="127" t="s">
        <v>1313</v>
      </c>
      <c r="H600" s="126" t="s">
        <v>2950</v>
      </c>
      <c r="I600" s="126" t="s">
        <v>173</v>
      </c>
      <c r="J600" s="126" t="s">
        <v>3650</v>
      </c>
      <c r="K600" s="126" t="s">
        <v>71</v>
      </c>
      <c r="L600" s="126" t="s">
        <v>2777</v>
      </c>
      <c r="M600" s="127" t="s">
        <v>2323</v>
      </c>
      <c r="N600" s="126" t="s">
        <v>2361</v>
      </c>
      <c r="O600" s="126" t="s">
        <v>3615</v>
      </c>
      <c r="P600" s="128"/>
      <c r="Q600" s="126" t="s">
        <v>2951</v>
      </c>
      <c r="R600" s="126" t="s">
        <v>2361</v>
      </c>
    </row>
    <row r="601" spans="1:18" ht="21">
      <c r="A601" s="156" t="s">
        <v>2952</v>
      </c>
      <c r="B601" s="136" t="str">
        <f t="shared" si="18"/>
        <v>พัฒนาแหล่งท่องเที่ยว MEKONG River Eye</v>
      </c>
      <c r="C601" s="126" t="s">
        <v>2953</v>
      </c>
      <c r="D601" s="159" t="s">
        <v>274</v>
      </c>
      <c r="E601" s="149">
        <v>2568</v>
      </c>
      <c r="F601" s="126" t="s">
        <v>2183</v>
      </c>
      <c r="G601" s="127" t="s">
        <v>1313</v>
      </c>
      <c r="H601" s="126"/>
      <c r="I601" s="126" t="s">
        <v>3626</v>
      </c>
      <c r="J601" s="126" t="s">
        <v>2954</v>
      </c>
      <c r="K601" s="126" t="s">
        <v>450</v>
      </c>
      <c r="L601" s="126" t="s">
        <v>2777</v>
      </c>
      <c r="M601" s="127" t="s">
        <v>2355</v>
      </c>
      <c r="N601" s="126" t="s">
        <v>2955</v>
      </c>
      <c r="O601" s="126" t="s">
        <v>3615</v>
      </c>
      <c r="P601" s="128"/>
      <c r="Q601" s="126" t="s">
        <v>2956</v>
      </c>
      <c r="R601" s="126" t="s">
        <v>2955</v>
      </c>
    </row>
    <row r="602" spans="1:18" ht="21">
      <c r="A602" s="156" t="s">
        <v>2957</v>
      </c>
      <c r="B602" s="136" t="str">
        <f t="shared" si="18"/>
        <v>โครงการเพิ่มมูลค่าทางเศรษฐกิจด้วยทุนทางวัฒนธรรม งบรายจ่ายอื่น ค่าใช้จ่ายในการพัฒนาย่านเมืองเก่าเพื่อการเรียนรู้เชิงสร้างสรรค์ด้านศิลปวัฒนธรรม จังหวัดน่าน</v>
      </c>
      <c r="C602" s="126" t="s">
        <v>2958</v>
      </c>
      <c r="D602" s="159" t="s">
        <v>28</v>
      </c>
      <c r="E602" s="149">
        <v>2568</v>
      </c>
      <c r="F602" s="126" t="s">
        <v>2183</v>
      </c>
      <c r="G602" s="127" t="s">
        <v>1313</v>
      </c>
      <c r="H602" s="126" t="s">
        <v>2959</v>
      </c>
      <c r="I602" s="126" t="s">
        <v>197</v>
      </c>
      <c r="J602" s="126" t="s">
        <v>3653</v>
      </c>
      <c r="K602" s="126" t="s">
        <v>198</v>
      </c>
      <c r="L602" s="126" t="s">
        <v>2777</v>
      </c>
      <c r="M602" s="127" t="s">
        <v>2323</v>
      </c>
      <c r="N602" s="126" t="s">
        <v>2324</v>
      </c>
      <c r="O602" s="126" t="s">
        <v>3615</v>
      </c>
      <c r="P602" s="128"/>
      <c r="Q602" s="126" t="s">
        <v>2960</v>
      </c>
      <c r="R602" s="126" t="s">
        <v>2324</v>
      </c>
    </row>
    <row r="603" spans="1:18" ht="21">
      <c r="A603" s="156" t="s">
        <v>2961</v>
      </c>
      <c r="B603" s="136" t="str">
        <f t="shared" si="18"/>
        <v>โครงการพัฒนาแหล่งท่องเที่ยวบ้านเกาะยาว หมู่ที่ 1 ตำบลเจ๊ะเห อำเภอตากใบ จังหวัดนราธิวาส</v>
      </c>
      <c r="C603" s="126" t="s">
        <v>2962</v>
      </c>
      <c r="D603" s="159" t="s">
        <v>2547</v>
      </c>
      <c r="E603" s="149">
        <v>2568</v>
      </c>
      <c r="F603" s="126" t="s">
        <v>2775</v>
      </c>
      <c r="G603" s="127" t="s">
        <v>1313</v>
      </c>
      <c r="H603" s="126" t="s">
        <v>2963</v>
      </c>
      <c r="I603" s="126" t="s">
        <v>277</v>
      </c>
      <c r="J603" s="126" t="s">
        <v>3647</v>
      </c>
      <c r="K603" s="126" t="s">
        <v>150</v>
      </c>
      <c r="L603" s="126" t="s">
        <v>2777</v>
      </c>
      <c r="M603" s="127" t="s">
        <v>2369</v>
      </c>
      <c r="N603" s="126" t="s">
        <v>2373</v>
      </c>
      <c r="O603" s="126" t="s">
        <v>3615</v>
      </c>
      <c r="P603" s="128"/>
      <c r="Q603" s="126" t="s">
        <v>2964</v>
      </c>
      <c r="R603" s="126" t="s">
        <v>2373</v>
      </c>
    </row>
    <row r="604" spans="1:18" ht="21">
      <c r="A604" s="156" t="s">
        <v>2965</v>
      </c>
      <c r="B604" s="136" t="str">
        <f t="shared" si="18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กิจกรรมการยกระดับการท่องเที่ยวเชิงสร้างสรรค์ในรูปแบบวัฒนธรรมพื้นถิ่น Soft Power มุ่งสู่งานระดับนานาชาติ</v>
      </c>
      <c r="C604" s="126" t="s">
        <v>2966</v>
      </c>
      <c r="D604" s="159" t="s">
        <v>28</v>
      </c>
      <c r="E604" s="149">
        <v>2568</v>
      </c>
      <c r="F604" s="126" t="s">
        <v>2183</v>
      </c>
      <c r="G604" s="127" t="s">
        <v>1313</v>
      </c>
      <c r="H604" s="126" t="s">
        <v>2232</v>
      </c>
      <c r="I604" s="126" t="s">
        <v>173</v>
      </c>
      <c r="J604" s="126" t="s">
        <v>3650</v>
      </c>
      <c r="K604" s="126" t="s">
        <v>71</v>
      </c>
      <c r="L604" s="126" t="s">
        <v>2777</v>
      </c>
      <c r="M604" s="127" t="s">
        <v>2323</v>
      </c>
      <c r="N604" s="126" t="s">
        <v>2361</v>
      </c>
      <c r="O604" s="126" t="s">
        <v>3615</v>
      </c>
      <c r="P604" s="128"/>
      <c r="Q604" s="126" t="s">
        <v>2967</v>
      </c>
      <c r="R604" s="126" t="s">
        <v>2361</v>
      </c>
    </row>
    <row r="605" spans="1:18" ht="21">
      <c r="A605" s="156" t="s">
        <v>2968</v>
      </c>
      <c r="B605" s="136" t="str">
        <f t="shared" si="18"/>
        <v>กิจกรรมก่อสร้างลานนาคาเบิกฟ้าบริเวณวัดจุมพลเมือง หมู่ที่ 1 ตำบลจุมพล อำเภอโพนพิสัย จังหวัดหนองคาย</v>
      </c>
      <c r="C605" s="126" t="s">
        <v>2969</v>
      </c>
      <c r="D605" s="159" t="s">
        <v>28</v>
      </c>
      <c r="E605" s="149">
        <v>2568</v>
      </c>
      <c r="F605" s="126" t="s">
        <v>2183</v>
      </c>
      <c r="G605" s="127" t="s">
        <v>1313</v>
      </c>
      <c r="H605" s="126" t="s">
        <v>2691</v>
      </c>
      <c r="I605" s="126" t="s">
        <v>277</v>
      </c>
      <c r="J605" s="126" t="s">
        <v>3647</v>
      </c>
      <c r="K605" s="126" t="s">
        <v>150</v>
      </c>
      <c r="L605" s="126" t="s">
        <v>2777</v>
      </c>
      <c r="M605" s="127" t="s">
        <v>2323</v>
      </c>
      <c r="N605" s="126" t="s">
        <v>2361</v>
      </c>
      <c r="O605" s="126" t="s">
        <v>3615</v>
      </c>
      <c r="P605" s="128"/>
      <c r="Q605" s="126" t="s">
        <v>2970</v>
      </c>
      <c r="R605" s="126" t="s">
        <v>2361</v>
      </c>
    </row>
    <row r="606" spans="1:18" ht="21">
      <c r="A606" s="156" t="s">
        <v>2971</v>
      </c>
      <c r="B606" s="136" t="str">
        <f t="shared" si="18"/>
        <v>กิจกรรมก่อสร้างภูมิสัญลักษณ์ส่งเสริมภาพลักษณ์เมืองท่าบ่อ ตำบลท่าบ่อ อำเภอท่าบ่อ จังหวัดหนองคาย</v>
      </c>
      <c r="C606" s="126" t="s">
        <v>2972</v>
      </c>
      <c r="D606" s="159" t="s">
        <v>28</v>
      </c>
      <c r="E606" s="149">
        <v>2568</v>
      </c>
      <c r="F606" s="126" t="s">
        <v>2183</v>
      </c>
      <c r="G606" s="127" t="s">
        <v>1313</v>
      </c>
      <c r="H606" s="126" t="s">
        <v>2691</v>
      </c>
      <c r="I606" s="126" t="s">
        <v>277</v>
      </c>
      <c r="J606" s="126" t="s">
        <v>3647</v>
      </c>
      <c r="K606" s="126" t="s">
        <v>150</v>
      </c>
      <c r="L606" s="126" t="s">
        <v>2777</v>
      </c>
      <c r="M606" s="127" t="s">
        <v>2323</v>
      </c>
      <c r="N606" s="126" t="s">
        <v>2361</v>
      </c>
      <c r="O606" s="126" t="s">
        <v>3615</v>
      </c>
      <c r="P606" s="128"/>
      <c r="Q606" s="126" t="s">
        <v>2973</v>
      </c>
      <c r="R606" s="126" t="s">
        <v>2361</v>
      </c>
    </row>
    <row r="607" spans="1:18" ht="21">
      <c r="A607" s="156" t="s">
        <v>2974</v>
      </c>
      <c r="B607" s="136" t="str">
        <f t="shared" si="18"/>
        <v>ส่งเสริมการท่องเที่ยวเชิงสร้างสรรค์และวัฒนธรรม</v>
      </c>
      <c r="C607" s="126" t="s">
        <v>1470</v>
      </c>
      <c r="D607" s="159" t="s">
        <v>28</v>
      </c>
      <c r="E607" s="149">
        <v>2568</v>
      </c>
      <c r="F607" s="126" t="s">
        <v>2183</v>
      </c>
      <c r="G607" s="127" t="s">
        <v>1313</v>
      </c>
      <c r="H607" s="126" t="s">
        <v>690</v>
      </c>
      <c r="I607" s="126" t="s">
        <v>691</v>
      </c>
      <c r="J607" s="126" t="s">
        <v>3658</v>
      </c>
      <c r="K607" s="126" t="s">
        <v>51</v>
      </c>
      <c r="L607" s="126" t="s">
        <v>2777</v>
      </c>
      <c r="M607" s="127" t="s">
        <v>2323</v>
      </c>
      <c r="N607" s="126" t="s">
        <v>2345</v>
      </c>
      <c r="O607" s="126" t="s">
        <v>3615</v>
      </c>
      <c r="P607" s="128"/>
      <c r="Q607" s="126" t="s">
        <v>2975</v>
      </c>
      <c r="R607" s="126" t="s">
        <v>2345</v>
      </c>
    </row>
    <row r="608" spans="1:18" ht="21">
      <c r="A608" s="156" t="s">
        <v>2976</v>
      </c>
      <c r="B608" s="136" t="str">
        <f t="shared" si="18"/>
        <v>(3) กิจกรรมติดตั้งทุ่นแพลอยน้ำเพื่อเพิ่มศักยภาพการท่องเชิงเชิงนิเวศทางทะเล ฝั่งอ่าวไทย</v>
      </c>
      <c r="C608" s="126" t="s">
        <v>2977</v>
      </c>
      <c r="D608" s="159" t="s">
        <v>28</v>
      </c>
      <c r="E608" s="149">
        <v>2568</v>
      </c>
      <c r="F608" s="126" t="s">
        <v>2183</v>
      </c>
      <c r="G608" s="127" t="s">
        <v>1313</v>
      </c>
      <c r="H608" s="126" t="s">
        <v>2979</v>
      </c>
      <c r="I608" s="126" t="s">
        <v>2978</v>
      </c>
      <c r="J608" s="126" t="s">
        <v>3656</v>
      </c>
      <c r="K608" s="126" t="s">
        <v>51</v>
      </c>
      <c r="L608" s="126" t="s">
        <v>2777</v>
      </c>
      <c r="M608" s="127" t="s">
        <v>2330</v>
      </c>
      <c r="N608" s="126" t="s">
        <v>2331</v>
      </c>
      <c r="O608" s="126" t="s">
        <v>3615</v>
      </c>
      <c r="P608" s="128"/>
      <c r="Q608" s="126" t="s">
        <v>2980</v>
      </c>
      <c r="R608" s="126" t="s">
        <v>2331</v>
      </c>
    </row>
    <row r="609" spans="1:18" ht="21">
      <c r="A609" s="156" t="s">
        <v>2981</v>
      </c>
      <c r="B609" s="136" t="str">
        <f t="shared" si="18"/>
        <v>(2) กิจกรรมติดตั้งทุ่นแพลอยน้ำเพื่อเพิ่มศักยภาพการท่องเที่ยวเชิงนิเวศทางทะเล ฝั่งอันดามัน</v>
      </c>
      <c r="C609" s="126" t="s">
        <v>2982</v>
      </c>
      <c r="D609" s="159" t="s">
        <v>28</v>
      </c>
      <c r="E609" s="149">
        <v>2568</v>
      </c>
      <c r="F609" s="126" t="s">
        <v>2183</v>
      </c>
      <c r="G609" s="127" t="s">
        <v>1313</v>
      </c>
      <c r="H609" s="126" t="s">
        <v>2979</v>
      </c>
      <c r="I609" s="126" t="s">
        <v>2978</v>
      </c>
      <c r="J609" s="126" t="s">
        <v>3656</v>
      </c>
      <c r="K609" s="126" t="s">
        <v>51</v>
      </c>
      <c r="L609" s="126" t="s">
        <v>2777</v>
      </c>
      <c r="M609" s="127" t="s">
        <v>2369</v>
      </c>
      <c r="N609" s="126" t="s">
        <v>2373</v>
      </c>
      <c r="O609" s="126" t="s">
        <v>3615</v>
      </c>
      <c r="P609" s="128"/>
      <c r="Q609" s="126" t="s">
        <v>2983</v>
      </c>
      <c r="R609" s="126" t="s">
        <v>2373</v>
      </c>
    </row>
    <row r="610" spans="1:18" ht="21">
      <c r="A610" s="156" t="s">
        <v>2984</v>
      </c>
      <c r="B610" s="136" t="str">
        <f t="shared" si="18"/>
        <v>โครงการส่งเสริมและพัฒนาการท่องเที่ยวและบริการพัฒนายกระดับมาตรฐานบุคลากรด้านการท่องเที่ยวต้นแบบ Next Normal (Smart Tourism Initiatives Program)</v>
      </c>
      <c r="C610" s="126" t="s">
        <v>2985</v>
      </c>
      <c r="D610" s="159" t="s">
        <v>28</v>
      </c>
      <c r="E610" s="149">
        <v>2568</v>
      </c>
      <c r="F610" s="126" t="s">
        <v>2183</v>
      </c>
      <c r="G610" s="127" t="s">
        <v>1313</v>
      </c>
      <c r="H610" s="126" t="s">
        <v>191</v>
      </c>
      <c r="I610" s="126" t="s">
        <v>173</v>
      </c>
      <c r="J610" s="126" t="s">
        <v>3650</v>
      </c>
      <c r="K610" s="126" t="s">
        <v>71</v>
      </c>
      <c r="L610" s="126" t="s">
        <v>2777</v>
      </c>
      <c r="M610" s="127" t="s">
        <v>2323</v>
      </c>
      <c r="N610" s="126" t="s">
        <v>2361</v>
      </c>
      <c r="O610" s="126" t="s">
        <v>3615</v>
      </c>
      <c r="P610" s="128"/>
      <c r="Q610" s="126" t="s">
        <v>2986</v>
      </c>
      <c r="R610" s="126" t="s">
        <v>2361</v>
      </c>
    </row>
    <row r="611" spans="1:18" ht="21">
      <c r="A611" s="156" t="s">
        <v>2987</v>
      </c>
      <c r="B611" s="136" t="str">
        <f t="shared" si="18"/>
        <v>โครงการพัฒนาสนามกีฬาเทศบาลนครตรังสู่มาตรฐานสากล</v>
      </c>
      <c r="C611" s="126" t="s">
        <v>2988</v>
      </c>
      <c r="D611" s="159" t="s">
        <v>28</v>
      </c>
      <c r="E611" s="149">
        <v>2568</v>
      </c>
      <c r="F611" s="126" t="s">
        <v>2183</v>
      </c>
      <c r="G611" s="127" t="s">
        <v>1313</v>
      </c>
      <c r="H611" s="126"/>
      <c r="I611" s="126" t="s">
        <v>3627</v>
      </c>
      <c r="J611" s="126" t="s">
        <v>2989</v>
      </c>
      <c r="K611" s="126" t="s">
        <v>450</v>
      </c>
      <c r="L611" s="126" t="s">
        <v>2777</v>
      </c>
      <c r="M611" s="127" t="s">
        <v>2355</v>
      </c>
      <c r="N611" s="126" t="s">
        <v>2500</v>
      </c>
      <c r="O611" s="126" t="s">
        <v>3615</v>
      </c>
      <c r="P611" s="128"/>
      <c r="Q611" s="126" t="s">
        <v>2990</v>
      </c>
      <c r="R611" s="126" t="s">
        <v>2500</v>
      </c>
    </row>
    <row r="612" spans="1:18" ht="21">
      <c r="A612" s="156" t="s">
        <v>2991</v>
      </c>
      <c r="B612" s="136" t="str">
        <f t="shared" si="18"/>
        <v>การเพิ่มมูลค่าเพิ่มสินค้าและบริการโดยงานภูมิปัญญาท้องถิ่นทางล้านนา สำหรับการท่องเที่ยวเชิงสุขภาพอย่างสร้างสรรค์</v>
      </c>
      <c r="C612" s="126" t="s">
        <v>2992</v>
      </c>
      <c r="D612" s="159" t="s">
        <v>28</v>
      </c>
      <c r="E612" s="149">
        <v>2568</v>
      </c>
      <c r="F612" s="126" t="s">
        <v>2725</v>
      </c>
      <c r="G612" s="127" t="s">
        <v>1313</v>
      </c>
      <c r="H612" s="126" t="s">
        <v>2013</v>
      </c>
      <c r="I612" s="126" t="s">
        <v>205</v>
      </c>
      <c r="J612" s="126" t="s">
        <v>3659</v>
      </c>
      <c r="K612" s="126" t="s">
        <v>150</v>
      </c>
      <c r="L612" s="126" t="s">
        <v>2777</v>
      </c>
      <c r="M612" s="127" t="s">
        <v>2323</v>
      </c>
      <c r="N612" s="126" t="s">
        <v>2324</v>
      </c>
      <c r="O612" s="126" t="s">
        <v>3615</v>
      </c>
      <c r="P612" s="128"/>
      <c r="Q612" s="126" t="s">
        <v>2993</v>
      </c>
      <c r="R612" s="126" t="s">
        <v>2324</v>
      </c>
    </row>
    <row r="613" spans="1:18" ht="21">
      <c r="A613" s="156" t="s">
        <v>2994</v>
      </c>
      <c r="B613" s="136" t="str">
        <f t="shared" si="18"/>
        <v>ส่งเสริมการท่องเที่ยวมะขามหวาน ของดีภักดีชุมพล</v>
      </c>
      <c r="C613" s="126" t="s">
        <v>2995</v>
      </c>
      <c r="D613" s="159" t="s">
        <v>28</v>
      </c>
      <c r="E613" s="149">
        <v>2568</v>
      </c>
      <c r="F613" s="126" t="s">
        <v>2183</v>
      </c>
      <c r="G613" s="127" t="s">
        <v>1313</v>
      </c>
      <c r="H613" s="126"/>
      <c r="I613" s="126" t="s">
        <v>3628</v>
      </c>
      <c r="J613" s="126" t="s">
        <v>2996</v>
      </c>
      <c r="K613" s="126" t="s">
        <v>450</v>
      </c>
      <c r="L613" s="126" t="s">
        <v>2777</v>
      </c>
      <c r="M613" s="127" t="s">
        <v>2323</v>
      </c>
      <c r="N613" s="126" t="s">
        <v>2324</v>
      </c>
      <c r="O613" s="126" t="s">
        <v>3615</v>
      </c>
      <c r="P613" s="128"/>
      <c r="Q613" s="126" t="s">
        <v>2997</v>
      </c>
      <c r="R613" s="126" t="s">
        <v>2324</v>
      </c>
    </row>
    <row r="614" spans="1:18" ht="21">
      <c r="A614" s="156" t="s">
        <v>2998</v>
      </c>
      <c r="B614" s="136" t="str">
        <f t="shared" si="18"/>
        <v>ส่งเสริมการท่องเที่ยวงานเจ้าพ่อพระฤทธิฤาชัยและของดีอำเภอบำเหน็จณรงค์</v>
      </c>
      <c r="C614" s="126" t="s">
        <v>2999</v>
      </c>
      <c r="D614" s="159" t="s">
        <v>28</v>
      </c>
      <c r="E614" s="149">
        <v>2568</v>
      </c>
      <c r="F614" s="126" t="s">
        <v>2183</v>
      </c>
      <c r="G614" s="127" t="s">
        <v>1313</v>
      </c>
      <c r="H614" s="126"/>
      <c r="I614" s="126" t="s">
        <v>3628</v>
      </c>
      <c r="J614" s="126" t="s">
        <v>2996</v>
      </c>
      <c r="K614" s="126" t="s">
        <v>450</v>
      </c>
      <c r="L614" s="126" t="s">
        <v>2777</v>
      </c>
      <c r="M614" s="127" t="s">
        <v>2323</v>
      </c>
      <c r="N614" s="126" t="s">
        <v>2324</v>
      </c>
      <c r="O614" s="126" t="s">
        <v>3615</v>
      </c>
      <c r="P614" s="128"/>
      <c r="Q614" s="126" t="s">
        <v>3000</v>
      </c>
      <c r="R614" s="126" t="s">
        <v>2324</v>
      </c>
    </row>
    <row r="615" spans="1:18" ht="21">
      <c r="A615" s="156" t="s">
        <v>3001</v>
      </c>
      <c r="B615" s="136" t="str">
        <f t="shared" si="18"/>
        <v>ส่งเสริมการท่องเที่ยวงานประเพณีนมัสการพระใหญ่ทวารวดีของดีอำเภอคอนสวรรค์</v>
      </c>
      <c r="C615" s="126" t="s">
        <v>3002</v>
      </c>
      <c r="D615" s="159" t="s">
        <v>28</v>
      </c>
      <c r="E615" s="149">
        <v>2568</v>
      </c>
      <c r="F615" s="126" t="s">
        <v>2183</v>
      </c>
      <c r="G615" s="127" t="s">
        <v>1313</v>
      </c>
      <c r="H615" s="126"/>
      <c r="I615" s="126" t="s">
        <v>3628</v>
      </c>
      <c r="J615" s="126" t="s">
        <v>2996</v>
      </c>
      <c r="K615" s="126" t="s">
        <v>450</v>
      </c>
      <c r="L615" s="126" t="s">
        <v>2777</v>
      </c>
      <c r="M615" s="127" t="s">
        <v>2323</v>
      </c>
      <c r="N615" s="126" t="s">
        <v>2324</v>
      </c>
      <c r="O615" s="126" t="s">
        <v>3615</v>
      </c>
      <c r="P615" s="128"/>
      <c r="Q615" s="126" t="s">
        <v>3003</v>
      </c>
      <c r="R615" s="126" t="s">
        <v>2324</v>
      </c>
    </row>
    <row r="616" spans="1:18" ht="21">
      <c r="A616" s="156" t="s">
        <v>3004</v>
      </c>
      <c r="B616" s="136" t="str">
        <f t="shared" si="18"/>
        <v>ส่งเสริมการท่องเที่ยวประเพณีบุญเดือนสี่ ไทคอนสาร</v>
      </c>
      <c r="C616" s="126" t="s">
        <v>3005</v>
      </c>
      <c r="D616" s="159" t="s">
        <v>28</v>
      </c>
      <c r="E616" s="149">
        <v>2568</v>
      </c>
      <c r="F616" s="126" t="s">
        <v>2183</v>
      </c>
      <c r="G616" s="127" t="s">
        <v>1313</v>
      </c>
      <c r="H616" s="126"/>
      <c r="I616" s="126" t="s">
        <v>3628</v>
      </c>
      <c r="J616" s="126" t="s">
        <v>2996</v>
      </c>
      <c r="K616" s="126" t="s">
        <v>450</v>
      </c>
      <c r="L616" s="126" t="s">
        <v>2777</v>
      </c>
      <c r="M616" s="127" t="s">
        <v>2323</v>
      </c>
      <c r="N616" s="126" t="s">
        <v>2324</v>
      </c>
      <c r="O616" s="126" t="s">
        <v>3615</v>
      </c>
      <c r="P616" s="128"/>
      <c r="Q616" s="126" t="s">
        <v>3006</v>
      </c>
      <c r="R616" s="126" t="s">
        <v>2324</v>
      </c>
    </row>
    <row r="617" spans="1:18" ht="21">
      <c r="A617" s="156" t="s">
        <v>3007</v>
      </c>
      <c r="B617" s="136" t="str">
        <f t="shared" si="18"/>
        <v>โครงการพัฒนาโครงสร้างพื้นฐาน เพื่อเพิ่มศักยภาพด้านการท่องเที่ยว</v>
      </c>
      <c r="C617" s="126" t="s">
        <v>3008</v>
      </c>
      <c r="D617" s="159" t="s">
        <v>28</v>
      </c>
      <c r="E617" s="149">
        <v>2568</v>
      </c>
      <c r="F617" s="126" t="s">
        <v>2775</v>
      </c>
      <c r="G617" s="127" t="s">
        <v>1313</v>
      </c>
      <c r="H617" s="126"/>
      <c r="I617" s="126" t="s">
        <v>3629</v>
      </c>
      <c r="J617" s="126" t="s">
        <v>3009</v>
      </c>
      <c r="K617" s="126" t="s">
        <v>450</v>
      </c>
      <c r="L617" s="126" t="s">
        <v>2777</v>
      </c>
      <c r="M617" s="127" t="s">
        <v>2323</v>
      </c>
      <c r="N617" s="126" t="s">
        <v>2345</v>
      </c>
      <c r="O617" s="126" t="s">
        <v>3615</v>
      </c>
      <c r="P617" s="128"/>
      <c r="Q617" s="126" t="s">
        <v>3010</v>
      </c>
      <c r="R617" s="126" t="s">
        <v>2345</v>
      </c>
    </row>
    <row r="618" spans="1:18" ht="21">
      <c r="A618" s="156" t="s">
        <v>3011</v>
      </c>
      <c r="B618" s="136" t="str">
        <f t="shared" si="18"/>
        <v>โครงการพัฒนาศักยภาพการท่องเที่ยวแห่งใหม่ ในพื้นที่ภาคใต้ฝั่งอ่าวไทย ตำบลวังตะกอ อำเภอหลังสวน จังหวัดชุมพร</v>
      </c>
      <c r="C618" s="126" t="s">
        <v>3012</v>
      </c>
      <c r="D618" s="159" t="s">
        <v>28</v>
      </c>
      <c r="E618" s="149">
        <v>2568</v>
      </c>
      <c r="F618" s="126" t="s">
        <v>2725</v>
      </c>
      <c r="G618" s="127" t="s">
        <v>1313</v>
      </c>
      <c r="H618" s="126" t="s">
        <v>2043</v>
      </c>
      <c r="I618" s="126" t="s">
        <v>277</v>
      </c>
      <c r="J618" s="126" t="s">
        <v>3647</v>
      </c>
      <c r="K618" s="126" t="s">
        <v>150</v>
      </c>
      <c r="L618" s="126" t="s">
        <v>2777</v>
      </c>
      <c r="M618" s="127" t="s">
        <v>2369</v>
      </c>
      <c r="N618" s="126" t="s">
        <v>2373</v>
      </c>
      <c r="O618" s="126" t="s">
        <v>3615</v>
      </c>
      <c r="P618" s="128"/>
      <c r="Q618" s="126" t="s">
        <v>3013</v>
      </c>
      <c r="R618" s="126" t="s">
        <v>2373</v>
      </c>
    </row>
    <row r="619" spans="1:18" ht="21">
      <c r="A619" s="156" t="s">
        <v>3014</v>
      </c>
      <c r="B619" s="136" t="str">
        <f t="shared" si="18"/>
        <v xml:space="preserve">โครงการ 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1 จัดงานรำลึกวันคล้ายวันพระราชสมภพสมเด็จพระปิยมหาราช </v>
      </c>
      <c r="C619" s="126" t="s">
        <v>3015</v>
      </c>
      <c r="D619" s="159" t="s">
        <v>28</v>
      </c>
      <c r="E619" s="149">
        <v>2568</v>
      </c>
      <c r="F619" s="126" t="s">
        <v>2183</v>
      </c>
      <c r="G619" s="127" t="s">
        <v>1313</v>
      </c>
      <c r="H619" s="126" t="s">
        <v>3016</v>
      </c>
      <c r="I619" s="126" t="s">
        <v>173</v>
      </c>
      <c r="J619" s="126" t="s">
        <v>3650</v>
      </c>
      <c r="K619" s="126" t="s">
        <v>71</v>
      </c>
      <c r="L619" s="126" t="s">
        <v>2777</v>
      </c>
      <c r="M619" s="127" t="s">
        <v>2323</v>
      </c>
      <c r="N619" s="126" t="s">
        <v>2324</v>
      </c>
      <c r="O619" s="126" t="s">
        <v>3615</v>
      </c>
      <c r="P619" s="128"/>
      <c r="Q619" s="126" t="s">
        <v>3017</v>
      </c>
      <c r="R619" s="126" t="s">
        <v>2324</v>
      </c>
    </row>
    <row r="620" spans="1:18" ht="21">
      <c r="A620" s="156" t="s">
        <v>3018</v>
      </c>
      <c r="B620" s="136" t="str">
        <f t="shared" si="18"/>
        <v>มหกรรม “เที่ยวเมืองชล ถนนวัฒนธรรมสร้างสรรค์”</v>
      </c>
      <c r="C620" s="126" t="s">
        <v>3019</v>
      </c>
      <c r="D620" s="159" t="s">
        <v>28</v>
      </c>
      <c r="E620" s="149">
        <v>2568</v>
      </c>
      <c r="F620" s="126" t="s">
        <v>2183</v>
      </c>
      <c r="G620" s="127" t="s">
        <v>2914</v>
      </c>
      <c r="H620" s="126" t="s">
        <v>2714</v>
      </c>
      <c r="I620" s="126" t="s">
        <v>197</v>
      </c>
      <c r="J620" s="126" t="s">
        <v>3653</v>
      </c>
      <c r="K620" s="126" t="s">
        <v>198</v>
      </c>
      <c r="L620" s="126" t="s">
        <v>2777</v>
      </c>
      <c r="M620" s="127" t="s">
        <v>2323</v>
      </c>
      <c r="N620" s="126" t="s">
        <v>2324</v>
      </c>
      <c r="O620" s="126" t="s">
        <v>3615</v>
      </c>
      <c r="P620" s="128"/>
      <c r="Q620" s="126" t="s">
        <v>3020</v>
      </c>
      <c r="R620" s="126" t="s">
        <v>2324</v>
      </c>
    </row>
    <row r="621" spans="1:18" ht="21">
      <c r="A621" s="156" t="s">
        <v>3021</v>
      </c>
      <c r="B621" s="136" t="str">
        <f t="shared" si="18"/>
        <v>ซ่อมสร้างผิวทางถนนลาดยางแอสฟัลติกคอนกรีต นม. 3138 แยกทางหลวงหมายเลข 304 - บ้านไทยสามัคคี ตำบลวังน้ำเขียว อำเภอวังน้ำเขียว จังหวัดนครราชสีมา ผิวจราจรกว้าง 6.00 - 12.00 เมตร ไหล่ทางกว้างข้างละ 0.00 - 4.00 เมตร ความหนา 0.05 เมตร ระยะทาง 1.000 กิโลเมตร</v>
      </c>
      <c r="C621" s="126" t="s">
        <v>3022</v>
      </c>
      <c r="D621" s="159" t="s">
        <v>28</v>
      </c>
      <c r="E621" s="149">
        <v>2568</v>
      </c>
      <c r="F621" s="126" t="s">
        <v>2183</v>
      </c>
      <c r="G621" s="127" t="s">
        <v>1313</v>
      </c>
      <c r="H621" s="126" t="s">
        <v>3023</v>
      </c>
      <c r="I621" s="126" t="s">
        <v>371</v>
      </c>
      <c r="J621" s="126" t="s">
        <v>3656</v>
      </c>
      <c r="K621" s="126" t="s">
        <v>372</v>
      </c>
      <c r="L621" s="126" t="s">
        <v>2777</v>
      </c>
      <c r="M621" s="127" t="s">
        <v>2369</v>
      </c>
      <c r="N621" s="126" t="s">
        <v>2387</v>
      </c>
      <c r="O621" s="126" t="s">
        <v>3615</v>
      </c>
      <c r="P621" s="128"/>
      <c r="Q621" s="126" t="s">
        <v>3024</v>
      </c>
      <c r="R621" s="126" t="s">
        <v>2387</v>
      </c>
    </row>
    <row r="622" spans="1:18" ht="21">
      <c r="A622" s="156" t="s">
        <v>3025</v>
      </c>
      <c r="B622" s="136" t="str">
        <f t="shared" ref="B622:B653" si="19">HYPERLINK(Q622,C622)</f>
        <v>โครงการพัฒนาเส้นทางส่งเสริมการท่องเที่ยวกลุ่มจังหวัดภาคเหนือตอนล่าง 2 ทางหลวงหมายเลข 3221 ตอน อุทัยธานี – ทัพทัน ตำบลทัพทัน อำเภอทัพทัน จังหวัดอุทัยธานี กม.ที่ 14+270 - กม.ที่ 15+303</v>
      </c>
      <c r="C622" s="126" t="s">
        <v>3026</v>
      </c>
      <c r="D622" s="159" t="s">
        <v>28</v>
      </c>
      <c r="E622" s="149">
        <v>2568</v>
      </c>
      <c r="F622" s="126" t="s">
        <v>2183</v>
      </c>
      <c r="G622" s="127" t="s">
        <v>1313</v>
      </c>
      <c r="H622" s="126" t="s">
        <v>506</v>
      </c>
      <c r="I622" s="126" t="s">
        <v>426</v>
      </c>
      <c r="J622" s="126" t="s">
        <v>3645</v>
      </c>
      <c r="K622" s="126" t="s">
        <v>372</v>
      </c>
      <c r="L622" s="126" t="s">
        <v>2777</v>
      </c>
      <c r="M622" s="127" t="s">
        <v>2369</v>
      </c>
      <c r="N622" s="126" t="s">
        <v>2373</v>
      </c>
      <c r="O622" s="126" t="s">
        <v>3615</v>
      </c>
      <c r="P622" s="128"/>
      <c r="Q622" s="126" t="s">
        <v>3027</v>
      </c>
      <c r="R622" s="126" t="s">
        <v>2373</v>
      </c>
    </row>
    <row r="623" spans="1:18" ht="21">
      <c r="A623" s="156" t="s">
        <v>3028</v>
      </c>
      <c r="B623" s="136" t="str">
        <f t="shared" si="19"/>
        <v>โครงการพัฒนาและส่งเสริมการท่องเที่ยวจังหวัดอุทัยธานี ทางหลวงหมายเลข 333  ตอน อุทัยธานี – สะพานข้ามแม่น้ำเจ้าพระยา  อ.เมืองอุทัยธานี จ.อุทัยธานี กม.ที่ 171+500 – กม.ที่ 178+500</v>
      </c>
      <c r="C623" s="126" t="s">
        <v>3029</v>
      </c>
      <c r="D623" s="159" t="s">
        <v>28</v>
      </c>
      <c r="E623" s="149">
        <v>2568</v>
      </c>
      <c r="F623" s="126" t="s">
        <v>2183</v>
      </c>
      <c r="G623" s="127" t="s">
        <v>1313</v>
      </c>
      <c r="H623" s="126" t="s">
        <v>506</v>
      </c>
      <c r="I623" s="126" t="s">
        <v>426</v>
      </c>
      <c r="J623" s="126" t="s">
        <v>3645</v>
      </c>
      <c r="K623" s="126" t="s">
        <v>372</v>
      </c>
      <c r="L623" s="126" t="s">
        <v>2777</v>
      </c>
      <c r="M623" s="127" t="s">
        <v>2369</v>
      </c>
      <c r="N623" s="126" t="s">
        <v>2373</v>
      </c>
      <c r="O623" s="126" t="s">
        <v>3615</v>
      </c>
      <c r="P623" s="128"/>
      <c r="Q623" s="126" t="s">
        <v>3030</v>
      </c>
      <c r="R623" s="126" t="s">
        <v>2373</v>
      </c>
    </row>
    <row r="624" spans="1:18" ht="21">
      <c r="A624" s="156" t="s">
        <v>3031</v>
      </c>
      <c r="B624" s="136" t="str">
        <f t="shared" si="19"/>
        <v xml:space="preserve">โครงการพัฒนาและส่งเสริมการท่องเที่ยวจังหวัดอุทัยธานี  ทางหลวงหมายเลข 3011 ตอน บ้านไร่ – บ้านใต้  อ.บ้านไร่ จ.อุทัยธานี กม.ที่ 7+729- กม.ที่ 9+029 </v>
      </c>
      <c r="C624" s="126" t="s">
        <v>3032</v>
      </c>
      <c r="D624" s="159" t="s">
        <v>28</v>
      </c>
      <c r="E624" s="149">
        <v>2568</v>
      </c>
      <c r="F624" s="126" t="s">
        <v>2183</v>
      </c>
      <c r="G624" s="127" t="s">
        <v>1313</v>
      </c>
      <c r="H624" s="126" t="s">
        <v>506</v>
      </c>
      <c r="I624" s="126" t="s">
        <v>426</v>
      </c>
      <c r="J624" s="126" t="s">
        <v>3645</v>
      </c>
      <c r="K624" s="126" t="s">
        <v>372</v>
      </c>
      <c r="L624" s="126" t="s">
        <v>2777</v>
      </c>
      <c r="M624" s="127" t="s">
        <v>2369</v>
      </c>
      <c r="N624" s="126" t="s">
        <v>2373</v>
      </c>
      <c r="O624" s="126" t="s">
        <v>3615</v>
      </c>
      <c r="P624" s="128"/>
      <c r="Q624" s="126" t="s">
        <v>3033</v>
      </c>
      <c r="R624" s="126" t="s">
        <v>2373</v>
      </c>
    </row>
    <row r="625" spans="1:18" ht="21">
      <c r="A625" s="156" t="s">
        <v>3034</v>
      </c>
      <c r="B625" s="136" t="str">
        <f t="shared" si="19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งานติดตั้งป้ายแจ้งเตือนความเร็วและเครื่องหมายบนผิวทาง ถนนเชียงราย-เชียงใหม่  ทางหลวงหมายเลข 118 ตอน ดอยนางแก้ว - แม่สรวย </v>
      </c>
      <c r="C625" s="126" t="s">
        <v>3035</v>
      </c>
      <c r="D625" s="159" t="s">
        <v>28</v>
      </c>
      <c r="E625" s="149">
        <v>2568</v>
      </c>
      <c r="F625" s="126" t="s">
        <v>2183</v>
      </c>
      <c r="G625" s="127" t="s">
        <v>1313</v>
      </c>
      <c r="H625" s="126" t="s">
        <v>1977</v>
      </c>
      <c r="I625" s="126" t="s">
        <v>426</v>
      </c>
      <c r="J625" s="126" t="s">
        <v>3645</v>
      </c>
      <c r="K625" s="126" t="s">
        <v>372</v>
      </c>
      <c r="L625" s="126" t="s">
        <v>2777</v>
      </c>
      <c r="M625" s="127" t="s">
        <v>2369</v>
      </c>
      <c r="N625" s="126" t="s">
        <v>2373</v>
      </c>
      <c r="O625" s="126" t="s">
        <v>3615</v>
      </c>
      <c r="P625" s="128"/>
      <c r="Q625" s="126" t="s">
        <v>3036</v>
      </c>
      <c r="R625" s="126" t="s">
        <v>2373</v>
      </c>
    </row>
    <row r="626" spans="1:18" ht="21">
      <c r="A626" s="156" t="s">
        <v>3037</v>
      </c>
      <c r="B626" s="136" t="str">
        <f t="shared" si="19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งานอำนวยความปลอดภัยติดตั้งป้ายแนะนำและป้ายเตือนต่างๆเส้นทางขึ้นดอยแม่สลองทางหลวงหมายเลข 1130 ตอนป่าซาง-กิ่วสะไต </v>
      </c>
      <c r="C626" s="126" t="s">
        <v>3038</v>
      </c>
      <c r="D626" s="159" t="s">
        <v>28</v>
      </c>
      <c r="E626" s="149">
        <v>2568</v>
      </c>
      <c r="F626" s="126" t="s">
        <v>2183</v>
      </c>
      <c r="G626" s="127" t="s">
        <v>1313</v>
      </c>
      <c r="H626" s="126" t="s">
        <v>1977</v>
      </c>
      <c r="I626" s="126" t="s">
        <v>426</v>
      </c>
      <c r="J626" s="126" t="s">
        <v>3645</v>
      </c>
      <c r="K626" s="126" t="s">
        <v>372</v>
      </c>
      <c r="L626" s="126" t="s">
        <v>2777</v>
      </c>
      <c r="M626" s="127" t="s">
        <v>2369</v>
      </c>
      <c r="N626" s="126" t="s">
        <v>2373</v>
      </c>
      <c r="O626" s="126" t="s">
        <v>3615</v>
      </c>
      <c r="P626" s="128"/>
      <c r="Q626" s="126" t="s">
        <v>3039</v>
      </c>
      <c r="R626" s="126" t="s">
        <v>2373</v>
      </c>
    </row>
    <row r="627" spans="1:18" ht="21">
      <c r="A627" s="156" t="s">
        <v>3040</v>
      </c>
      <c r="B627" s="136" t="str">
        <f t="shared" si="19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	ติดตั้งไฟสัญญาณคนเดินข้ามถนนอัจฉริยะ ข้างวัดร่องขุ่น ทางหลวงหมายเลข 1208 ตอน ร่องขุ่น-สวนดอก </v>
      </c>
      <c r="C627" s="126" t="s">
        <v>3041</v>
      </c>
      <c r="D627" s="159" t="s">
        <v>28</v>
      </c>
      <c r="E627" s="149">
        <v>2568</v>
      </c>
      <c r="F627" s="126" t="s">
        <v>2183</v>
      </c>
      <c r="G627" s="127" t="s">
        <v>1313</v>
      </c>
      <c r="H627" s="126" t="s">
        <v>1977</v>
      </c>
      <c r="I627" s="126" t="s">
        <v>426</v>
      </c>
      <c r="J627" s="126" t="s">
        <v>3645</v>
      </c>
      <c r="K627" s="126" t="s">
        <v>372</v>
      </c>
      <c r="L627" s="126" t="s">
        <v>2777</v>
      </c>
      <c r="M627" s="127" t="s">
        <v>2369</v>
      </c>
      <c r="N627" s="126" t="s">
        <v>2373</v>
      </c>
      <c r="O627" s="126" t="s">
        <v>3615</v>
      </c>
      <c r="P627" s="128"/>
      <c r="Q627" s="126" t="s">
        <v>3042</v>
      </c>
      <c r="R627" s="126" t="s">
        <v>2373</v>
      </c>
    </row>
    <row r="628" spans="1:18" ht="21">
      <c r="A628" s="156" t="s">
        <v>3043</v>
      </c>
      <c r="B628" s="136" t="str">
        <f t="shared" si="19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</v>
      </c>
      <c r="C628" s="126" t="s">
        <v>3044</v>
      </c>
      <c r="D628" s="159" t="s">
        <v>28</v>
      </c>
      <c r="E628" s="149">
        <v>2568</v>
      </c>
      <c r="F628" s="126" t="s">
        <v>2183</v>
      </c>
      <c r="G628" s="127" t="s">
        <v>1313</v>
      </c>
      <c r="H628" s="126" t="s">
        <v>1977</v>
      </c>
      <c r="I628" s="126" t="s">
        <v>426</v>
      </c>
      <c r="J628" s="126" t="s">
        <v>3645</v>
      </c>
      <c r="K628" s="126" t="s">
        <v>372</v>
      </c>
      <c r="L628" s="126" t="s">
        <v>2777</v>
      </c>
      <c r="M628" s="127" t="s">
        <v>2369</v>
      </c>
      <c r="N628" s="126" t="s">
        <v>2373</v>
      </c>
      <c r="O628" s="126" t="s">
        <v>3615</v>
      </c>
      <c r="P628" s="128"/>
      <c r="Q628" s="126" t="s">
        <v>3045</v>
      </c>
      <c r="R628" s="126" t="s">
        <v>2373</v>
      </c>
    </row>
    <row r="629" spans="1:18" ht="21">
      <c r="A629" s="156" t="s">
        <v>3046</v>
      </c>
      <c r="B629" s="136" t="str">
        <f t="shared" si="19"/>
        <v>โครงการพัฒนาโครงสร้างพื้นฐานเพื่อเพิ่มขีดความสามารถการท่องเที่ยวมูลค่าสูง</v>
      </c>
      <c r="C629" s="126" t="s">
        <v>3047</v>
      </c>
      <c r="D629" s="159" t="s">
        <v>28</v>
      </c>
      <c r="E629" s="149">
        <v>2568</v>
      </c>
      <c r="F629" s="126" t="s">
        <v>2775</v>
      </c>
      <c r="G629" s="127" t="s">
        <v>1313</v>
      </c>
      <c r="H629" s="126" t="s">
        <v>3048</v>
      </c>
      <c r="I629" s="126" t="s">
        <v>426</v>
      </c>
      <c r="J629" s="126" t="s">
        <v>3645</v>
      </c>
      <c r="K629" s="126" t="s">
        <v>372</v>
      </c>
      <c r="L629" s="126" t="s">
        <v>2777</v>
      </c>
      <c r="M629" s="127" t="s">
        <v>2369</v>
      </c>
      <c r="N629" s="126" t="s">
        <v>2370</v>
      </c>
      <c r="O629" s="126" t="s">
        <v>3615</v>
      </c>
      <c r="P629" s="128"/>
      <c r="Q629" s="126" t="s">
        <v>3049</v>
      </c>
      <c r="R629" s="126" t="s">
        <v>2370</v>
      </c>
    </row>
    <row r="630" spans="1:18" ht="21">
      <c r="A630" s="156" t="s">
        <v>3050</v>
      </c>
      <c r="B630" s="136" t="str">
        <f t="shared" si="19"/>
        <v>พัฒนาโครงสร้างพื้นฐานและส่งเสริมการท่องเที่ยว</v>
      </c>
      <c r="C630" s="126" t="s">
        <v>3051</v>
      </c>
      <c r="D630" s="159" t="s">
        <v>2547</v>
      </c>
      <c r="E630" s="149">
        <v>2568</v>
      </c>
      <c r="F630" s="126" t="s">
        <v>2183</v>
      </c>
      <c r="G630" s="127" t="s">
        <v>1313</v>
      </c>
      <c r="H630" s="126"/>
      <c r="I630" s="126" t="s">
        <v>3630</v>
      </c>
      <c r="J630" s="126" t="s">
        <v>3052</v>
      </c>
      <c r="K630" s="126" t="s">
        <v>450</v>
      </c>
      <c r="L630" s="126" t="s">
        <v>2777</v>
      </c>
      <c r="M630" s="127" t="s">
        <v>2355</v>
      </c>
      <c r="N630" s="126" t="s">
        <v>2356</v>
      </c>
      <c r="O630" s="126" t="s">
        <v>3615</v>
      </c>
      <c r="P630" s="128"/>
      <c r="Q630" s="126" t="s">
        <v>3053</v>
      </c>
      <c r="R630" s="126" t="s">
        <v>2356</v>
      </c>
    </row>
    <row r="631" spans="1:18" ht="21">
      <c r="A631" s="156" t="s">
        <v>3054</v>
      </c>
      <c r="B631" s="136" t="str">
        <f t="shared" si="19"/>
        <v>โครงการเพิ่มศักยภาพการบริหารการจัดการการท่องเที่ยว กิจกรรมพัฒนาศักยภาพ ผู้ประกอบการ บุคลากร และเครือข่ายการท่องเที่ยว (มัคคุเทศก์น้อย)</v>
      </c>
      <c r="C631" s="126" t="s">
        <v>3055</v>
      </c>
      <c r="D631" s="159" t="s">
        <v>28</v>
      </c>
      <c r="E631" s="149">
        <v>2568</v>
      </c>
      <c r="F631" s="126" t="s">
        <v>2183</v>
      </c>
      <c r="G631" s="127" t="s">
        <v>1313</v>
      </c>
      <c r="H631" s="126" t="s">
        <v>420</v>
      </c>
      <c r="I631" s="126" t="s">
        <v>173</v>
      </c>
      <c r="J631" s="126" t="s">
        <v>3650</v>
      </c>
      <c r="K631" s="126" t="s">
        <v>71</v>
      </c>
      <c r="L631" s="126" t="s">
        <v>2777</v>
      </c>
      <c r="M631" s="127" t="s">
        <v>2355</v>
      </c>
      <c r="N631" s="126" t="s">
        <v>2500</v>
      </c>
      <c r="O631" s="126" t="s">
        <v>3615</v>
      </c>
      <c r="P631" s="128"/>
      <c r="Q631" s="126" t="s">
        <v>3056</v>
      </c>
      <c r="R631" s="126" t="s">
        <v>2500</v>
      </c>
    </row>
    <row r="632" spans="1:18" ht="21">
      <c r="A632" s="156" t="s">
        <v>3057</v>
      </c>
      <c r="B632" s="136" t="str">
        <f t="shared" si="19"/>
        <v>โครงการส่งเสริมอัตลักษณ์ วัฒนธรรม ประเพณี เพื่อการท่องเที่ยวอย่างยั่งยืน กิจกรรมพัฒนาท่องเที่ยวชุมชนเชิงสร้างสรรค์และวัฒนธรรมเพื่อการพัฒนาที่ยั่งยืน (สร้างเครือข่ายท่องเที่ยวชุมชนวิถีใหม่และพัฒนาการท่องเที่ยวโดยชุมชนเชิงสร้างสรรค์อย่างยั่งยืน)</v>
      </c>
      <c r="C632" s="126" t="s">
        <v>3058</v>
      </c>
      <c r="D632" s="159" t="s">
        <v>28</v>
      </c>
      <c r="E632" s="149">
        <v>2568</v>
      </c>
      <c r="F632" s="126" t="s">
        <v>2183</v>
      </c>
      <c r="G632" s="127" t="s">
        <v>1313</v>
      </c>
      <c r="H632" s="126" t="s">
        <v>420</v>
      </c>
      <c r="I632" s="126" t="s">
        <v>173</v>
      </c>
      <c r="J632" s="126" t="s">
        <v>3650</v>
      </c>
      <c r="K632" s="126" t="s">
        <v>71</v>
      </c>
      <c r="L632" s="126" t="s">
        <v>2777</v>
      </c>
      <c r="M632" s="127" t="s">
        <v>2355</v>
      </c>
      <c r="N632" s="126" t="s">
        <v>2356</v>
      </c>
      <c r="O632" s="126" t="s">
        <v>3615</v>
      </c>
      <c r="P632" s="128"/>
      <c r="Q632" s="126" t="s">
        <v>3059</v>
      </c>
      <c r="R632" s="126" t="s">
        <v>2356</v>
      </c>
    </row>
    <row r="633" spans="1:18" ht="21">
      <c r="A633" s="156" t="s">
        <v>3060</v>
      </c>
      <c r="B633" s="136" t="str">
        <f t="shared" si="19"/>
        <v>โครงการส่งเสริมศักยภาพจังหวัดกาญจนบุรีสู่การเป็นเครือข่ายเมืองสร้างสรรค์ขององค์การยูเนสโกประจำปีงบประมาณ พ.ศ. 2568</v>
      </c>
      <c r="C633" s="126" t="s">
        <v>3061</v>
      </c>
      <c r="D633" s="159" t="s">
        <v>28</v>
      </c>
      <c r="E633" s="149">
        <v>2568</v>
      </c>
      <c r="F633" s="126" t="s">
        <v>2183</v>
      </c>
      <c r="G633" s="127" t="s">
        <v>1313</v>
      </c>
      <c r="H633" s="126" t="s">
        <v>3062</v>
      </c>
      <c r="I633" s="126" t="s">
        <v>197</v>
      </c>
      <c r="J633" s="126" t="s">
        <v>3653</v>
      </c>
      <c r="K633" s="126" t="s">
        <v>198</v>
      </c>
      <c r="L633" s="126" t="s">
        <v>2777</v>
      </c>
      <c r="M633" s="127" t="s">
        <v>2323</v>
      </c>
      <c r="N633" s="126" t="s">
        <v>2361</v>
      </c>
      <c r="O633" s="126" t="s">
        <v>3615</v>
      </c>
      <c r="P633" s="128"/>
      <c r="Q633" s="126" t="s">
        <v>3063</v>
      </c>
      <c r="R633" s="126" t="s">
        <v>2361</v>
      </c>
    </row>
    <row r="634" spans="1:18" ht="21">
      <c r="A634" s="156" t="s">
        <v>3064</v>
      </c>
      <c r="B634" s="136" t="str">
        <f t="shared" si="19"/>
        <v>กิจกรรมพัฒนาศักยภาพผู้นำคลื่นลูกใหม่ในจังหวัดกาญจนบุรี</v>
      </c>
      <c r="C634" s="126" t="s">
        <v>3065</v>
      </c>
      <c r="D634" s="159" t="s">
        <v>28</v>
      </c>
      <c r="E634" s="149">
        <v>2568</v>
      </c>
      <c r="F634" s="126" t="s">
        <v>2183</v>
      </c>
      <c r="G634" s="127" t="s">
        <v>1313</v>
      </c>
      <c r="H634" s="126"/>
      <c r="I634" s="126" t="s">
        <v>3631</v>
      </c>
      <c r="J634" s="126" t="s">
        <v>3066</v>
      </c>
      <c r="K634" s="126" t="s">
        <v>450</v>
      </c>
      <c r="L634" s="126" t="s">
        <v>2777</v>
      </c>
      <c r="M634" s="127" t="s">
        <v>2355</v>
      </c>
      <c r="N634" s="126" t="s">
        <v>2500</v>
      </c>
      <c r="O634" s="126" t="s">
        <v>3615</v>
      </c>
      <c r="P634" s="128"/>
      <c r="Q634" s="126" t="s">
        <v>3067</v>
      </c>
      <c r="R634" s="126" t="s">
        <v>2500</v>
      </c>
    </row>
    <row r="635" spans="1:18" ht="21">
      <c r="A635" s="156" t="s">
        <v>3068</v>
      </c>
      <c r="B635" s="136" t="str">
        <f t="shared" si="19"/>
        <v>โครงการยกระดับพิพิธภัณฑ์ให้เป็นศูนย์การเรียนรู้และการท่องเที่ยว (Landmark)</v>
      </c>
      <c r="C635" s="126" t="s">
        <v>1865</v>
      </c>
      <c r="D635" s="159" t="s">
        <v>28</v>
      </c>
      <c r="E635" s="149">
        <v>2568</v>
      </c>
      <c r="F635" s="126" t="s">
        <v>2183</v>
      </c>
      <c r="G635" s="127" t="s">
        <v>1313</v>
      </c>
      <c r="H635" s="126" t="s">
        <v>1866</v>
      </c>
      <c r="I635" s="126" t="s">
        <v>138</v>
      </c>
      <c r="J635" s="126" t="s">
        <v>3648</v>
      </c>
      <c r="K635" s="126" t="s">
        <v>139</v>
      </c>
      <c r="L635" s="126" t="s">
        <v>2777</v>
      </c>
      <c r="M635" s="127" t="s">
        <v>2323</v>
      </c>
      <c r="N635" s="126" t="s">
        <v>2324</v>
      </c>
      <c r="O635" s="126" t="s">
        <v>3615</v>
      </c>
      <c r="P635" s="128"/>
      <c r="Q635" s="126" t="s">
        <v>3069</v>
      </c>
      <c r="R635" s="126" t="s">
        <v>2324</v>
      </c>
    </row>
    <row r="636" spans="1:18" ht="21">
      <c r="A636" s="156" t="s">
        <v>3070</v>
      </c>
      <c r="B636" s="136" t="str">
        <f t="shared" si="19"/>
        <v>โครงการการจัดการองค์ความรู้ด้านตราสินค้าและการสื่อสาร กับอัตลักษณ์ของสินค้า โดยผสมผสานภูมิปัญญาท้องถิ่นเพื่อพัฒนาสินค้าทางท่องเที่ยวของชุมชนอย่างสร้างสรรค์ จังหวัดขอนแก่น</v>
      </c>
      <c r="C636" s="126" t="s">
        <v>3071</v>
      </c>
      <c r="D636" s="159" t="s">
        <v>28</v>
      </c>
      <c r="E636" s="149">
        <v>2568</v>
      </c>
      <c r="F636" s="126" t="s">
        <v>2775</v>
      </c>
      <c r="G636" s="127" t="s">
        <v>2775</v>
      </c>
      <c r="H636" s="126" t="s">
        <v>838</v>
      </c>
      <c r="I636" s="126" t="s">
        <v>106</v>
      </c>
      <c r="J636" s="126" t="s">
        <v>3675</v>
      </c>
      <c r="K636" s="126" t="s">
        <v>38</v>
      </c>
      <c r="L636" s="126" t="s">
        <v>2777</v>
      </c>
      <c r="M636" s="127" t="s">
        <v>2323</v>
      </c>
      <c r="N636" s="126" t="s">
        <v>2324</v>
      </c>
      <c r="O636" s="126" t="s">
        <v>3615</v>
      </c>
      <c r="P636" s="128"/>
      <c r="Q636" s="126" t="s">
        <v>3072</v>
      </c>
      <c r="R636" s="126" t="s">
        <v>2324</v>
      </c>
    </row>
    <row r="637" spans="1:18" ht="21">
      <c r="A637" s="156" t="s">
        <v>3073</v>
      </c>
      <c r="B637" s="136" t="str">
        <f t="shared" si="19"/>
        <v xml:space="preserve">โครงการพัฒนาเส้นทางท่องเที่ยวเชิงนิเวศบนรากฐานสิ่งแวดล้อมและทรัพยากรธรรมชาติภายใต้แนวคิดการท่องเที่ยวคาร์บอนสุทธิเป็นศูนย์ของพื้นที่ชุ่มน้ำแก่งละว้า จังหวัดขอนแก่น </v>
      </c>
      <c r="C637" s="126" t="s">
        <v>3074</v>
      </c>
      <c r="D637" s="159" t="s">
        <v>28</v>
      </c>
      <c r="E637" s="149">
        <v>2568</v>
      </c>
      <c r="F637" s="126" t="s">
        <v>2183</v>
      </c>
      <c r="G637" s="127" t="s">
        <v>1313</v>
      </c>
      <c r="H637" s="126" t="s">
        <v>2310</v>
      </c>
      <c r="I637" s="126" t="s">
        <v>106</v>
      </c>
      <c r="J637" s="126" t="s">
        <v>3675</v>
      </c>
      <c r="K637" s="126" t="s">
        <v>38</v>
      </c>
      <c r="L637" s="126" t="s">
        <v>2777</v>
      </c>
      <c r="M637" s="127" t="s">
        <v>2355</v>
      </c>
      <c r="N637" s="126" t="s">
        <v>2356</v>
      </c>
      <c r="O637" s="126" t="s">
        <v>3615</v>
      </c>
      <c r="P637" s="128"/>
      <c r="Q637" s="126" t="s">
        <v>3075</v>
      </c>
      <c r="R637" s="126" t="s">
        <v>2356</v>
      </c>
    </row>
    <row r="638" spans="1:18" ht="21">
      <c r="A638" s="156" t="s">
        <v>3076</v>
      </c>
      <c r="B638" s="136" t="str">
        <f t="shared" si="19"/>
        <v>โครงการเสริมสร้างองค์ความรู้การนำเที่ยวเชิงนิเวศโดยชุมชนบนพื้นที่ชุ่มน้ำแก่งละว้า จังหวัดขอนแก่น</v>
      </c>
      <c r="C638" s="126" t="s">
        <v>3077</v>
      </c>
      <c r="D638" s="159" t="s">
        <v>28</v>
      </c>
      <c r="E638" s="149">
        <v>2568</v>
      </c>
      <c r="F638" s="126" t="s">
        <v>2183</v>
      </c>
      <c r="G638" s="127" t="s">
        <v>1313</v>
      </c>
      <c r="H638" s="126" t="s">
        <v>2310</v>
      </c>
      <c r="I638" s="126" t="s">
        <v>106</v>
      </c>
      <c r="J638" s="126" t="s">
        <v>3675</v>
      </c>
      <c r="K638" s="126" t="s">
        <v>38</v>
      </c>
      <c r="L638" s="126" t="s">
        <v>2777</v>
      </c>
      <c r="M638" s="127" t="s">
        <v>2330</v>
      </c>
      <c r="N638" s="126" t="s">
        <v>2528</v>
      </c>
      <c r="O638" s="126" t="s">
        <v>3615</v>
      </c>
      <c r="P638" s="128"/>
      <c r="Q638" s="126" t="s">
        <v>3078</v>
      </c>
      <c r="R638" s="126" t="s">
        <v>2528</v>
      </c>
    </row>
    <row r="639" spans="1:18" ht="21">
      <c r="A639" s="156" t="s">
        <v>3079</v>
      </c>
      <c r="B639" s="136" t="str">
        <f t="shared" si="19"/>
        <v>โครงการส่งเสริมการท่องเที่ยวเชิงสร้างสรรค์และวัฒนธรรม</v>
      </c>
      <c r="C639" s="126" t="s">
        <v>703</v>
      </c>
      <c r="D639" s="159" t="s">
        <v>28</v>
      </c>
      <c r="E639" s="149">
        <v>2568</v>
      </c>
      <c r="F639" s="126" t="s">
        <v>2183</v>
      </c>
      <c r="G639" s="127" t="s">
        <v>1313</v>
      </c>
      <c r="H639" s="126"/>
      <c r="I639" s="126" t="s">
        <v>706</v>
      </c>
      <c r="J639" s="126" t="s">
        <v>3642</v>
      </c>
      <c r="K639" s="126" t="s">
        <v>71</v>
      </c>
      <c r="L639" s="126" t="s">
        <v>2777</v>
      </c>
      <c r="M639" s="127" t="s">
        <v>2323</v>
      </c>
      <c r="N639" s="126" t="s">
        <v>2324</v>
      </c>
      <c r="O639" s="126" t="s">
        <v>3615</v>
      </c>
      <c r="P639" s="128"/>
      <c r="Q639" s="126" t="s">
        <v>3080</v>
      </c>
      <c r="R639" s="126" t="s">
        <v>2324</v>
      </c>
    </row>
    <row r="640" spans="1:18" ht="21">
      <c r="A640" s="156" t="s">
        <v>3279</v>
      </c>
      <c r="B640" s="136" t="str">
        <f t="shared" si="19"/>
        <v>แพลตฟอร์มการท่องเที่ยวเพื่อส่งเสริมวัฒนธรรมท้องถิ่นของชุมชนหมู่บ้านทำกลองเอกราช</v>
      </c>
      <c r="C640" s="126" t="s">
        <v>3280</v>
      </c>
      <c r="D640" s="159" t="s">
        <v>28</v>
      </c>
      <c r="E640" s="149">
        <v>2568</v>
      </c>
      <c r="F640" s="126" t="s">
        <v>2183</v>
      </c>
      <c r="G640" s="127" t="s">
        <v>1313</v>
      </c>
      <c r="H640" s="126" t="s">
        <v>838</v>
      </c>
      <c r="I640" s="126" t="s">
        <v>186</v>
      </c>
      <c r="J640" s="126" t="s">
        <v>3641</v>
      </c>
      <c r="K640" s="126" t="s">
        <v>38</v>
      </c>
      <c r="L640" s="126" t="s">
        <v>2777</v>
      </c>
      <c r="M640" s="127" t="s">
        <v>2323</v>
      </c>
      <c r="N640" s="126" t="s">
        <v>2361</v>
      </c>
      <c r="O640" s="126" t="s">
        <v>3615</v>
      </c>
      <c r="P640" s="129"/>
      <c r="Q640" s="126" t="s">
        <v>3281</v>
      </c>
      <c r="R640" s="126" t="s">
        <v>2361</v>
      </c>
    </row>
    <row r="641" spans="1:18" ht="21">
      <c r="A641" s="156" t="s">
        <v>3282</v>
      </c>
      <c r="B641" s="136" t="str">
        <f t="shared" si="19"/>
        <v>โครงการยกระดับมาตรฐานอุตสาหกรรมการท่องเที่ยวจังหวัดภูเก็ต</v>
      </c>
      <c r="C641" s="126" t="s">
        <v>3283</v>
      </c>
      <c r="D641" s="159" t="s">
        <v>28</v>
      </c>
      <c r="E641" s="149">
        <v>2568</v>
      </c>
      <c r="F641" s="126" t="s">
        <v>2183</v>
      </c>
      <c r="G641" s="127" t="s">
        <v>1313</v>
      </c>
      <c r="H641" s="126" t="s">
        <v>3284</v>
      </c>
      <c r="I641" s="126" t="s">
        <v>173</v>
      </c>
      <c r="J641" s="126" t="s">
        <v>3650</v>
      </c>
      <c r="K641" s="126" t="s">
        <v>71</v>
      </c>
      <c r="L641" s="126" t="s">
        <v>2777</v>
      </c>
      <c r="M641" s="127" t="s">
        <v>2323</v>
      </c>
      <c r="N641" s="126" t="s">
        <v>2324</v>
      </c>
      <c r="O641" s="126" t="s">
        <v>3615</v>
      </c>
      <c r="P641" s="129"/>
      <c r="Q641" s="126" t="s">
        <v>3285</v>
      </c>
      <c r="R641" s="126" t="s">
        <v>2324</v>
      </c>
    </row>
    <row r="642" spans="1:18" ht="21">
      <c r="A642" s="156" t="s">
        <v>3286</v>
      </c>
      <c r="B642" s="136" t="str">
        <f t="shared" si="19"/>
        <v>โครงการพัฒนาและฟื้นฟูแหล่งท่องเที่ี่ยวบ้านถวาย อำเภอหางดง จังหวัดเชียงใหม่</v>
      </c>
      <c r="C642" s="126" t="s">
        <v>3287</v>
      </c>
      <c r="D642" s="159" t="s">
        <v>28</v>
      </c>
      <c r="E642" s="149">
        <v>2568</v>
      </c>
      <c r="F642" s="126" t="s">
        <v>2183</v>
      </c>
      <c r="G642" s="127" t="s">
        <v>1313</v>
      </c>
      <c r="H642" s="126" t="s">
        <v>69</v>
      </c>
      <c r="I642" s="126" t="s">
        <v>70</v>
      </c>
      <c r="J642" s="126" t="s">
        <v>3676</v>
      </c>
      <c r="K642" s="126" t="s">
        <v>71</v>
      </c>
      <c r="L642" s="126" t="s">
        <v>2777</v>
      </c>
      <c r="M642" s="127" t="s">
        <v>2323</v>
      </c>
      <c r="N642" s="126" t="s">
        <v>2324</v>
      </c>
      <c r="O642" s="126" t="s">
        <v>3615</v>
      </c>
      <c r="P642" s="129"/>
      <c r="Q642" s="126" t="s">
        <v>3288</v>
      </c>
      <c r="R642" s="126" t="s">
        <v>2324</v>
      </c>
    </row>
    <row r="643" spans="1:18" ht="21">
      <c r="A643" s="156" t="s">
        <v>3364</v>
      </c>
      <c r="B643" s="136" t="str">
        <f t="shared" si="19"/>
        <v>โครงการการยกระดับ สร้างนวัตกรรมและเปิดเวทีนานาชาติขับเคลื่อนสงขลาสู่เครือข่ายเมืองสร้างสรรค์ด้านอาหารของยูเนสโก</v>
      </c>
      <c r="C643" s="126" t="s">
        <v>3365</v>
      </c>
      <c r="D643" s="159" t="s">
        <v>28</v>
      </c>
      <c r="E643" s="149">
        <v>2568</v>
      </c>
      <c r="F643" s="126" t="s">
        <v>2183</v>
      </c>
      <c r="G643" s="127" t="s">
        <v>1313</v>
      </c>
      <c r="H643" s="126" t="s">
        <v>266</v>
      </c>
      <c r="I643" s="126" t="s">
        <v>197</v>
      </c>
      <c r="J643" s="126" t="s">
        <v>3653</v>
      </c>
      <c r="K643" s="126" t="s">
        <v>198</v>
      </c>
      <c r="L643" s="126" t="s">
        <v>2777</v>
      </c>
      <c r="M643" s="127" t="s">
        <v>2330</v>
      </c>
      <c r="N643" s="126" t="s">
        <v>2331</v>
      </c>
      <c r="O643" s="126" t="s">
        <v>3615</v>
      </c>
      <c r="P643" s="130"/>
      <c r="Q643" s="126" t="s">
        <v>3369</v>
      </c>
      <c r="R643" s="126" t="s">
        <v>2331</v>
      </c>
    </row>
    <row r="644" spans="1:18" ht="21">
      <c r="A644" s="156" t="s">
        <v>3370</v>
      </c>
      <c r="B644" s="136" t="str">
        <f t="shared" si="19"/>
        <v>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</v>
      </c>
      <c r="C644" s="126" t="s">
        <v>3371</v>
      </c>
      <c r="D644" s="159" t="s">
        <v>28</v>
      </c>
      <c r="E644" s="149">
        <v>2568</v>
      </c>
      <c r="F644" s="126" t="s">
        <v>2183</v>
      </c>
      <c r="G644" s="127" t="s">
        <v>2780</v>
      </c>
      <c r="H644" s="126" t="s">
        <v>220</v>
      </c>
      <c r="I644" s="126" t="s">
        <v>221</v>
      </c>
      <c r="J644" s="126" t="s">
        <v>3652</v>
      </c>
      <c r="K644" s="126" t="s">
        <v>198</v>
      </c>
      <c r="L644" s="126" t="s">
        <v>2777</v>
      </c>
      <c r="M644" s="127" t="s">
        <v>2323</v>
      </c>
      <c r="N644" s="126" t="s">
        <v>2361</v>
      </c>
      <c r="O644" s="126" t="s">
        <v>3615</v>
      </c>
      <c r="P644" s="130"/>
      <c r="Q644" s="126" t="s">
        <v>3373</v>
      </c>
      <c r="R644" s="126" t="s">
        <v>2361</v>
      </c>
    </row>
    <row r="645" spans="1:18" ht="21">
      <c r="A645" s="156" t="s">
        <v>3374</v>
      </c>
      <c r="B645" s="136" t="str">
        <f t="shared" si="19"/>
        <v>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</v>
      </c>
      <c r="C645" s="126" t="s">
        <v>3375</v>
      </c>
      <c r="D645" s="159" t="s">
        <v>28</v>
      </c>
      <c r="E645" s="149">
        <v>2568</v>
      </c>
      <c r="F645" s="126" t="s">
        <v>3376</v>
      </c>
      <c r="G645" s="127" t="s">
        <v>2780</v>
      </c>
      <c r="H645" s="126" t="s">
        <v>2870</v>
      </c>
      <c r="I645" s="126" t="s">
        <v>197</v>
      </c>
      <c r="J645" s="126" t="s">
        <v>3653</v>
      </c>
      <c r="K645" s="126" t="s">
        <v>198</v>
      </c>
      <c r="L645" s="126" t="s">
        <v>2777</v>
      </c>
      <c r="M645" s="127" t="s">
        <v>2323</v>
      </c>
      <c r="N645" s="126" t="s">
        <v>2324</v>
      </c>
      <c r="O645" s="126" t="s">
        <v>3615</v>
      </c>
      <c r="P645" s="130"/>
      <c r="Q645" s="126" t="s">
        <v>3377</v>
      </c>
      <c r="R645" s="126" t="s">
        <v>2324</v>
      </c>
    </row>
    <row r="646" spans="1:18" ht="21">
      <c r="A646" s="156" t="s">
        <v>3378</v>
      </c>
      <c r="B646" s="136" t="str">
        <f t="shared" si="19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C646" s="126" t="s">
        <v>3379</v>
      </c>
      <c r="D646" s="159" t="s">
        <v>28</v>
      </c>
      <c r="E646" s="149">
        <v>2568</v>
      </c>
      <c r="F646" s="126" t="s">
        <v>2725</v>
      </c>
      <c r="G646" s="127" t="s">
        <v>2780</v>
      </c>
      <c r="H646" s="126"/>
      <c r="I646" s="126" t="s">
        <v>3640</v>
      </c>
      <c r="J646" s="126" t="s">
        <v>3380</v>
      </c>
      <c r="K646" s="126" t="s">
        <v>450</v>
      </c>
      <c r="L646" s="126" t="s">
        <v>2777</v>
      </c>
      <c r="M646" s="127" t="s">
        <v>2355</v>
      </c>
      <c r="N646" s="126" t="s">
        <v>2356</v>
      </c>
      <c r="O646" s="126" t="s">
        <v>3615</v>
      </c>
      <c r="P646" s="130"/>
      <c r="Q646" s="126" t="s">
        <v>3381</v>
      </c>
      <c r="R646" s="126" t="s">
        <v>2356</v>
      </c>
    </row>
    <row r="647" spans="1:18" ht="21">
      <c r="A647" s="156" t="s">
        <v>3378</v>
      </c>
      <c r="B647" s="136" t="str">
        <f t="shared" si="19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C647" s="126" t="s">
        <v>3379</v>
      </c>
      <c r="D647" s="159" t="s">
        <v>28</v>
      </c>
      <c r="E647" s="149">
        <v>2568</v>
      </c>
      <c r="F647" s="126" t="s">
        <v>2725</v>
      </c>
      <c r="G647" s="127" t="s">
        <v>2780</v>
      </c>
      <c r="H647" s="126"/>
      <c r="I647" s="126" t="s">
        <v>3640</v>
      </c>
      <c r="J647" s="126" t="s">
        <v>3380</v>
      </c>
      <c r="K647" s="126" t="s">
        <v>450</v>
      </c>
      <c r="L647" s="126" t="s">
        <v>2777</v>
      </c>
      <c r="M647" s="127" t="s">
        <v>2355</v>
      </c>
      <c r="N647" s="126" t="s">
        <v>2356</v>
      </c>
      <c r="O647" s="126" t="s">
        <v>3615</v>
      </c>
      <c r="P647" s="130"/>
      <c r="Q647" s="126" t="s">
        <v>3381</v>
      </c>
      <c r="R647" s="126" t="s">
        <v>2356</v>
      </c>
    </row>
    <row r="648" spans="1:18" ht="21">
      <c r="A648" s="156" t="s">
        <v>3383</v>
      </c>
      <c r="B648" s="136" t="str">
        <f t="shared" si="19"/>
        <v>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</v>
      </c>
      <c r="C648" s="126" t="s">
        <v>3384</v>
      </c>
      <c r="D648" s="159" t="s">
        <v>28</v>
      </c>
      <c r="E648" s="149">
        <v>2568</v>
      </c>
      <c r="F648" s="126" t="s">
        <v>3385</v>
      </c>
      <c r="G648" s="127" t="s">
        <v>1313</v>
      </c>
      <c r="H648" s="126" t="s">
        <v>2930</v>
      </c>
      <c r="I648" s="126" t="s">
        <v>173</v>
      </c>
      <c r="J648" s="126" t="s">
        <v>3650</v>
      </c>
      <c r="K648" s="126" t="s">
        <v>71</v>
      </c>
      <c r="L648" s="126" t="s">
        <v>2777</v>
      </c>
      <c r="M648" s="127" t="s">
        <v>2369</v>
      </c>
      <c r="N648" s="126" t="s">
        <v>2373</v>
      </c>
      <c r="O648" s="126" t="s">
        <v>3615</v>
      </c>
      <c r="P648" s="130"/>
      <c r="Q648" s="126" t="s">
        <v>3386</v>
      </c>
      <c r="R648" s="126" t="s">
        <v>2373</v>
      </c>
    </row>
    <row r="649" spans="1:18" ht="21">
      <c r="A649" s="156" t="s">
        <v>3387</v>
      </c>
      <c r="B649" s="136" t="str">
        <f t="shared" si="19"/>
        <v>โครงการเพิ่มมูลค่าทางเศรษฐกิจด้วยทุนทางวัฒนธรรม งบรายจ่ายอื่น ค่าใช้จ่ายในการขับเคลื่อนคุณธรรมจังหวัดตากเชิงสร้างสรรค์</v>
      </c>
      <c r="C649" s="126" t="s">
        <v>3388</v>
      </c>
      <c r="D649" s="159" t="s">
        <v>28</v>
      </c>
      <c r="E649" s="149">
        <v>2568</v>
      </c>
      <c r="F649" s="126" t="s">
        <v>2775</v>
      </c>
      <c r="G649" s="127" t="s">
        <v>2804</v>
      </c>
      <c r="H649" s="126" t="s">
        <v>3389</v>
      </c>
      <c r="I649" s="126" t="s">
        <v>197</v>
      </c>
      <c r="J649" s="126" t="s">
        <v>3653</v>
      </c>
      <c r="K649" s="126" t="s">
        <v>198</v>
      </c>
      <c r="L649" s="126" t="s">
        <v>2777</v>
      </c>
      <c r="M649" s="127" t="s">
        <v>2323</v>
      </c>
      <c r="N649" s="126" t="s">
        <v>2324</v>
      </c>
      <c r="O649" s="126" t="s">
        <v>3615</v>
      </c>
      <c r="P649" s="130"/>
      <c r="Q649" s="126" t="s">
        <v>3391</v>
      </c>
      <c r="R649" s="126" t="s">
        <v>2324</v>
      </c>
    </row>
    <row r="650" spans="1:18" ht="21">
      <c r="A650" s="156" t="s">
        <v>3392</v>
      </c>
      <c r="B650" s="136" t="str">
        <f t="shared" si="19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</v>
      </c>
      <c r="C650" s="126" t="s">
        <v>3393</v>
      </c>
      <c r="D650" s="159" t="s">
        <v>28</v>
      </c>
      <c r="E650" s="149">
        <v>2568</v>
      </c>
      <c r="F650" s="126" t="s">
        <v>2183</v>
      </c>
      <c r="G650" s="127" t="s">
        <v>1313</v>
      </c>
      <c r="H650" s="126" t="s">
        <v>3394</v>
      </c>
      <c r="I650" s="126" t="s">
        <v>197</v>
      </c>
      <c r="J650" s="126" t="s">
        <v>3653</v>
      </c>
      <c r="K650" s="126" t="s">
        <v>198</v>
      </c>
      <c r="L650" s="126" t="s">
        <v>2777</v>
      </c>
      <c r="M650" s="127" t="s">
        <v>2369</v>
      </c>
      <c r="N650" s="126" t="s">
        <v>2373</v>
      </c>
      <c r="O650" s="126" t="s">
        <v>3615</v>
      </c>
      <c r="P650" s="130"/>
      <c r="Q650" s="126" t="s">
        <v>3396</v>
      </c>
      <c r="R650" s="126" t="s">
        <v>2373</v>
      </c>
    </row>
    <row r="651" spans="1:18" ht="21">
      <c r="A651" s="156" t="s">
        <v>3397</v>
      </c>
      <c r="B651" s="136" t="str">
        <f t="shared" si="19"/>
        <v>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</v>
      </c>
      <c r="C651" s="126" t="s">
        <v>3398</v>
      </c>
      <c r="D651" s="159" t="s">
        <v>28</v>
      </c>
      <c r="E651" s="149">
        <v>2568</v>
      </c>
      <c r="F651" s="126" t="s">
        <v>3376</v>
      </c>
      <c r="G651" s="127" t="s">
        <v>1313</v>
      </c>
      <c r="H651" s="126" t="s">
        <v>3399</v>
      </c>
      <c r="I651" s="126" t="s">
        <v>371</v>
      </c>
      <c r="J651" s="126" t="s">
        <v>3656</v>
      </c>
      <c r="K651" s="126" t="s">
        <v>372</v>
      </c>
      <c r="L651" s="126" t="s">
        <v>2777</v>
      </c>
      <c r="M651" s="127" t="s">
        <v>2330</v>
      </c>
      <c r="N651" s="126" t="s">
        <v>2554</v>
      </c>
      <c r="O651" s="126" t="s">
        <v>3615</v>
      </c>
      <c r="P651" s="130"/>
      <c r="Q651" s="126" t="s">
        <v>3400</v>
      </c>
      <c r="R651" s="126" t="s">
        <v>2554</v>
      </c>
    </row>
    <row r="652" spans="1:18" ht="21">
      <c r="A652" s="156" t="s">
        <v>3401</v>
      </c>
      <c r="B652" s="136" t="str">
        <f t="shared" si="19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v>
      </c>
      <c r="C652" s="126" t="s">
        <v>3402</v>
      </c>
      <c r="D652" s="159" t="s">
        <v>28</v>
      </c>
      <c r="E652" s="149">
        <v>2568</v>
      </c>
      <c r="F652" s="126" t="s">
        <v>2183</v>
      </c>
      <c r="G652" s="127" t="s">
        <v>1313</v>
      </c>
      <c r="H652" s="126" t="s">
        <v>3403</v>
      </c>
      <c r="I652" s="126" t="s">
        <v>371</v>
      </c>
      <c r="J652" s="126" t="s">
        <v>3656</v>
      </c>
      <c r="K652" s="126" t="s">
        <v>372</v>
      </c>
      <c r="L652" s="126" t="s">
        <v>2777</v>
      </c>
      <c r="M652" s="127" t="s">
        <v>2369</v>
      </c>
      <c r="N652" s="126" t="s">
        <v>2373</v>
      </c>
      <c r="O652" s="126" t="s">
        <v>3615</v>
      </c>
      <c r="P652" s="130"/>
      <c r="Q652" s="126" t="s">
        <v>3407</v>
      </c>
      <c r="R652" s="126" t="s">
        <v>2373</v>
      </c>
    </row>
    <row r="653" spans="1:18" ht="21">
      <c r="A653" s="156" t="s">
        <v>3401</v>
      </c>
      <c r="B653" s="136" t="str">
        <f t="shared" si="19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v>
      </c>
      <c r="C653" s="126" t="s">
        <v>3402</v>
      </c>
      <c r="D653" s="159" t="s">
        <v>28</v>
      </c>
      <c r="E653" s="149">
        <v>2568</v>
      </c>
      <c r="F653" s="126" t="s">
        <v>2183</v>
      </c>
      <c r="G653" s="127" t="s">
        <v>1313</v>
      </c>
      <c r="H653" s="126" t="s">
        <v>3403</v>
      </c>
      <c r="I653" s="126" t="s">
        <v>371</v>
      </c>
      <c r="J653" s="126" t="s">
        <v>3656</v>
      </c>
      <c r="K653" s="126" t="s">
        <v>372</v>
      </c>
      <c r="L653" s="126" t="s">
        <v>2777</v>
      </c>
      <c r="M653" s="127" t="s">
        <v>2369</v>
      </c>
      <c r="N653" s="126" t="s">
        <v>2373</v>
      </c>
      <c r="O653" s="126" t="s">
        <v>3615</v>
      </c>
      <c r="P653" s="130"/>
      <c r="Q653" s="126" t="s">
        <v>3407</v>
      </c>
      <c r="R653" s="126" t="s">
        <v>2373</v>
      </c>
    </row>
    <row r="654" spans="1:18" ht="21">
      <c r="A654" s="156" t="s">
        <v>3408</v>
      </c>
      <c r="B654" s="136" t="str">
        <f t="shared" ref="B654:B656" si="20">HYPERLINK(Q654,C654)</f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บ้านห้วยผาก (ตอนที่ 2) อำเภอสวนผึ้ง จังหวัดราชบุรี</v>
      </c>
      <c r="C654" s="126" t="s">
        <v>3409</v>
      </c>
      <c r="D654" s="159" t="s">
        <v>28</v>
      </c>
      <c r="E654" s="149">
        <v>2568</v>
      </c>
      <c r="F654" s="126" t="s">
        <v>2183</v>
      </c>
      <c r="G654" s="127" t="s">
        <v>1313</v>
      </c>
      <c r="H654" s="126" t="s">
        <v>3403</v>
      </c>
      <c r="I654" s="126" t="s">
        <v>371</v>
      </c>
      <c r="J654" s="126" t="s">
        <v>3656</v>
      </c>
      <c r="K654" s="126" t="s">
        <v>372</v>
      </c>
      <c r="L654" s="126" t="s">
        <v>2777</v>
      </c>
      <c r="M654" s="127" t="s">
        <v>2369</v>
      </c>
      <c r="N654" s="126" t="s">
        <v>2373</v>
      </c>
      <c r="O654" s="126" t="s">
        <v>3615</v>
      </c>
      <c r="P654" s="130"/>
      <c r="Q654" s="126" t="s">
        <v>3410</v>
      </c>
      <c r="R654" s="126" t="s">
        <v>2373</v>
      </c>
    </row>
    <row r="655" spans="1:18" ht="21">
      <c r="A655" s="156" t="s">
        <v>3411</v>
      </c>
      <c r="B655" s="136" t="str">
        <f t="shared" si="20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น้ำตกเก้าโจน (ตอนที่ 2) อำเภอสวนผึ้ง จังหวัดราชบุรี</v>
      </c>
      <c r="C655" s="126" t="s">
        <v>3412</v>
      </c>
      <c r="D655" s="159" t="s">
        <v>28</v>
      </c>
      <c r="E655" s="149">
        <v>2568</v>
      </c>
      <c r="F655" s="126" t="s">
        <v>2183</v>
      </c>
      <c r="G655" s="127" t="s">
        <v>1313</v>
      </c>
      <c r="H655" s="126" t="s">
        <v>3403</v>
      </c>
      <c r="I655" s="126" t="s">
        <v>371</v>
      </c>
      <c r="J655" s="126" t="s">
        <v>3656</v>
      </c>
      <c r="K655" s="126" t="s">
        <v>372</v>
      </c>
      <c r="L655" s="126" t="s">
        <v>2777</v>
      </c>
      <c r="M655" s="127" t="s">
        <v>2369</v>
      </c>
      <c r="N655" s="126" t="s">
        <v>2373</v>
      </c>
      <c r="O655" s="126" t="s">
        <v>3615</v>
      </c>
      <c r="P655" s="130"/>
      <c r="Q655" s="126" t="s">
        <v>3413</v>
      </c>
      <c r="R655" s="126" t="s">
        <v>2373</v>
      </c>
    </row>
    <row r="656" spans="1:18" ht="21">
      <c r="A656" s="156" t="s">
        <v>3414</v>
      </c>
      <c r="B656" s="136" t="str">
        <f t="shared" si="20"/>
        <v xml:space="preserve">โึครงการก่อสร้างถนนลาดยาง สาย กส. 3011 แยกทางหลวงหมายเลข  213 – อำเภอคำม่วง อำเภอสมเด็จ จังหวัดกาฬสินธุ์        </v>
      </c>
      <c r="C656" s="126" t="s">
        <v>3415</v>
      </c>
      <c r="D656" s="159" t="s">
        <v>28</v>
      </c>
      <c r="E656" s="149">
        <v>2568</v>
      </c>
      <c r="F656" s="126" t="s">
        <v>2183</v>
      </c>
      <c r="G656" s="127" t="s">
        <v>1313</v>
      </c>
      <c r="H656" s="126" t="s">
        <v>2718</v>
      </c>
      <c r="I656" s="126" t="s">
        <v>371</v>
      </c>
      <c r="J656" s="126" t="s">
        <v>3656</v>
      </c>
      <c r="K656" s="126" t="s">
        <v>372</v>
      </c>
      <c r="L656" s="126" t="s">
        <v>2777</v>
      </c>
      <c r="M656" s="127" t="s">
        <v>2369</v>
      </c>
      <c r="N656" s="126" t="s">
        <v>2373</v>
      </c>
      <c r="O656" s="126" t="s">
        <v>3615</v>
      </c>
      <c r="P656" s="130"/>
      <c r="Q656" s="126" t="s">
        <v>3419</v>
      </c>
      <c r="R656" s="126" t="s">
        <v>2373</v>
      </c>
    </row>
    <row r="657" spans="1:18" ht="21">
      <c r="A657" s="156" t="s">
        <v>3420</v>
      </c>
      <c r="B657" s="136" t="s">
        <v>3421</v>
      </c>
      <c r="C657" s="126" t="s">
        <v>3421</v>
      </c>
      <c r="D657" s="159" t="s">
        <v>28</v>
      </c>
      <c r="E657" s="149">
        <v>2568</v>
      </c>
      <c r="F657" s="126" t="s">
        <v>2183</v>
      </c>
      <c r="G657" s="127" t="s">
        <v>1313</v>
      </c>
      <c r="H657" s="126" t="s">
        <v>3422</v>
      </c>
      <c r="I657" s="126" t="s">
        <v>426</v>
      </c>
      <c r="J657" s="126" t="s">
        <v>3645</v>
      </c>
      <c r="K657" s="126" t="s">
        <v>372</v>
      </c>
      <c r="L657" s="126" t="s">
        <v>2777</v>
      </c>
      <c r="M657" s="127" t="s">
        <v>2369</v>
      </c>
      <c r="N657" s="126" t="s">
        <v>2373</v>
      </c>
      <c r="O657" s="126" t="s">
        <v>3615</v>
      </c>
      <c r="P657" s="130"/>
      <c r="Q657" s="126" t="s">
        <v>3423</v>
      </c>
      <c r="R657" s="126" t="s">
        <v>2373</v>
      </c>
    </row>
    <row r="658" spans="1:18" ht="21">
      <c r="A658" s="156" t="s">
        <v>3424</v>
      </c>
      <c r="B658" s="136" t="str">
        <f t="shared" ref="B658:B665" si="21">HYPERLINK(Q658,C658)</f>
        <v>โครงการพัฒนาเส้นทางเพื่อเพิ่มศักยภาพแหล่งท่องเที่ยวทางประวัติศาสตร์ ยกระดับมาตรฐานและเพิ่มประสิทธิภาพทางหลวง ทางหลวงหมายเลข 228  ตอน ชุมแพ – ห้วยสายหนัง กม.5+000 – กม.6+000</v>
      </c>
      <c r="C658" s="126" t="s">
        <v>3425</v>
      </c>
      <c r="D658" s="159" t="s">
        <v>28</v>
      </c>
      <c r="E658" s="149">
        <v>2568</v>
      </c>
      <c r="F658" s="126" t="s">
        <v>2183</v>
      </c>
      <c r="G658" s="127" t="s">
        <v>1313</v>
      </c>
      <c r="H658" s="126" t="s">
        <v>3426</v>
      </c>
      <c r="I658" s="126" t="s">
        <v>426</v>
      </c>
      <c r="J658" s="126" t="s">
        <v>3645</v>
      </c>
      <c r="K658" s="126" t="s">
        <v>372</v>
      </c>
      <c r="L658" s="126" t="s">
        <v>2777</v>
      </c>
      <c r="M658" s="127" t="s">
        <v>2355</v>
      </c>
      <c r="N658" s="126" t="s">
        <v>2500</v>
      </c>
      <c r="O658" s="126" t="s">
        <v>3615</v>
      </c>
      <c r="P658" s="130"/>
      <c r="Q658" s="126" t="s">
        <v>3428</v>
      </c>
      <c r="R658" s="126" t="s">
        <v>2500</v>
      </c>
    </row>
    <row r="659" spans="1:18" ht="21">
      <c r="A659" s="156" t="s">
        <v>3490</v>
      </c>
      <c r="B659" s="136" t="str">
        <f t="shared" si="21"/>
        <v>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"Food For all"</v>
      </c>
      <c r="C659" s="126" t="s">
        <v>3491</v>
      </c>
      <c r="D659" s="159" t="s">
        <v>28</v>
      </c>
      <c r="E659" s="149">
        <v>2568</v>
      </c>
      <c r="F659" s="126" t="s">
        <v>2183</v>
      </c>
      <c r="G659" s="127" t="s">
        <v>1313</v>
      </c>
      <c r="H659" s="126" t="s">
        <v>3492</v>
      </c>
      <c r="I659" s="126" t="s">
        <v>197</v>
      </c>
      <c r="J659" s="126" t="s">
        <v>3653</v>
      </c>
      <c r="K659" s="126" t="s">
        <v>198</v>
      </c>
      <c r="L659" s="126" t="s">
        <v>2777</v>
      </c>
      <c r="M659" s="127" t="s">
        <v>2323</v>
      </c>
      <c r="N659" s="126" t="s">
        <v>2324</v>
      </c>
      <c r="O659" s="126" t="s">
        <v>3616</v>
      </c>
      <c r="P659" s="131"/>
      <c r="Q659" s="126" t="s">
        <v>3494</v>
      </c>
      <c r="R659" s="126" t="s">
        <v>3493</v>
      </c>
    </row>
    <row r="660" spans="1:18" ht="21">
      <c r="A660" s="156" t="s">
        <v>3594</v>
      </c>
      <c r="B660" s="136" t="str">
        <f t="shared" si="21"/>
        <v>ส่งเสริมการท่องเที่ยวเชิงวัฒนธรรมและประเพณีจังหวัดตรัง(Cultural and Traditional Tourism)</v>
      </c>
      <c r="C660" s="126" t="s">
        <v>3595</v>
      </c>
      <c r="D660" s="159" t="s">
        <v>28</v>
      </c>
      <c r="E660" s="149">
        <v>2568</v>
      </c>
      <c r="F660" s="126" t="s">
        <v>2183</v>
      </c>
      <c r="G660" s="127" t="s">
        <v>1313</v>
      </c>
      <c r="H660" s="126" t="s">
        <v>191</v>
      </c>
      <c r="I660" s="126" t="s">
        <v>173</v>
      </c>
      <c r="J660" s="126" t="s">
        <v>3650</v>
      </c>
      <c r="K660" s="126" t="s">
        <v>71</v>
      </c>
      <c r="L660" s="126" t="s">
        <v>2777</v>
      </c>
      <c r="M660" s="127" t="s">
        <v>2369</v>
      </c>
      <c r="N660" s="126" t="s">
        <v>2373</v>
      </c>
      <c r="O660" s="126" t="s">
        <v>3616</v>
      </c>
      <c r="P660" s="131"/>
      <c r="Q660" s="126" t="s">
        <v>3596</v>
      </c>
      <c r="R660" s="126" t="s">
        <v>3361</v>
      </c>
    </row>
    <row r="661" spans="1:18" ht="21">
      <c r="A661" s="156" t="s">
        <v>3495</v>
      </c>
      <c r="B661" s="136" t="str">
        <f t="shared" si="21"/>
        <v>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</v>
      </c>
      <c r="C661" s="126" t="s">
        <v>3496</v>
      </c>
      <c r="D661" s="159" t="s">
        <v>28</v>
      </c>
      <c r="E661" s="149">
        <v>2568</v>
      </c>
      <c r="F661" s="126" t="s">
        <v>2183</v>
      </c>
      <c r="G661" s="127" t="s">
        <v>1313</v>
      </c>
      <c r="H661" s="126" t="s">
        <v>3497</v>
      </c>
      <c r="I661" s="126" t="s">
        <v>485</v>
      </c>
      <c r="J661" s="126" t="s">
        <v>3654</v>
      </c>
      <c r="K661" s="126" t="s">
        <v>150</v>
      </c>
      <c r="L661" s="126" t="s">
        <v>2777</v>
      </c>
      <c r="M661" s="127" t="s">
        <v>2323</v>
      </c>
      <c r="N661" s="126" t="s">
        <v>2324</v>
      </c>
      <c r="O661" s="126" t="s">
        <v>3616</v>
      </c>
      <c r="P661" s="131"/>
      <c r="Q661" s="126" t="s">
        <v>3498</v>
      </c>
      <c r="R661" s="126" t="s">
        <v>3493</v>
      </c>
    </row>
    <row r="662" spans="1:18" ht="21">
      <c r="A662" s="156" t="s">
        <v>3499</v>
      </c>
      <c r="B662" s="136" t="str">
        <f t="shared" si="21"/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C662" s="126" t="s">
        <v>3500</v>
      </c>
      <c r="D662" s="159" t="s">
        <v>28</v>
      </c>
      <c r="E662" s="149">
        <v>2568</v>
      </c>
      <c r="F662" s="126" t="s">
        <v>2775</v>
      </c>
      <c r="G662" s="127" t="s">
        <v>1313</v>
      </c>
      <c r="H662" s="126" t="s">
        <v>3016</v>
      </c>
      <c r="I662" s="126" t="s">
        <v>173</v>
      </c>
      <c r="J662" s="126" t="s">
        <v>3650</v>
      </c>
      <c r="K662" s="126" t="s">
        <v>71</v>
      </c>
      <c r="L662" s="126" t="s">
        <v>2777</v>
      </c>
      <c r="M662" s="127" t="s">
        <v>2355</v>
      </c>
      <c r="N662" s="126" t="s">
        <v>2500</v>
      </c>
      <c r="O662" s="126" t="s">
        <v>3616</v>
      </c>
      <c r="P662" s="131"/>
      <c r="Q662" s="126" t="s">
        <v>3502</v>
      </c>
      <c r="R662" s="126" t="s">
        <v>3501</v>
      </c>
    </row>
    <row r="663" spans="1:18" ht="21">
      <c r="A663" s="156" t="s">
        <v>3499</v>
      </c>
      <c r="B663" s="136" t="str">
        <f t="shared" si="21"/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C663" s="126" t="s">
        <v>3500</v>
      </c>
      <c r="D663" s="159" t="s">
        <v>28</v>
      </c>
      <c r="E663" s="149">
        <v>2568</v>
      </c>
      <c r="F663" s="126" t="s">
        <v>2775</v>
      </c>
      <c r="G663" s="127" t="s">
        <v>1313</v>
      </c>
      <c r="H663" s="126" t="s">
        <v>3016</v>
      </c>
      <c r="I663" s="126" t="s">
        <v>173</v>
      </c>
      <c r="J663" s="126" t="s">
        <v>3650</v>
      </c>
      <c r="K663" s="126" t="s">
        <v>71</v>
      </c>
      <c r="L663" s="126" t="s">
        <v>2777</v>
      </c>
      <c r="M663" s="127" t="s">
        <v>2355</v>
      </c>
      <c r="N663" s="126" t="s">
        <v>2356</v>
      </c>
      <c r="O663" s="126" t="s">
        <v>3616</v>
      </c>
      <c r="P663" s="131"/>
      <c r="Q663" s="126" t="s">
        <v>3502</v>
      </c>
      <c r="R663" s="126" t="s">
        <v>3501</v>
      </c>
    </row>
    <row r="664" spans="1:18" ht="21">
      <c r="A664" s="156" t="s">
        <v>3503</v>
      </c>
      <c r="B664" s="136" t="str">
        <f t="shared" si="21"/>
        <v xml:space="preserve">โครงการปรับปรุงถนนลาดยาง สาย กส.4027 แยกทางหลวงหมายเลข 2291 – บ้านโพนสว่าง ตำบลกุดสิมคุ้มใหม่  อำเภอเขาวง จังหวัดกาฬสินธุ์        </v>
      </c>
      <c r="C664" s="126" t="s">
        <v>3504</v>
      </c>
      <c r="D664" s="159" t="s">
        <v>28</v>
      </c>
      <c r="E664" s="149">
        <v>2568</v>
      </c>
      <c r="F664" s="126" t="s">
        <v>2183</v>
      </c>
      <c r="G664" s="127" t="s">
        <v>1313</v>
      </c>
      <c r="H664" s="126" t="s">
        <v>2718</v>
      </c>
      <c r="I664" s="126" t="s">
        <v>371</v>
      </c>
      <c r="J664" s="126" t="s">
        <v>3656</v>
      </c>
      <c r="K664" s="126" t="s">
        <v>372</v>
      </c>
      <c r="L664" s="126" t="s">
        <v>2777</v>
      </c>
      <c r="M664" s="127" t="s">
        <v>2369</v>
      </c>
      <c r="N664" s="126" t="s">
        <v>2370</v>
      </c>
      <c r="O664" s="126" t="s">
        <v>3616</v>
      </c>
      <c r="P664" s="131"/>
      <c r="Q664" s="126" t="s">
        <v>3506</v>
      </c>
      <c r="R664" s="126" t="s">
        <v>3505</v>
      </c>
    </row>
    <row r="665" spans="1:18" ht="21">
      <c r="A665" s="156" t="s">
        <v>3507</v>
      </c>
      <c r="B665" s="136" t="str">
        <f t="shared" si="21"/>
        <v>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</v>
      </c>
      <c r="C665" s="126" t="s">
        <v>3508</v>
      </c>
      <c r="D665" s="159" t="s">
        <v>28</v>
      </c>
      <c r="E665" s="149">
        <v>2568</v>
      </c>
      <c r="F665" s="126" t="s">
        <v>2183</v>
      </c>
      <c r="G665" s="127" t="s">
        <v>1313</v>
      </c>
      <c r="H665" s="126" t="s">
        <v>261</v>
      </c>
      <c r="I665" s="126" t="s">
        <v>197</v>
      </c>
      <c r="J665" s="126" t="s">
        <v>3653</v>
      </c>
      <c r="K665" s="126" t="s">
        <v>198</v>
      </c>
      <c r="L665" s="126" t="s">
        <v>2777</v>
      </c>
      <c r="M665" s="127" t="s">
        <v>2323</v>
      </c>
      <c r="N665" s="126" t="s">
        <v>2324</v>
      </c>
      <c r="O665" s="126" t="s">
        <v>3616</v>
      </c>
      <c r="P665" s="131"/>
      <c r="Q665" s="126" t="s">
        <v>3509</v>
      </c>
      <c r="R665" s="126" t="s">
        <v>3493</v>
      </c>
    </row>
    <row r="666" spans="1:18" ht="21">
      <c r="B666" s="260" t="s">
        <v>3900</v>
      </c>
      <c r="C666" s="260" t="s">
        <v>3900</v>
      </c>
      <c r="D666" s="260" t="s">
        <v>3900</v>
      </c>
      <c r="E666" s="260" t="s">
        <v>3900</v>
      </c>
      <c r="F666" s="260" t="s">
        <v>3900</v>
      </c>
      <c r="G666" s="260" t="s">
        <v>3900</v>
      </c>
      <c r="H666" s="260"/>
      <c r="I666" s="260" t="s">
        <v>2144</v>
      </c>
      <c r="J666" s="260" t="s">
        <v>3664</v>
      </c>
      <c r="K666" s="261" t="s">
        <v>38</v>
      </c>
      <c r="L666" s="260" t="s">
        <v>3900</v>
      </c>
      <c r="M666" s="262" t="s">
        <v>2323</v>
      </c>
      <c r="N666" s="260" t="s">
        <v>2361</v>
      </c>
      <c r="O666" s="260" t="s">
        <v>3616</v>
      </c>
      <c r="P666" s="260" t="s">
        <v>3901</v>
      </c>
    </row>
    <row r="667" spans="1:18" ht="21">
      <c r="B667" s="260" t="s">
        <v>3900</v>
      </c>
      <c r="C667" s="260" t="s">
        <v>3900</v>
      </c>
      <c r="D667" s="260" t="s">
        <v>3900</v>
      </c>
      <c r="E667" s="260" t="s">
        <v>3900</v>
      </c>
      <c r="F667" s="260" t="s">
        <v>3900</v>
      </c>
      <c r="G667" s="260" t="s">
        <v>3900</v>
      </c>
      <c r="H667" s="260"/>
      <c r="I667" s="260" t="s">
        <v>378</v>
      </c>
      <c r="J667" s="260" t="s">
        <v>3902</v>
      </c>
      <c r="K667" s="261" t="s">
        <v>38</v>
      </c>
      <c r="L667" s="260" t="s">
        <v>3900</v>
      </c>
      <c r="M667" s="262" t="s">
        <v>2323</v>
      </c>
      <c r="N667" s="260" t="s">
        <v>2361</v>
      </c>
      <c r="O667" s="260" t="s">
        <v>3616</v>
      </c>
      <c r="P667" s="260" t="s">
        <v>3901</v>
      </c>
    </row>
    <row r="668" spans="1:18" ht="21">
      <c r="B668" s="260" t="s">
        <v>3900</v>
      </c>
      <c r="C668" s="260" t="s">
        <v>3900</v>
      </c>
      <c r="D668" s="260" t="s">
        <v>3900</v>
      </c>
      <c r="E668" s="260" t="s">
        <v>3900</v>
      </c>
      <c r="F668" s="260" t="s">
        <v>3900</v>
      </c>
      <c r="G668" s="260" t="s">
        <v>3900</v>
      </c>
      <c r="H668" s="260"/>
      <c r="I668" s="263" t="s">
        <v>3904</v>
      </c>
      <c r="J668" s="263" t="s">
        <v>3903</v>
      </c>
      <c r="K668" s="261" t="s">
        <v>38</v>
      </c>
      <c r="L668" s="260" t="s">
        <v>3900</v>
      </c>
      <c r="M668" s="262" t="s">
        <v>2323</v>
      </c>
      <c r="N668" s="260" t="s">
        <v>2361</v>
      </c>
      <c r="O668" s="260" t="s">
        <v>3616</v>
      </c>
      <c r="P668" s="260" t="s">
        <v>3901</v>
      </c>
    </row>
    <row r="669" spans="1:18" ht="21">
      <c r="B669" s="260" t="s">
        <v>3900</v>
      </c>
      <c r="C669" s="260" t="s">
        <v>3900</v>
      </c>
      <c r="D669" s="260" t="s">
        <v>3900</v>
      </c>
      <c r="E669" s="260" t="s">
        <v>3900</v>
      </c>
      <c r="F669" s="260" t="s">
        <v>3900</v>
      </c>
      <c r="G669" s="260" t="s">
        <v>3900</v>
      </c>
      <c r="H669" s="260"/>
      <c r="I669" s="264" t="s">
        <v>2217</v>
      </c>
      <c r="J669" s="264" t="s">
        <v>3905</v>
      </c>
      <c r="K669" s="265" t="s">
        <v>38</v>
      </c>
      <c r="L669" s="260" t="s">
        <v>3900</v>
      </c>
      <c r="M669" s="262" t="s">
        <v>2323</v>
      </c>
      <c r="N669" s="260" t="s">
        <v>2361</v>
      </c>
      <c r="O669" s="260" t="s">
        <v>3616</v>
      </c>
      <c r="P669" s="260" t="s">
        <v>3901</v>
      </c>
    </row>
    <row r="670" spans="1:18" ht="21">
      <c r="B670" s="260" t="s">
        <v>3900</v>
      </c>
      <c r="C670" s="260" t="s">
        <v>3900</v>
      </c>
      <c r="D670" s="260" t="s">
        <v>3900</v>
      </c>
      <c r="E670" s="260" t="s">
        <v>3900</v>
      </c>
      <c r="F670" s="260" t="s">
        <v>3900</v>
      </c>
      <c r="G670" s="260" t="s">
        <v>3900</v>
      </c>
      <c r="H670" s="260"/>
      <c r="I670" s="264" t="s">
        <v>759</v>
      </c>
      <c r="J670" s="264" t="s">
        <v>3906</v>
      </c>
      <c r="K670" s="265" t="s">
        <v>38</v>
      </c>
      <c r="L670" s="260" t="s">
        <v>3900</v>
      </c>
      <c r="M670" s="262" t="s">
        <v>2323</v>
      </c>
      <c r="N670" s="260" t="s">
        <v>2361</v>
      </c>
      <c r="O670" s="260" t="s">
        <v>3616</v>
      </c>
      <c r="P670" s="260" t="s">
        <v>3901</v>
      </c>
    </row>
    <row r="671" spans="1:18" ht="21">
      <c r="B671" s="260" t="s">
        <v>3900</v>
      </c>
      <c r="C671" s="260" t="s">
        <v>3900</v>
      </c>
      <c r="D671" s="260" t="s">
        <v>3900</v>
      </c>
      <c r="E671" s="260" t="s">
        <v>3900</v>
      </c>
      <c r="F671" s="260" t="s">
        <v>3900</v>
      </c>
      <c r="G671" s="260" t="s">
        <v>3900</v>
      </c>
      <c r="H671" s="260"/>
      <c r="I671" s="264" t="s">
        <v>2243</v>
      </c>
      <c r="J671" s="264" t="s">
        <v>3907</v>
      </c>
      <c r="K671" s="265" t="s">
        <v>38</v>
      </c>
      <c r="L671" s="260" t="s">
        <v>3900</v>
      </c>
      <c r="M671" s="262" t="s">
        <v>2323</v>
      </c>
      <c r="N671" s="260" t="s">
        <v>2361</v>
      </c>
      <c r="O671" s="260" t="s">
        <v>3616</v>
      </c>
      <c r="P671" s="260" t="s">
        <v>3901</v>
      </c>
    </row>
    <row r="672" spans="1:18" ht="21">
      <c r="B672" s="260" t="s">
        <v>3900</v>
      </c>
      <c r="C672" s="260" t="s">
        <v>3900</v>
      </c>
      <c r="D672" s="260" t="s">
        <v>3900</v>
      </c>
      <c r="E672" s="260" t="s">
        <v>3900</v>
      </c>
      <c r="F672" s="260" t="s">
        <v>3900</v>
      </c>
      <c r="G672" s="260" t="s">
        <v>3900</v>
      </c>
      <c r="H672" s="260"/>
      <c r="I672" s="264" t="s">
        <v>2306</v>
      </c>
      <c r="J672" s="264" t="s">
        <v>3908</v>
      </c>
      <c r="K672" s="265" t="s">
        <v>38</v>
      </c>
      <c r="L672" s="260" t="s">
        <v>3900</v>
      </c>
      <c r="M672" s="262" t="s">
        <v>2323</v>
      </c>
      <c r="N672" s="260" t="s">
        <v>2361</v>
      </c>
      <c r="O672" s="260" t="s">
        <v>3616</v>
      </c>
      <c r="P672" s="260" t="s">
        <v>3901</v>
      </c>
    </row>
    <row r="673" spans="2:16" ht="21">
      <c r="B673" s="260" t="s">
        <v>3900</v>
      </c>
      <c r="C673" s="260" t="s">
        <v>3900</v>
      </c>
      <c r="D673" s="260" t="s">
        <v>3900</v>
      </c>
      <c r="E673" s="260" t="s">
        <v>3900</v>
      </c>
      <c r="F673" s="260" t="s">
        <v>3900</v>
      </c>
      <c r="G673" s="260" t="s">
        <v>3900</v>
      </c>
      <c r="H673" s="260"/>
      <c r="I673" s="263" t="s">
        <v>3909</v>
      </c>
      <c r="J673" s="263" t="s">
        <v>3910</v>
      </c>
      <c r="K673" s="263" t="s">
        <v>198</v>
      </c>
      <c r="L673" s="260" t="s">
        <v>3900</v>
      </c>
      <c r="M673" s="262" t="s">
        <v>2323</v>
      </c>
      <c r="N673" s="260" t="s">
        <v>2361</v>
      </c>
      <c r="O673" s="260" t="s">
        <v>3616</v>
      </c>
      <c r="P673" s="260" t="s">
        <v>3901</v>
      </c>
    </row>
    <row r="674" spans="2:16" ht="21">
      <c r="B674" s="260" t="s">
        <v>3900</v>
      </c>
      <c r="C674" s="260" t="s">
        <v>3900</v>
      </c>
      <c r="D674" s="260" t="s">
        <v>3900</v>
      </c>
      <c r="E674" s="260" t="s">
        <v>3900</v>
      </c>
      <c r="F674" s="260" t="s">
        <v>3900</v>
      </c>
      <c r="G674" s="260" t="s">
        <v>3900</v>
      </c>
      <c r="H674" s="260"/>
      <c r="I674" s="266" t="s">
        <v>3911</v>
      </c>
      <c r="J674" s="264" t="s">
        <v>3912</v>
      </c>
      <c r="K674" s="264" t="s">
        <v>96</v>
      </c>
      <c r="L674" s="260" t="s">
        <v>3900</v>
      </c>
      <c r="M674" s="262" t="s">
        <v>2323</v>
      </c>
      <c r="N674" s="260" t="s">
        <v>2361</v>
      </c>
      <c r="O674" s="260" t="s">
        <v>3616</v>
      </c>
      <c r="P674" s="260" t="s">
        <v>3901</v>
      </c>
    </row>
    <row r="675" spans="2:16" ht="21">
      <c r="B675" s="260" t="s">
        <v>3900</v>
      </c>
      <c r="C675" s="260" t="s">
        <v>3900</v>
      </c>
      <c r="D675" s="260" t="s">
        <v>3900</v>
      </c>
      <c r="E675" s="260" t="s">
        <v>3900</v>
      </c>
      <c r="F675" s="260" t="s">
        <v>3900</v>
      </c>
      <c r="G675" s="260" t="s">
        <v>3900</v>
      </c>
      <c r="H675" s="260"/>
      <c r="I675" s="264" t="s">
        <v>378</v>
      </c>
      <c r="J675" s="264" t="s">
        <v>3902</v>
      </c>
      <c r="K675" s="265" t="s">
        <v>38</v>
      </c>
      <c r="L675" s="260" t="s">
        <v>3900</v>
      </c>
      <c r="M675" s="262" t="s">
        <v>2323</v>
      </c>
      <c r="N675" s="260" t="s">
        <v>2324</v>
      </c>
      <c r="O675" s="260" t="s">
        <v>3616</v>
      </c>
      <c r="P675" s="260" t="s">
        <v>3901</v>
      </c>
    </row>
    <row r="676" spans="2:16" ht="21">
      <c r="B676" s="260" t="s">
        <v>3900</v>
      </c>
      <c r="C676" s="260" t="s">
        <v>3900</v>
      </c>
      <c r="D676" s="260" t="s">
        <v>3900</v>
      </c>
      <c r="E676" s="260" t="s">
        <v>3900</v>
      </c>
      <c r="F676" s="260" t="s">
        <v>3900</v>
      </c>
      <c r="G676" s="260" t="s">
        <v>3900</v>
      </c>
      <c r="H676" s="260"/>
      <c r="I676" s="261" t="s">
        <v>1330</v>
      </c>
      <c r="J676" s="263" t="s">
        <v>3913</v>
      </c>
      <c r="K676" s="265" t="s">
        <v>38</v>
      </c>
      <c r="L676" s="260" t="s">
        <v>3900</v>
      </c>
      <c r="M676" s="262" t="s">
        <v>2323</v>
      </c>
      <c r="N676" s="260" t="s">
        <v>2324</v>
      </c>
      <c r="O676" s="260" t="s">
        <v>3616</v>
      </c>
      <c r="P676" s="260" t="s">
        <v>3901</v>
      </c>
    </row>
    <row r="677" spans="2:16" ht="21">
      <c r="B677" s="260" t="s">
        <v>3900</v>
      </c>
      <c r="C677" s="260" t="s">
        <v>3900</v>
      </c>
      <c r="D677" s="260" t="s">
        <v>3900</v>
      </c>
      <c r="E677" s="260" t="s">
        <v>3900</v>
      </c>
      <c r="F677" s="260" t="s">
        <v>3900</v>
      </c>
      <c r="G677" s="260" t="s">
        <v>3900</v>
      </c>
      <c r="H677" s="260"/>
      <c r="I677" s="261" t="s">
        <v>85</v>
      </c>
      <c r="J677" s="263" t="s">
        <v>3914</v>
      </c>
      <c r="K677" s="265" t="s">
        <v>38</v>
      </c>
      <c r="L677" s="260" t="s">
        <v>3900</v>
      </c>
      <c r="M677" s="262" t="s">
        <v>2323</v>
      </c>
      <c r="N677" s="260" t="s">
        <v>2324</v>
      </c>
      <c r="O677" s="260" t="s">
        <v>3616</v>
      </c>
      <c r="P677" s="260" t="s">
        <v>3901</v>
      </c>
    </row>
    <row r="678" spans="2:16" ht="21">
      <c r="B678" s="260" t="s">
        <v>3900</v>
      </c>
      <c r="C678" s="260" t="s">
        <v>3900</v>
      </c>
      <c r="D678" s="260" t="s">
        <v>3900</v>
      </c>
      <c r="E678" s="260" t="s">
        <v>3900</v>
      </c>
      <c r="F678" s="260" t="s">
        <v>3900</v>
      </c>
      <c r="G678" s="260" t="s">
        <v>3900</v>
      </c>
      <c r="H678" s="260"/>
      <c r="I678" s="267" t="s">
        <v>3915</v>
      </c>
      <c r="J678" s="260" t="s">
        <v>3916</v>
      </c>
      <c r="K678" s="265" t="s">
        <v>38</v>
      </c>
      <c r="L678" s="260" t="s">
        <v>3900</v>
      </c>
      <c r="M678" s="262" t="s">
        <v>2323</v>
      </c>
      <c r="N678" s="260" t="s">
        <v>2324</v>
      </c>
      <c r="O678" s="260" t="s">
        <v>3616</v>
      </c>
      <c r="P678" s="260" t="s">
        <v>3901</v>
      </c>
    </row>
    <row r="679" spans="2:16" ht="21">
      <c r="B679" s="260" t="s">
        <v>3900</v>
      </c>
      <c r="C679" s="260" t="s">
        <v>3900</v>
      </c>
      <c r="D679" s="260" t="s">
        <v>3900</v>
      </c>
      <c r="E679" s="260" t="s">
        <v>3900</v>
      </c>
      <c r="F679" s="260" t="s">
        <v>3900</v>
      </c>
      <c r="G679" s="260" t="s">
        <v>3900</v>
      </c>
      <c r="H679" s="260"/>
      <c r="I679" s="265" t="s">
        <v>2425</v>
      </c>
      <c r="J679" s="265" t="s">
        <v>3917</v>
      </c>
      <c r="K679" s="265" t="s">
        <v>38</v>
      </c>
      <c r="L679" s="260" t="s">
        <v>3900</v>
      </c>
      <c r="M679" s="262" t="s">
        <v>2323</v>
      </c>
      <c r="N679" s="260" t="s">
        <v>2324</v>
      </c>
      <c r="O679" s="260" t="s">
        <v>3616</v>
      </c>
      <c r="P679" s="260" t="s">
        <v>3901</v>
      </c>
    </row>
    <row r="680" spans="2:16" ht="21">
      <c r="B680" s="260" t="s">
        <v>3900</v>
      </c>
      <c r="C680" s="260" t="s">
        <v>3900</v>
      </c>
      <c r="D680" s="260" t="s">
        <v>3900</v>
      </c>
      <c r="E680" s="260" t="s">
        <v>3900</v>
      </c>
      <c r="F680" s="260" t="s">
        <v>3900</v>
      </c>
      <c r="G680" s="260" t="s">
        <v>3900</v>
      </c>
      <c r="H680" s="260"/>
      <c r="I680" s="264" t="s">
        <v>1320</v>
      </c>
      <c r="J680" s="264" t="s">
        <v>3918</v>
      </c>
      <c r="K680" s="265" t="s">
        <v>38</v>
      </c>
      <c r="L680" s="260" t="s">
        <v>3900</v>
      </c>
      <c r="M680" s="262" t="s">
        <v>2323</v>
      </c>
      <c r="N680" s="260" t="s">
        <v>2324</v>
      </c>
      <c r="O680" s="260" t="s">
        <v>3616</v>
      </c>
      <c r="P680" s="260" t="s">
        <v>3901</v>
      </c>
    </row>
    <row r="681" spans="2:16" ht="21">
      <c r="B681" s="260" t="s">
        <v>3900</v>
      </c>
      <c r="C681" s="260" t="s">
        <v>3900</v>
      </c>
      <c r="D681" s="260" t="s">
        <v>3900</v>
      </c>
      <c r="E681" s="260" t="s">
        <v>3900</v>
      </c>
      <c r="F681" s="260" t="s">
        <v>3900</v>
      </c>
      <c r="G681" s="260" t="s">
        <v>3900</v>
      </c>
      <c r="H681" s="260"/>
      <c r="I681" s="264" t="s">
        <v>2217</v>
      </c>
      <c r="J681" s="264" t="s">
        <v>3905</v>
      </c>
      <c r="K681" s="265" t="s">
        <v>38</v>
      </c>
      <c r="L681" s="260" t="s">
        <v>3900</v>
      </c>
      <c r="M681" s="262" t="s">
        <v>2323</v>
      </c>
      <c r="N681" s="260" t="s">
        <v>2324</v>
      </c>
      <c r="O681" s="260" t="s">
        <v>3616</v>
      </c>
      <c r="P681" s="260" t="s">
        <v>3901</v>
      </c>
    </row>
    <row r="682" spans="2:16" ht="21">
      <c r="B682" s="260" t="s">
        <v>3900</v>
      </c>
      <c r="C682" s="260" t="s">
        <v>3900</v>
      </c>
      <c r="D682" s="260" t="s">
        <v>3900</v>
      </c>
      <c r="E682" s="260" t="s">
        <v>3900</v>
      </c>
      <c r="F682" s="260" t="s">
        <v>3900</v>
      </c>
      <c r="G682" s="260" t="s">
        <v>3900</v>
      </c>
      <c r="H682" s="260"/>
      <c r="I682" s="264" t="s">
        <v>759</v>
      </c>
      <c r="J682" s="264" t="s">
        <v>3906</v>
      </c>
      <c r="K682" s="265" t="s">
        <v>38</v>
      </c>
      <c r="L682" s="260" t="s">
        <v>3900</v>
      </c>
      <c r="M682" s="262" t="s">
        <v>2323</v>
      </c>
      <c r="N682" s="260" t="s">
        <v>2324</v>
      </c>
      <c r="O682" s="260" t="s">
        <v>3616</v>
      </c>
      <c r="P682" s="260" t="s">
        <v>3901</v>
      </c>
    </row>
    <row r="683" spans="2:16" ht="21">
      <c r="B683" s="260" t="s">
        <v>3900</v>
      </c>
      <c r="C683" s="260" t="s">
        <v>3900</v>
      </c>
      <c r="D683" s="260" t="s">
        <v>3900</v>
      </c>
      <c r="E683" s="260" t="s">
        <v>3900</v>
      </c>
      <c r="F683" s="260" t="s">
        <v>3900</v>
      </c>
      <c r="G683" s="260" t="s">
        <v>3900</v>
      </c>
      <c r="H683" s="260"/>
      <c r="I683" s="264" t="s">
        <v>2243</v>
      </c>
      <c r="J683" s="264" t="s">
        <v>3907</v>
      </c>
      <c r="K683" s="265" t="s">
        <v>38</v>
      </c>
      <c r="L683" s="260" t="s">
        <v>3900</v>
      </c>
      <c r="M683" s="262" t="s">
        <v>2323</v>
      </c>
      <c r="N683" s="260" t="s">
        <v>2324</v>
      </c>
      <c r="O683" s="260" t="s">
        <v>3616</v>
      </c>
      <c r="P683" s="260" t="s">
        <v>3901</v>
      </c>
    </row>
    <row r="684" spans="2:16" ht="21">
      <c r="B684" s="260" t="s">
        <v>3900</v>
      </c>
      <c r="C684" s="260" t="s">
        <v>3900</v>
      </c>
      <c r="D684" s="260" t="s">
        <v>3900</v>
      </c>
      <c r="E684" s="260" t="s">
        <v>3900</v>
      </c>
      <c r="F684" s="260" t="s">
        <v>3900</v>
      </c>
      <c r="G684" s="260" t="s">
        <v>3900</v>
      </c>
      <c r="H684" s="260"/>
      <c r="I684" s="263" t="s">
        <v>2424</v>
      </c>
      <c r="J684" s="263" t="s">
        <v>3919</v>
      </c>
      <c r="K684" s="265" t="s">
        <v>38</v>
      </c>
      <c r="L684" s="260" t="s">
        <v>3900</v>
      </c>
      <c r="M684" s="262" t="s">
        <v>2323</v>
      </c>
      <c r="N684" s="260" t="s">
        <v>2324</v>
      </c>
      <c r="O684" s="260" t="s">
        <v>3616</v>
      </c>
      <c r="P684" s="260" t="s">
        <v>3901</v>
      </c>
    </row>
    <row r="685" spans="2:16" ht="21">
      <c r="B685" s="260" t="s">
        <v>3900</v>
      </c>
      <c r="C685" s="260" t="s">
        <v>3900</v>
      </c>
      <c r="D685" s="260" t="s">
        <v>3900</v>
      </c>
      <c r="E685" s="260" t="s">
        <v>3900</v>
      </c>
      <c r="F685" s="260" t="s">
        <v>3900</v>
      </c>
      <c r="G685" s="260" t="s">
        <v>3900</v>
      </c>
      <c r="H685" s="260"/>
      <c r="I685" s="264" t="s">
        <v>2306</v>
      </c>
      <c r="J685" s="264" t="s">
        <v>3908</v>
      </c>
      <c r="K685" s="265" t="s">
        <v>38</v>
      </c>
      <c r="L685" s="260" t="s">
        <v>3900</v>
      </c>
      <c r="M685" s="262" t="s">
        <v>2323</v>
      </c>
      <c r="N685" s="260" t="s">
        <v>2324</v>
      </c>
      <c r="O685" s="260" t="s">
        <v>3616</v>
      </c>
      <c r="P685" s="260" t="s">
        <v>3901</v>
      </c>
    </row>
    <row r="686" spans="2:16" ht="21">
      <c r="B686" s="260" t="s">
        <v>3900</v>
      </c>
      <c r="C686" s="260" t="s">
        <v>3900</v>
      </c>
      <c r="D686" s="260" t="s">
        <v>3900</v>
      </c>
      <c r="E686" s="260" t="s">
        <v>3900</v>
      </c>
      <c r="F686" s="260" t="s">
        <v>3900</v>
      </c>
      <c r="G686" s="260" t="s">
        <v>3900</v>
      </c>
      <c r="H686" s="260"/>
      <c r="I686" s="266" t="s">
        <v>706</v>
      </c>
      <c r="J686" s="264" t="s">
        <v>3642</v>
      </c>
      <c r="K686" s="265" t="s">
        <v>71</v>
      </c>
      <c r="L686" s="260" t="s">
        <v>3900</v>
      </c>
      <c r="M686" s="262" t="s">
        <v>2323</v>
      </c>
      <c r="N686" s="260" t="s">
        <v>2345</v>
      </c>
      <c r="O686" s="260" t="s">
        <v>3616</v>
      </c>
      <c r="P686" s="260" t="s">
        <v>3901</v>
      </c>
    </row>
    <row r="687" spans="2:16" ht="21">
      <c r="B687" s="260" t="s">
        <v>3900</v>
      </c>
      <c r="C687" s="260" t="s">
        <v>3900</v>
      </c>
      <c r="D687" s="260" t="s">
        <v>3900</v>
      </c>
      <c r="E687" s="260" t="s">
        <v>3900</v>
      </c>
      <c r="F687" s="260" t="s">
        <v>3900</v>
      </c>
      <c r="G687" s="260" t="s">
        <v>3900</v>
      </c>
      <c r="H687" s="260"/>
      <c r="I687" s="264" t="s">
        <v>106</v>
      </c>
      <c r="J687" s="264" t="s">
        <v>3675</v>
      </c>
      <c r="K687" s="265" t="s">
        <v>38</v>
      </c>
      <c r="L687" s="260" t="s">
        <v>3900</v>
      </c>
      <c r="M687" s="262" t="s">
        <v>2323</v>
      </c>
      <c r="N687" s="260" t="s">
        <v>2345</v>
      </c>
      <c r="O687" s="260" t="s">
        <v>3616</v>
      </c>
      <c r="P687" s="260" t="s">
        <v>3901</v>
      </c>
    </row>
    <row r="688" spans="2:16" ht="21">
      <c r="B688" s="260" t="s">
        <v>3900</v>
      </c>
      <c r="C688" s="260" t="s">
        <v>3900</v>
      </c>
      <c r="D688" s="260" t="s">
        <v>3900</v>
      </c>
      <c r="E688" s="260" t="s">
        <v>3900</v>
      </c>
      <c r="F688" s="260" t="s">
        <v>3900</v>
      </c>
      <c r="G688" s="260" t="s">
        <v>3900</v>
      </c>
      <c r="H688" s="260"/>
      <c r="I688" s="264" t="s">
        <v>378</v>
      </c>
      <c r="J688" s="264" t="s">
        <v>3902</v>
      </c>
      <c r="K688" s="265" t="s">
        <v>38</v>
      </c>
      <c r="L688" s="260" t="s">
        <v>3900</v>
      </c>
      <c r="M688" s="262" t="s">
        <v>2323</v>
      </c>
      <c r="N688" s="260" t="s">
        <v>2345</v>
      </c>
      <c r="O688" s="260" t="s">
        <v>3616</v>
      </c>
      <c r="P688" s="260" t="s">
        <v>3901</v>
      </c>
    </row>
    <row r="689" spans="2:16" ht="21">
      <c r="B689" s="260" t="s">
        <v>3900</v>
      </c>
      <c r="C689" s="260" t="s">
        <v>3900</v>
      </c>
      <c r="D689" s="260" t="s">
        <v>3900</v>
      </c>
      <c r="E689" s="260" t="s">
        <v>3900</v>
      </c>
      <c r="F689" s="260" t="s">
        <v>3900</v>
      </c>
      <c r="G689" s="260" t="s">
        <v>3900</v>
      </c>
      <c r="H689" s="260"/>
      <c r="I689" s="267" t="s">
        <v>3915</v>
      </c>
      <c r="J689" s="260" t="s">
        <v>3916</v>
      </c>
      <c r="K689" s="265" t="s">
        <v>38</v>
      </c>
      <c r="L689" s="260" t="s">
        <v>3900</v>
      </c>
      <c r="M689" s="262" t="s">
        <v>2323</v>
      </c>
      <c r="N689" s="260" t="s">
        <v>2345</v>
      </c>
      <c r="O689" s="260" t="s">
        <v>3616</v>
      </c>
      <c r="P689" s="260" t="s">
        <v>3901</v>
      </c>
    </row>
    <row r="690" spans="2:16" ht="21">
      <c r="B690" s="260" t="s">
        <v>3900</v>
      </c>
      <c r="C690" s="260" t="s">
        <v>3900</v>
      </c>
      <c r="D690" s="260" t="s">
        <v>3900</v>
      </c>
      <c r="E690" s="260" t="s">
        <v>3900</v>
      </c>
      <c r="F690" s="260" t="s">
        <v>3900</v>
      </c>
      <c r="G690" s="260" t="s">
        <v>3900</v>
      </c>
      <c r="H690" s="260"/>
      <c r="I690" s="265" t="s">
        <v>2425</v>
      </c>
      <c r="J690" s="265" t="s">
        <v>3917</v>
      </c>
      <c r="K690" s="265" t="s">
        <v>38</v>
      </c>
      <c r="L690" s="260" t="s">
        <v>3900</v>
      </c>
      <c r="M690" s="262" t="s">
        <v>2323</v>
      </c>
      <c r="N690" s="260" t="s">
        <v>2345</v>
      </c>
      <c r="O690" s="260" t="s">
        <v>3616</v>
      </c>
      <c r="P690" s="260" t="s">
        <v>3901</v>
      </c>
    </row>
    <row r="691" spans="2:16" ht="21">
      <c r="B691" s="260" t="s">
        <v>3900</v>
      </c>
      <c r="C691" s="260" t="s">
        <v>3900</v>
      </c>
      <c r="D691" s="260" t="s">
        <v>3900</v>
      </c>
      <c r="E691" s="260" t="s">
        <v>3900</v>
      </c>
      <c r="F691" s="260" t="s">
        <v>3900</v>
      </c>
      <c r="G691" s="260" t="s">
        <v>3900</v>
      </c>
      <c r="H691" s="260"/>
      <c r="I691" s="264" t="s">
        <v>2217</v>
      </c>
      <c r="J691" s="264" t="s">
        <v>3905</v>
      </c>
      <c r="K691" s="265" t="s">
        <v>38</v>
      </c>
      <c r="L691" s="260" t="s">
        <v>3900</v>
      </c>
      <c r="M691" s="262" t="s">
        <v>2323</v>
      </c>
      <c r="N691" s="260" t="s">
        <v>2345</v>
      </c>
      <c r="O691" s="260" t="s">
        <v>3616</v>
      </c>
      <c r="P691" s="260" t="s">
        <v>3901</v>
      </c>
    </row>
    <row r="692" spans="2:16" ht="21">
      <c r="B692" s="260" t="s">
        <v>3900</v>
      </c>
      <c r="C692" s="260" t="s">
        <v>3900</v>
      </c>
      <c r="D692" s="260" t="s">
        <v>3900</v>
      </c>
      <c r="E692" s="260" t="s">
        <v>3900</v>
      </c>
      <c r="F692" s="260" t="s">
        <v>3900</v>
      </c>
      <c r="G692" s="260" t="s">
        <v>3900</v>
      </c>
      <c r="H692" s="260"/>
      <c r="I692" s="264" t="s">
        <v>759</v>
      </c>
      <c r="J692" s="264" t="s">
        <v>3906</v>
      </c>
      <c r="K692" s="265" t="s">
        <v>38</v>
      </c>
      <c r="L692" s="260" t="s">
        <v>3900</v>
      </c>
      <c r="M692" s="262" t="s">
        <v>2323</v>
      </c>
      <c r="N692" s="260" t="s">
        <v>2345</v>
      </c>
      <c r="O692" s="260" t="s">
        <v>3616</v>
      </c>
      <c r="P692" s="260" t="s">
        <v>3901</v>
      </c>
    </row>
    <row r="693" spans="2:16" ht="21">
      <c r="B693" s="260" t="s">
        <v>3900</v>
      </c>
      <c r="C693" s="260" t="s">
        <v>3900</v>
      </c>
      <c r="D693" s="260" t="s">
        <v>3900</v>
      </c>
      <c r="E693" s="260" t="s">
        <v>3900</v>
      </c>
      <c r="F693" s="260" t="s">
        <v>3900</v>
      </c>
      <c r="G693" s="260" t="s">
        <v>3900</v>
      </c>
      <c r="H693" s="260"/>
      <c r="I693" s="264" t="s">
        <v>2243</v>
      </c>
      <c r="J693" s="264" t="s">
        <v>3907</v>
      </c>
      <c r="K693" s="265" t="s">
        <v>38</v>
      </c>
      <c r="L693" s="260" t="s">
        <v>3900</v>
      </c>
      <c r="M693" s="262" t="s">
        <v>2323</v>
      </c>
      <c r="N693" s="260" t="s">
        <v>2345</v>
      </c>
      <c r="O693" s="260" t="s">
        <v>3616</v>
      </c>
      <c r="P693" s="260" t="s">
        <v>3901</v>
      </c>
    </row>
    <row r="694" spans="2:16" ht="21">
      <c r="B694" s="260" t="s">
        <v>3900</v>
      </c>
      <c r="C694" s="260" t="s">
        <v>3900</v>
      </c>
      <c r="D694" s="260" t="s">
        <v>3900</v>
      </c>
      <c r="E694" s="260" t="s">
        <v>3900</v>
      </c>
      <c r="F694" s="260" t="s">
        <v>3900</v>
      </c>
      <c r="G694" s="260" t="s">
        <v>3900</v>
      </c>
      <c r="H694" s="260"/>
      <c r="I694" s="266" t="s">
        <v>706</v>
      </c>
      <c r="J694" s="264" t="s">
        <v>3642</v>
      </c>
      <c r="K694" s="265" t="s">
        <v>71</v>
      </c>
      <c r="L694" s="260" t="s">
        <v>3900</v>
      </c>
      <c r="M694" s="262" t="s">
        <v>2330</v>
      </c>
      <c r="N694" s="260" t="s">
        <v>2528</v>
      </c>
      <c r="O694" s="260" t="s">
        <v>3616</v>
      </c>
      <c r="P694" s="260" t="s">
        <v>3901</v>
      </c>
    </row>
    <row r="695" spans="2:16" ht="21">
      <c r="B695" s="260" t="s">
        <v>3900</v>
      </c>
      <c r="C695" s="260" t="s">
        <v>3900</v>
      </c>
      <c r="D695" s="260" t="s">
        <v>3900</v>
      </c>
      <c r="E695" s="260" t="s">
        <v>3900</v>
      </c>
      <c r="F695" s="260" t="s">
        <v>3900</v>
      </c>
      <c r="G695" s="260" t="s">
        <v>3900</v>
      </c>
      <c r="H695" s="260"/>
      <c r="I695" s="264" t="s">
        <v>1255</v>
      </c>
      <c r="J695" s="264" t="s">
        <v>3920</v>
      </c>
      <c r="K695" s="265" t="s">
        <v>38</v>
      </c>
      <c r="L695" s="260" t="s">
        <v>3900</v>
      </c>
      <c r="M695" s="262" t="s">
        <v>2330</v>
      </c>
      <c r="N695" s="260" t="s">
        <v>2528</v>
      </c>
      <c r="O695" s="260" t="s">
        <v>3616</v>
      </c>
      <c r="P695" s="260" t="s">
        <v>3901</v>
      </c>
    </row>
    <row r="696" spans="2:16" ht="21">
      <c r="B696" s="260" t="s">
        <v>3900</v>
      </c>
      <c r="C696" s="260" t="s">
        <v>3900</v>
      </c>
      <c r="D696" s="260" t="s">
        <v>3900</v>
      </c>
      <c r="E696" s="260" t="s">
        <v>3900</v>
      </c>
      <c r="F696" s="260" t="s">
        <v>3900</v>
      </c>
      <c r="G696" s="260" t="s">
        <v>3900</v>
      </c>
      <c r="H696" s="260"/>
      <c r="I696" s="264" t="s">
        <v>2217</v>
      </c>
      <c r="J696" s="264" t="s">
        <v>3905</v>
      </c>
      <c r="K696" s="265" t="s">
        <v>38</v>
      </c>
      <c r="L696" s="260" t="s">
        <v>3900</v>
      </c>
      <c r="M696" s="262" t="s">
        <v>2330</v>
      </c>
      <c r="N696" s="260" t="s">
        <v>2528</v>
      </c>
      <c r="O696" s="260" t="s">
        <v>3616</v>
      </c>
      <c r="P696" s="260" t="s">
        <v>3901</v>
      </c>
    </row>
    <row r="697" spans="2:16" ht="21">
      <c r="B697" s="260" t="s">
        <v>3900</v>
      </c>
      <c r="C697" s="260" t="s">
        <v>3900</v>
      </c>
      <c r="D697" s="260" t="s">
        <v>3900</v>
      </c>
      <c r="E697" s="260" t="s">
        <v>3900</v>
      </c>
      <c r="F697" s="260" t="s">
        <v>3900</v>
      </c>
      <c r="G697" s="260" t="s">
        <v>3900</v>
      </c>
      <c r="H697" s="260"/>
      <c r="I697" s="264" t="s">
        <v>759</v>
      </c>
      <c r="J697" s="264" t="s">
        <v>3906</v>
      </c>
      <c r="K697" s="265" t="s">
        <v>38</v>
      </c>
      <c r="L697" s="260" t="s">
        <v>3900</v>
      </c>
      <c r="M697" s="262" t="s">
        <v>2330</v>
      </c>
      <c r="N697" s="260" t="s">
        <v>2528</v>
      </c>
      <c r="O697" s="260" t="s">
        <v>3616</v>
      </c>
      <c r="P697" s="260" t="s">
        <v>3901</v>
      </c>
    </row>
    <row r="698" spans="2:16" ht="21">
      <c r="B698" s="260" t="s">
        <v>3900</v>
      </c>
      <c r="C698" s="260" t="s">
        <v>3900</v>
      </c>
      <c r="D698" s="260" t="s">
        <v>3900</v>
      </c>
      <c r="E698" s="260" t="s">
        <v>3900</v>
      </c>
      <c r="F698" s="260" t="s">
        <v>3900</v>
      </c>
      <c r="G698" s="260" t="s">
        <v>3900</v>
      </c>
      <c r="H698" s="260"/>
      <c r="I698" s="264" t="s">
        <v>2306</v>
      </c>
      <c r="J698" s="264" t="s">
        <v>3908</v>
      </c>
      <c r="K698" s="265" t="s">
        <v>38</v>
      </c>
      <c r="L698" s="260" t="s">
        <v>3900</v>
      </c>
      <c r="M698" s="262" t="s">
        <v>2330</v>
      </c>
      <c r="N698" s="260" t="s">
        <v>2528</v>
      </c>
      <c r="O698" s="260" t="s">
        <v>3616</v>
      </c>
      <c r="P698" s="260" t="s">
        <v>3901</v>
      </c>
    </row>
    <row r="699" spans="2:16" ht="21">
      <c r="B699" s="260" t="s">
        <v>3900</v>
      </c>
      <c r="C699" s="260" t="s">
        <v>3900</v>
      </c>
      <c r="D699" s="260" t="s">
        <v>3900</v>
      </c>
      <c r="E699" s="260" t="s">
        <v>3900</v>
      </c>
      <c r="F699" s="260" t="s">
        <v>3900</v>
      </c>
      <c r="G699" s="260" t="s">
        <v>3900</v>
      </c>
      <c r="H699" s="260"/>
      <c r="I699" s="266" t="s">
        <v>706</v>
      </c>
      <c r="J699" s="264" t="s">
        <v>3642</v>
      </c>
      <c r="K699" s="265" t="s">
        <v>71</v>
      </c>
      <c r="L699" s="260" t="s">
        <v>3900</v>
      </c>
      <c r="M699" s="262" t="s">
        <v>2330</v>
      </c>
      <c r="N699" s="260" t="s">
        <v>2331</v>
      </c>
      <c r="O699" s="260" t="s">
        <v>3616</v>
      </c>
      <c r="P699" s="260" t="s">
        <v>3901</v>
      </c>
    </row>
    <row r="700" spans="2:16" ht="21">
      <c r="B700" s="260" t="s">
        <v>3900</v>
      </c>
      <c r="C700" s="260" t="s">
        <v>3900</v>
      </c>
      <c r="D700" s="260" t="s">
        <v>3900</v>
      </c>
      <c r="E700" s="260" t="s">
        <v>3900</v>
      </c>
      <c r="F700" s="260" t="s">
        <v>3900</v>
      </c>
      <c r="G700" s="260" t="s">
        <v>3900</v>
      </c>
      <c r="H700" s="260"/>
      <c r="I700" s="260" t="s">
        <v>2144</v>
      </c>
      <c r="J700" s="260" t="s">
        <v>3664</v>
      </c>
      <c r="K700" s="261" t="s">
        <v>38</v>
      </c>
      <c r="L700" s="260" t="s">
        <v>3900</v>
      </c>
      <c r="M700" s="262" t="s">
        <v>2330</v>
      </c>
      <c r="N700" s="260" t="s">
        <v>2331</v>
      </c>
      <c r="O700" s="260" t="s">
        <v>3616</v>
      </c>
      <c r="P700" s="260" t="s">
        <v>3901</v>
      </c>
    </row>
    <row r="701" spans="2:16" ht="21">
      <c r="B701" s="260" t="s">
        <v>3900</v>
      </c>
      <c r="C701" s="260" t="s">
        <v>3900</v>
      </c>
      <c r="D701" s="260" t="s">
        <v>3900</v>
      </c>
      <c r="E701" s="260" t="s">
        <v>3900</v>
      </c>
      <c r="F701" s="260" t="s">
        <v>3900</v>
      </c>
      <c r="G701" s="260" t="s">
        <v>3900</v>
      </c>
      <c r="H701" s="260"/>
      <c r="I701" s="264" t="s">
        <v>378</v>
      </c>
      <c r="J701" s="264" t="s">
        <v>3902</v>
      </c>
      <c r="K701" s="265" t="s">
        <v>38</v>
      </c>
      <c r="L701" s="260" t="s">
        <v>3900</v>
      </c>
      <c r="M701" s="262" t="s">
        <v>2330</v>
      </c>
      <c r="N701" s="260" t="s">
        <v>2331</v>
      </c>
      <c r="O701" s="260" t="s">
        <v>3616</v>
      </c>
      <c r="P701" s="260" t="s">
        <v>3901</v>
      </c>
    </row>
    <row r="702" spans="2:16" ht="21">
      <c r="B702" s="260" t="s">
        <v>3900</v>
      </c>
      <c r="C702" s="260" t="s">
        <v>3900</v>
      </c>
      <c r="D702" s="260" t="s">
        <v>3900</v>
      </c>
      <c r="E702" s="260" t="s">
        <v>3900</v>
      </c>
      <c r="F702" s="260" t="s">
        <v>3900</v>
      </c>
      <c r="G702" s="260" t="s">
        <v>3900</v>
      </c>
      <c r="H702" s="260"/>
      <c r="I702" s="261" t="s">
        <v>1330</v>
      </c>
      <c r="J702" s="263" t="s">
        <v>3913</v>
      </c>
      <c r="K702" s="265" t="s">
        <v>38</v>
      </c>
      <c r="L702" s="260" t="s">
        <v>3900</v>
      </c>
      <c r="M702" s="262" t="s">
        <v>2330</v>
      </c>
      <c r="N702" s="260" t="s">
        <v>2331</v>
      </c>
      <c r="O702" s="260" t="s">
        <v>3616</v>
      </c>
      <c r="P702" s="260" t="s">
        <v>3901</v>
      </c>
    </row>
    <row r="703" spans="2:16" ht="21">
      <c r="B703" s="260" t="s">
        <v>3900</v>
      </c>
      <c r="C703" s="260" t="s">
        <v>3900</v>
      </c>
      <c r="D703" s="260" t="s">
        <v>3900</v>
      </c>
      <c r="E703" s="260" t="s">
        <v>3900</v>
      </c>
      <c r="F703" s="260" t="s">
        <v>3900</v>
      </c>
      <c r="G703" s="260" t="s">
        <v>3900</v>
      </c>
      <c r="H703" s="260"/>
      <c r="I703" s="261" t="s">
        <v>85</v>
      </c>
      <c r="J703" s="263" t="s">
        <v>3914</v>
      </c>
      <c r="K703" s="265" t="s">
        <v>38</v>
      </c>
      <c r="L703" s="260" t="s">
        <v>3900</v>
      </c>
      <c r="M703" s="262" t="s">
        <v>2330</v>
      </c>
      <c r="N703" s="260" t="s">
        <v>2331</v>
      </c>
      <c r="O703" s="260" t="s">
        <v>3616</v>
      </c>
      <c r="P703" s="260" t="s">
        <v>3901</v>
      </c>
    </row>
    <row r="704" spans="2:16" ht="21">
      <c r="B704" s="260" t="s">
        <v>3900</v>
      </c>
      <c r="C704" s="260" t="s">
        <v>3900</v>
      </c>
      <c r="D704" s="260" t="s">
        <v>3900</v>
      </c>
      <c r="E704" s="260" t="s">
        <v>3900</v>
      </c>
      <c r="F704" s="260" t="s">
        <v>3900</v>
      </c>
      <c r="G704" s="260" t="s">
        <v>3900</v>
      </c>
      <c r="H704" s="260"/>
      <c r="I704" s="267" t="s">
        <v>3915</v>
      </c>
      <c r="J704" s="260" t="s">
        <v>3916</v>
      </c>
      <c r="K704" s="265" t="s">
        <v>38</v>
      </c>
      <c r="L704" s="260" t="s">
        <v>3900</v>
      </c>
      <c r="M704" s="262" t="s">
        <v>2330</v>
      </c>
      <c r="N704" s="260" t="s">
        <v>2331</v>
      </c>
      <c r="O704" s="260" t="s">
        <v>3616</v>
      </c>
      <c r="P704" s="260" t="s">
        <v>3901</v>
      </c>
    </row>
    <row r="705" spans="2:16" ht="21">
      <c r="B705" s="260" t="s">
        <v>3900</v>
      </c>
      <c r="C705" s="260" t="s">
        <v>3900</v>
      </c>
      <c r="D705" s="260" t="s">
        <v>3900</v>
      </c>
      <c r="E705" s="260" t="s">
        <v>3900</v>
      </c>
      <c r="F705" s="260" t="s">
        <v>3900</v>
      </c>
      <c r="G705" s="260" t="s">
        <v>3900</v>
      </c>
      <c r="H705" s="260"/>
      <c r="I705" s="264" t="s">
        <v>2217</v>
      </c>
      <c r="J705" s="264" t="s">
        <v>3905</v>
      </c>
      <c r="K705" s="265" t="s">
        <v>38</v>
      </c>
      <c r="L705" s="260" t="s">
        <v>3900</v>
      </c>
      <c r="M705" s="262" t="s">
        <v>2330</v>
      </c>
      <c r="N705" s="260" t="s">
        <v>2331</v>
      </c>
      <c r="O705" s="260" t="s">
        <v>3616</v>
      </c>
      <c r="P705" s="260" t="s">
        <v>3901</v>
      </c>
    </row>
    <row r="706" spans="2:16" ht="21">
      <c r="B706" s="260" t="s">
        <v>3900</v>
      </c>
      <c r="C706" s="260" t="s">
        <v>3900</v>
      </c>
      <c r="D706" s="260" t="s">
        <v>3900</v>
      </c>
      <c r="E706" s="260" t="s">
        <v>3900</v>
      </c>
      <c r="F706" s="260" t="s">
        <v>3900</v>
      </c>
      <c r="G706" s="260" t="s">
        <v>3900</v>
      </c>
      <c r="H706" s="260"/>
      <c r="I706" s="264" t="s">
        <v>759</v>
      </c>
      <c r="J706" s="264" t="s">
        <v>3906</v>
      </c>
      <c r="K706" s="265" t="s">
        <v>38</v>
      </c>
      <c r="L706" s="260" t="s">
        <v>3900</v>
      </c>
      <c r="M706" s="262" t="s">
        <v>2330</v>
      </c>
      <c r="N706" s="260" t="s">
        <v>2331</v>
      </c>
      <c r="O706" s="260" t="s">
        <v>3616</v>
      </c>
      <c r="P706" s="260" t="s">
        <v>3901</v>
      </c>
    </row>
    <row r="707" spans="2:16" ht="21">
      <c r="B707" s="260" t="s">
        <v>3900</v>
      </c>
      <c r="C707" s="260" t="s">
        <v>3900</v>
      </c>
      <c r="D707" s="260" t="s">
        <v>3900</v>
      </c>
      <c r="E707" s="260" t="s">
        <v>3900</v>
      </c>
      <c r="F707" s="260" t="s">
        <v>3900</v>
      </c>
      <c r="G707" s="260" t="s">
        <v>3900</v>
      </c>
      <c r="H707" s="260"/>
      <c r="I707" s="264" t="s">
        <v>2243</v>
      </c>
      <c r="J707" s="264" t="s">
        <v>3907</v>
      </c>
      <c r="K707" s="265" t="s">
        <v>38</v>
      </c>
      <c r="L707" s="260" t="s">
        <v>3900</v>
      </c>
      <c r="M707" s="262" t="s">
        <v>2330</v>
      </c>
      <c r="N707" s="260" t="s">
        <v>2331</v>
      </c>
      <c r="O707" s="260" t="s">
        <v>3616</v>
      </c>
      <c r="P707" s="260" t="s">
        <v>3901</v>
      </c>
    </row>
    <row r="708" spans="2:16" ht="21">
      <c r="B708" s="260" t="s">
        <v>3900</v>
      </c>
      <c r="C708" s="260" t="s">
        <v>3900</v>
      </c>
      <c r="D708" s="260" t="s">
        <v>3900</v>
      </c>
      <c r="E708" s="260" t="s">
        <v>3900</v>
      </c>
      <c r="F708" s="260" t="s">
        <v>3900</v>
      </c>
      <c r="G708" s="260" t="s">
        <v>3900</v>
      </c>
      <c r="H708" s="260"/>
      <c r="I708" s="264" t="s">
        <v>2306</v>
      </c>
      <c r="J708" s="264" t="s">
        <v>3908</v>
      </c>
      <c r="K708" s="265" t="s">
        <v>38</v>
      </c>
      <c r="L708" s="260" t="s">
        <v>3900</v>
      </c>
      <c r="M708" s="262" t="s">
        <v>2330</v>
      </c>
      <c r="N708" s="260" t="s">
        <v>2331</v>
      </c>
      <c r="O708" s="260" t="s">
        <v>3616</v>
      </c>
      <c r="P708" s="260" t="s">
        <v>3901</v>
      </c>
    </row>
    <row r="709" spans="2:16" ht="21">
      <c r="B709" s="260" t="s">
        <v>3900</v>
      </c>
      <c r="C709" s="260" t="s">
        <v>3900</v>
      </c>
      <c r="D709" s="260" t="s">
        <v>3900</v>
      </c>
      <c r="E709" s="260" t="s">
        <v>3900</v>
      </c>
      <c r="F709" s="260" t="s">
        <v>3900</v>
      </c>
      <c r="G709" s="260" t="s">
        <v>3900</v>
      </c>
      <c r="H709" s="260"/>
      <c r="I709" s="266" t="s">
        <v>706</v>
      </c>
      <c r="J709" s="264" t="s">
        <v>3642</v>
      </c>
      <c r="K709" s="265" t="s">
        <v>71</v>
      </c>
      <c r="L709" s="260" t="s">
        <v>3900</v>
      </c>
      <c r="M709" s="262" t="s">
        <v>2330</v>
      </c>
      <c r="N709" s="260" t="s">
        <v>2554</v>
      </c>
      <c r="O709" s="260" t="s">
        <v>3616</v>
      </c>
      <c r="P709" s="260" t="s">
        <v>3901</v>
      </c>
    </row>
    <row r="710" spans="2:16" ht="21">
      <c r="B710" s="260" t="s">
        <v>3900</v>
      </c>
      <c r="C710" s="260" t="s">
        <v>3900</v>
      </c>
      <c r="D710" s="260" t="s">
        <v>3900</v>
      </c>
      <c r="E710" s="260" t="s">
        <v>3900</v>
      </c>
      <c r="F710" s="260" t="s">
        <v>3900</v>
      </c>
      <c r="G710" s="260" t="s">
        <v>3900</v>
      </c>
      <c r="H710" s="260"/>
      <c r="I710" s="265" t="s">
        <v>37</v>
      </c>
      <c r="J710" s="265" t="s">
        <v>3921</v>
      </c>
      <c r="K710" s="265" t="s">
        <v>38</v>
      </c>
      <c r="L710" s="260" t="s">
        <v>3900</v>
      </c>
      <c r="M710" s="262" t="s">
        <v>2330</v>
      </c>
      <c r="N710" s="260" t="s">
        <v>2554</v>
      </c>
      <c r="O710" s="260" t="s">
        <v>3615</v>
      </c>
      <c r="P710" s="260" t="s">
        <v>3901</v>
      </c>
    </row>
    <row r="711" spans="2:16" ht="21">
      <c r="B711" s="260" t="s">
        <v>3900</v>
      </c>
      <c r="C711" s="260" t="s">
        <v>3900</v>
      </c>
      <c r="D711" s="260" t="s">
        <v>3900</v>
      </c>
      <c r="E711" s="260" t="s">
        <v>3900</v>
      </c>
      <c r="F711" s="260" t="s">
        <v>3900</v>
      </c>
      <c r="G711" s="260" t="s">
        <v>3900</v>
      </c>
      <c r="H711" s="260"/>
      <c r="I711" s="264" t="s">
        <v>70</v>
      </c>
      <c r="J711" s="264" t="s">
        <v>3676</v>
      </c>
      <c r="K711" s="264" t="s">
        <v>71</v>
      </c>
      <c r="L711" s="260" t="s">
        <v>3900</v>
      </c>
      <c r="M711" s="262" t="s">
        <v>2330</v>
      </c>
      <c r="N711" s="260" t="s">
        <v>2554</v>
      </c>
      <c r="O711" s="260" t="s">
        <v>3616</v>
      </c>
      <c r="P711" s="260" t="s">
        <v>3901</v>
      </c>
    </row>
    <row r="712" spans="2:16" ht="21">
      <c r="B712" s="260" t="s">
        <v>3900</v>
      </c>
      <c r="C712" s="260" t="s">
        <v>3900</v>
      </c>
      <c r="D712" s="260" t="s">
        <v>3900</v>
      </c>
      <c r="E712" s="260" t="s">
        <v>3900</v>
      </c>
      <c r="F712" s="260" t="s">
        <v>3900</v>
      </c>
      <c r="G712" s="260" t="s">
        <v>3900</v>
      </c>
      <c r="H712" s="260"/>
      <c r="I712" s="264" t="s">
        <v>2365</v>
      </c>
      <c r="J712" s="263" t="s">
        <v>3690</v>
      </c>
      <c r="K712" s="265" t="s">
        <v>38</v>
      </c>
      <c r="L712" s="260" t="s">
        <v>3900</v>
      </c>
      <c r="M712" s="262" t="s">
        <v>2330</v>
      </c>
      <c r="N712" s="260" t="s">
        <v>2554</v>
      </c>
      <c r="O712" s="260" t="s">
        <v>3616</v>
      </c>
      <c r="P712" s="260" t="s">
        <v>3901</v>
      </c>
    </row>
    <row r="713" spans="2:16" ht="21">
      <c r="B713" s="260" t="s">
        <v>3900</v>
      </c>
      <c r="C713" s="260" t="s">
        <v>3900</v>
      </c>
      <c r="D713" s="260" t="s">
        <v>3900</v>
      </c>
      <c r="E713" s="260" t="s">
        <v>3900</v>
      </c>
      <c r="F713" s="260" t="s">
        <v>3900</v>
      </c>
      <c r="G713" s="260" t="s">
        <v>3900</v>
      </c>
      <c r="H713" s="260"/>
      <c r="I713" s="264" t="s">
        <v>106</v>
      </c>
      <c r="J713" s="264" t="s">
        <v>3675</v>
      </c>
      <c r="K713" s="265" t="s">
        <v>38</v>
      </c>
      <c r="L713" s="260" t="s">
        <v>3900</v>
      </c>
      <c r="M713" s="262" t="s">
        <v>2330</v>
      </c>
      <c r="N713" s="260" t="s">
        <v>2554</v>
      </c>
      <c r="O713" s="260" t="s">
        <v>3616</v>
      </c>
      <c r="P713" s="260" t="s">
        <v>3901</v>
      </c>
    </row>
    <row r="714" spans="2:16" ht="21">
      <c r="B714" s="260" t="s">
        <v>3900</v>
      </c>
      <c r="C714" s="260" t="s">
        <v>3900</v>
      </c>
      <c r="D714" s="260" t="s">
        <v>3900</v>
      </c>
      <c r="E714" s="260" t="s">
        <v>3900</v>
      </c>
      <c r="F714" s="260" t="s">
        <v>3900</v>
      </c>
      <c r="G714" s="260" t="s">
        <v>3900</v>
      </c>
      <c r="H714" s="260"/>
      <c r="I714" s="264" t="s">
        <v>378</v>
      </c>
      <c r="J714" s="264" t="s">
        <v>3902</v>
      </c>
      <c r="K714" s="265" t="s">
        <v>38</v>
      </c>
      <c r="L714" s="260" t="s">
        <v>3900</v>
      </c>
      <c r="M714" s="262" t="s">
        <v>2330</v>
      </c>
      <c r="N714" s="260" t="s">
        <v>2554</v>
      </c>
      <c r="O714" s="260" t="s">
        <v>3616</v>
      </c>
      <c r="P714" s="260" t="s">
        <v>3901</v>
      </c>
    </row>
    <row r="715" spans="2:16" ht="21">
      <c r="B715" s="260" t="s">
        <v>3900</v>
      </c>
      <c r="C715" s="260" t="s">
        <v>3900</v>
      </c>
      <c r="D715" s="260" t="s">
        <v>3900</v>
      </c>
      <c r="E715" s="260" t="s">
        <v>3900</v>
      </c>
      <c r="F715" s="260" t="s">
        <v>3900</v>
      </c>
      <c r="G715" s="260" t="s">
        <v>3900</v>
      </c>
      <c r="H715" s="260"/>
      <c r="I715" s="267" t="s">
        <v>3915</v>
      </c>
      <c r="J715" s="260" t="s">
        <v>3916</v>
      </c>
      <c r="K715" s="265" t="s">
        <v>38</v>
      </c>
      <c r="L715" s="260" t="s">
        <v>3900</v>
      </c>
      <c r="M715" s="262" t="s">
        <v>2330</v>
      </c>
      <c r="N715" s="260" t="s">
        <v>2554</v>
      </c>
      <c r="O715" s="260" t="s">
        <v>3616</v>
      </c>
      <c r="P715" s="260" t="s">
        <v>3901</v>
      </c>
    </row>
    <row r="716" spans="2:16" ht="21">
      <c r="B716" s="260" t="s">
        <v>3900</v>
      </c>
      <c r="C716" s="260" t="s">
        <v>3900</v>
      </c>
      <c r="D716" s="260" t="s">
        <v>3900</v>
      </c>
      <c r="E716" s="260" t="s">
        <v>3900</v>
      </c>
      <c r="F716" s="260" t="s">
        <v>3900</v>
      </c>
      <c r="G716" s="260" t="s">
        <v>3900</v>
      </c>
      <c r="H716" s="260"/>
      <c r="I716" s="264" t="s">
        <v>2217</v>
      </c>
      <c r="J716" s="264" t="s">
        <v>3905</v>
      </c>
      <c r="K716" s="265" t="s">
        <v>38</v>
      </c>
      <c r="L716" s="260" t="s">
        <v>3900</v>
      </c>
      <c r="M716" s="262" t="s">
        <v>2330</v>
      </c>
      <c r="N716" s="260" t="s">
        <v>2554</v>
      </c>
      <c r="O716" s="260" t="s">
        <v>3616</v>
      </c>
      <c r="P716" s="260" t="s">
        <v>3901</v>
      </c>
    </row>
    <row r="717" spans="2:16" ht="21">
      <c r="B717" s="260" t="s">
        <v>3900</v>
      </c>
      <c r="C717" s="260" t="s">
        <v>3900</v>
      </c>
      <c r="D717" s="260" t="s">
        <v>3900</v>
      </c>
      <c r="E717" s="260" t="s">
        <v>3900</v>
      </c>
      <c r="F717" s="260" t="s">
        <v>3900</v>
      </c>
      <c r="G717" s="260" t="s">
        <v>3900</v>
      </c>
      <c r="H717" s="260"/>
      <c r="I717" s="264" t="s">
        <v>759</v>
      </c>
      <c r="J717" s="264" t="s">
        <v>3906</v>
      </c>
      <c r="K717" s="265" t="s">
        <v>38</v>
      </c>
      <c r="L717" s="260" t="s">
        <v>3900</v>
      </c>
      <c r="M717" s="262" t="s">
        <v>2330</v>
      </c>
      <c r="N717" s="260" t="s">
        <v>2554</v>
      </c>
      <c r="O717" s="260" t="s">
        <v>3616</v>
      </c>
      <c r="P717" s="260" t="s">
        <v>3901</v>
      </c>
    </row>
    <row r="718" spans="2:16" ht="21">
      <c r="B718" s="260" t="s">
        <v>3900</v>
      </c>
      <c r="C718" s="260" t="s">
        <v>3900</v>
      </c>
      <c r="D718" s="260" t="s">
        <v>3900</v>
      </c>
      <c r="E718" s="260" t="s">
        <v>3900</v>
      </c>
      <c r="F718" s="260" t="s">
        <v>3900</v>
      </c>
      <c r="G718" s="260" t="s">
        <v>3900</v>
      </c>
      <c r="H718" s="260"/>
      <c r="I718" s="264" t="s">
        <v>2243</v>
      </c>
      <c r="J718" s="264" t="s">
        <v>3907</v>
      </c>
      <c r="K718" s="265" t="s">
        <v>38</v>
      </c>
      <c r="L718" s="260" t="s">
        <v>3900</v>
      </c>
      <c r="M718" s="262" t="s">
        <v>2330</v>
      </c>
      <c r="N718" s="260" t="s">
        <v>2554</v>
      </c>
      <c r="O718" s="260" t="s">
        <v>3616</v>
      </c>
      <c r="P718" s="260" t="s">
        <v>3901</v>
      </c>
    </row>
    <row r="719" spans="2:16" ht="21">
      <c r="B719" s="260" t="s">
        <v>3900</v>
      </c>
      <c r="C719" s="260" t="s">
        <v>3900</v>
      </c>
      <c r="D719" s="260" t="s">
        <v>3900</v>
      </c>
      <c r="E719" s="260" t="s">
        <v>3900</v>
      </c>
      <c r="F719" s="260" t="s">
        <v>3900</v>
      </c>
      <c r="G719" s="260" t="s">
        <v>3900</v>
      </c>
      <c r="H719" s="260"/>
      <c r="I719" s="264" t="s">
        <v>2306</v>
      </c>
      <c r="J719" s="264" t="s">
        <v>3908</v>
      </c>
      <c r="K719" s="265" t="s">
        <v>38</v>
      </c>
      <c r="L719" s="260" t="s">
        <v>3900</v>
      </c>
      <c r="M719" s="262" t="s">
        <v>2330</v>
      </c>
      <c r="N719" s="260" t="s">
        <v>2554</v>
      </c>
      <c r="O719" s="260" t="s">
        <v>3616</v>
      </c>
      <c r="P719" s="260" t="s">
        <v>3901</v>
      </c>
    </row>
    <row r="720" spans="2:16" ht="21">
      <c r="B720" s="260" t="s">
        <v>3900</v>
      </c>
      <c r="C720" s="260" t="s">
        <v>3900</v>
      </c>
      <c r="D720" s="260" t="s">
        <v>3900</v>
      </c>
      <c r="E720" s="260" t="s">
        <v>3900</v>
      </c>
      <c r="F720" s="260" t="s">
        <v>3900</v>
      </c>
      <c r="G720" s="260" t="s">
        <v>3900</v>
      </c>
      <c r="H720" s="260"/>
      <c r="I720" s="264" t="s">
        <v>70</v>
      </c>
      <c r="J720" s="264" t="s">
        <v>3676</v>
      </c>
      <c r="K720" s="264" t="s">
        <v>71</v>
      </c>
      <c r="L720" s="260" t="s">
        <v>3900</v>
      </c>
      <c r="M720" s="262" t="s">
        <v>2330</v>
      </c>
      <c r="N720" s="260" t="s">
        <v>2393</v>
      </c>
      <c r="O720" s="260" t="s">
        <v>3616</v>
      </c>
      <c r="P720" s="260" t="s">
        <v>3901</v>
      </c>
    </row>
    <row r="721" spans="2:16" ht="21">
      <c r="B721" s="260" t="s">
        <v>3900</v>
      </c>
      <c r="C721" s="260" t="s">
        <v>3900</v>
      </c>
      <c r="D721" s="260" t="s">
        <v>3900</v>
      </c>
      <c r="E721" s="260" t="s">
        <v>3900</v>
      </c>
      <c r="F721" s="260" t="s">
        <v>3900</v>
      </c>
      <c r="G721" s="260" t="s">
        <v>3900</v>
      </c>
      <c r="H721" s="260"/>
      <c r="I721" s="264" t="s">
        <v>173</v>
      </c>
      <c r="J721" s="264" t="s">
        <v>3650</v>
      </c>
      <c r="K721" s="264" t="s">
        <v>71</v>
      </c>
      <c r="L721" s="260" t="s">
        <v>3900</v>
      </c>
      <c r="M721" s="262" t="s">
        <v>2330</v>
      </c>
      <c r="N721" s="260" t="s">
        <v>2393</v>
      </c>
      <c r="O721" s="260" t="s">
        <v>3616</v>
      </c>
      <c r="P721" s="260" t="s">
        <v>3901</v>
      </c>
    </row>
    <row r="722" spans="2:16" ht="21">
      <c r="B722" s="260" t="s">
        <v>3900</v>
      </c>
      <c r="C722" s="260" t="s">
        <v>3900</v>
      </c>
      <c r="D722" s="260" t="s">
        <v>3900</v>
      </c>
      <c r="E722" s="260" t="s">
        <v>3900</v>
      </c>
      <c r="F722" s="260" t="s">
        <v>3900</v>
      </c>
      <c r="G722" s="260" t="s">
        <v>3900</v>
      </c>
      <c r="H722" s="260"/>
      <c r="I722" s="260" t="s">
        <v>2144</v>
      </c>
      <c r="J722" s="260" t="s">
        <v>3664</v>
      </c>
      <c r="K722" s="261" t="s">
        <v>38</v>
      </c>
      <c r="L722" s="260" t="s">
        <v>3900</v>
      </c>
      <c r="M722" s="262" t="s">
        <v>2330</v>
      </c>
      <c r="N722" s="260" t="s">
        <v>2393</v>
      </c>
      <c r="O722" s="260" t="s">
        <v>3616</v>
      </c>
      <c r="P722" s="260" t="s">
        <v>3901</v>
      </c>
    </row>
    <row r="723" spans="2:16" ht="21">
      <c r="B723" s="260" t="s">
        <v>3900</v>
      </c>
      <c r="C723" s="260" t="s">
        <v>3900</v>
      </c>
      <c r="D723" s="260" t="s">
        <v>3900</v>
      </c>
      <c r="E723" s="260" t="s">
        <v>3900</v>
      </c>
      <c r="F723" s="260" t="s">
        <v>3900</v>
      </c>
      <c r="G723" s="260" t="s">
        <v>3900</v>
      </c>
      <c r="H723" s="260"/>
      <c r="I723" s="267" t="s">
        <v>3915</v>
      </c>
      <c r="J723" s="260" t="s">
        <v>3916</v>
      </c>
      <c r="K723" s="265" t="s">
        <v>38</v>
      </c>
      <c r="L723" s="260" t="s">
        <v>3900</v>
      </c>
      <c r="M723" s="262" t="s">
        <v>2330</v>
      </c>
      <c r="N723" s="260" t="s">
        <v>2393</v>
      </c>
      <c r="O723" s="260" t="s">
        <v>3616</v>
      </c>
      <c r="P723" s="260" t="s">
        <v>3901</v>
      </c>
    </row>
    <row r="724" spans="2:16" ht="21">
      <c r="B724" s="260" t="s">
        <v>3900</v>
      </c>
      <c r="C724" s="260" t="s">
        <v>3900</v>
      </c>
      <c r="D724" s="260" t="s">
        <v>3900</v>
      </c>
      <c r="E724" s="260" t="s">
        <v>3900</v>
      </c>
      <c r="F724" s="260" t="s">
        <v>3900</v>
      </c>
      <c r="G724" s="260" t="s">
        <v>3900</v>
      </c>
      <c r="H724" s="260"/>
      <c r="I724" s="264" t="s">
        <v>2217</v>
      </c>
      <c r="J724" s="264" t="s">
        <v>3905</v>
      </c>
      <c r="K724" s="265" t="s">
        <v>38</v>
      </c>
      <c r="L724" s="260" t="s">
        <v>3900</v>
      </c>
      <c r="M724" s="262" t="s">
        <v>2330</v>
      </c>
      <c r="N724" s="260" t="s">
        <v>2393</v>
      </c>
      <c r="O724" s="260" t="s">
        <v>3616</v>
      </c>
      <c r="P724" s="260" t="s">
        <v>3901</v>
      </c>
    </row>
    <row r="725" spans="2:16" ht="21">
      <c r="B725" s="260" t="s">
        <v>3900</v>
      </c>
      <c r="C725" s="260" t="s">
        <v>3900</v>
      </c>
      <c r="D725" s="260" t="s">
        <v>3900</v>
      </c>
      <c r="E725" s="260" t="s">
        <v>3900</v>
      </c>
      <c r="F725" s="260" t="s">
        <v>3900</v>
      </c>
      <c r="G725" s="260" t="s">
        <v>3900</v>
      </c>
      <c r="H725" s="260"/>
      <c r="I725" s="264" t="s">
        <v>759</v>
      </c>
      <c r="J725" s="264" t="s">
        <v>3906</v>
      </c>
      <c r="K725" s="265" t="s">
        <v>38</v>
      </c>
      <c r="L725" s="260" t="s">
        <v>3900</v>
      </c>
      <c r="M725" s="262" t="s">
        <v>2330</v>
      </c>
      <c r="N725" s="260" t="s">
        <v>2393</v>
      </c>
      <c r="O725" s="260" t="s">
        <v>3616</v>
      </c>
      <c r="P725" s="260" t="s">
        <v>3901</v>
      </c>
    </row>
    <row r="726" spans="2:16" ht="21">
      <c r="B726" s="260" t="s">
        <v>3900</v>
      </c>
      <c r="C726" s="260" t="s">
        <v>3900</v>
      </c>
      <c r="D726" s="260" t="s">
        <v>3900</v>
      </c>
      <c r="E726" s="260" t="s">
        <v>3900</v>
      </c>
      <c r="F726" s="260" t="s">
        <v>3900</v>
      </c>
      <c r="G726" s="260" t="s">
        <v>3900</v>
      </c>
      <c r="H726" s="260"/>
      <c r="I726" s="264" t="s">
        <v>2243</v>
      </c>
      <c r="J726" s="264" t="s">
        <v>3907</v>
      </c>
      <c r="K726" s="265" t="s">
        <v>38</v>
      </c>
      <c r="L726" s="260" t="s">
        <v>3900</v>
      </c>
      <c r="M726" s="262" t="s">
        <v>2330</v>
      </c>
      <c r="N726" s="260" t="s">
        <v>2393</v>
      </c>
      <c r="O726" s="260" t="s">
        <v>3616</v>
      </c>
      <c r="P726" s="260" t="s">
        <v>3901</v>
      </c>
    </row>
    <row r="727" spans="2:16" ht="21">
      <c r="B727" s="260" t="s">
        <v>3900</v>
      </c>
      <c r="C727" s="260" t="s">
        <v>3900</v>
      </c>
      <c r="D727" s="260" t="s">
        <v>3900</v>
      </c>
      <c r="E727" s="260" t="s">
        <v>3900</v>
      </c>
      <c r="F727" s="260" t="s">
        <v>3900</v>
      </c>
      <c r="G727" s="260" t="s">
        <v>3900</v>
      </c>
      <c r="H727" s="260"/>
      <c r="I727" s="264" t="s">
        <v>2306</v>
      </c>
      <c r="J727" s="264" t="s">
        <v>3908</v>
      </c>
      <c r="K727" s="265" t="s">
        <v>38</v>
      </c>
      <c r="L727" s="260" t="s">
        <v>3900</v>
      </c>
      <c r="M727" s="262" t="s">
        <v>2330</v>
      </c>
      <c r="N727" s="260" t="s">
        <v>2393</v>
      </c>
      <c r="O727" s="260" t="s">
        <v>3616</v>
      </c>
      <c r="P727" s="260" t="s">
        <v>3901</v>
      </c>
    </row>
    <row r="728" spans="2:16" ht="21">
      <c r="B728" s="260" t="s">
        <v>3900</v>
      </c>
      <c r="C728" s="260" t="s">
        <v>3900</v>
      </c>
      <c r="D728" s="260" t="s">
        <v>3900</v>
      </c>
      <c r="E728" s="260" t="s">
        <v>3900</v>
      </c>
      <c r="F728" s="260" t="s">
        <v>3900</v>
      </c>
      <c r="G728" s="260" t="s">
        <v>3900</v>
      </c>
      <c r="H728" s="260"/>
      <c r="I728" s="264" t="s">
        <v>691</v>
      </c>
      <c r="J728" s="264" t="s">
        <v>3658</v>
      </c>
      <c r="K728" s="265" t="s">
        <v>51</v>
      </c>
      <c r="L728" s="260" t="s">
        <v>3900</v>
      </c>
      <c r="M728" s="262" t="s">
        <v>2330</v>
      </c>
      <c r="N728" s="260" t="s">
        <v>2393</v>
      </c>
      <c r="O728" s="260" t="s">
        <v>3616</v>
      </c>
      <c r="P728" s="260" t="s">
        <v>3901</v>
      </c>
    </row>
    <row r="729" spans="2:16" ht="21">
      <c r="B729" s="260" t="s">
        <v>3900</v>
      </c>
      <c r="C729" s="260" t="s">
        <v>3900</v>
      </c>
      <c r="D729" s="260" t="s">
        <v>3900</v>
      </c>
      <c r="E729" s="260" t="s">
        <v>3900</v>
      </c>
      <c r="F729" s="260" t="s">
        <v>3900</v>
      </c>
      <c r="G729" s="260" t="s">
        <v>3900</v>
      </c>
      <c r="H729" s="260"/>
      <c r="I729" s="264" t="s">
        <v>106</v>
      </c>
      <c r="J729" s="264" t="s">
        <v>3675</v>
      </c>
      <c r="K729" s="265" t="s">
        <v>38</v>
      </c>
      <c r="L729" s="260" t="s">
        <v>3900</v>
      </c>
      <c r="M729" s="262" t="s">
        <v>2355</v>
      </c>
      <c r="N729" s="260" t="s">
        <v>2457</v>
      </c>
      <c r="O729" s="260" t="s">
        <v>3616</v>
      </c>
      <c r="P729" s="260" t="s">
        <v>3901</v>
      </c>
    </row>
    <row r="730" spans="2:16" ht="21">
      <c r="B730" s="260" t="s">
        <v>3900</v>
      </c>
      <c r="C730" s="260" t="s">
        <v>3900</v>
      </c>
      <c r="D730" s="260" t="s">
        <v>3900</v>
      </c>
      <c r="E730" s="260" t="s">
        <v>3900</v>
      </c>
      <c r="F730" s="260" t="s">
        <v>3900</v>
      </c>
      <c r="G730" s="260" t="s">
        <v>3900</v>
      </c>
      <c r="H730" s="260"/>
      <c r="I730" s="264" t="s">
        <v>378</v>
      </c>
      <c r="J730" s="264" t="s">
        <v>3902</v>
      </c>
      <c r="K730" s="265" t="s">
        <v>38</v>
      </c>
      <c r="L730" s="260" t="s">
        <v>3900</v>
      </c>
      <c r="M730" s="262" t="s">
        <v>2355</v>
      </c>
      <c r="N730" s="260" t="s">
        <v>2457</v>
      </c>
      <c r="O730" s="260" t="s">
        <v>3616</v>
      </c>
      <c r="P730" s="260" t="s">
        <v>3901</v>
      </c>
    </row>
    <row r="731" spans="2:16" ht="21">
      <c r="B731" s="260" t="s">
        <v>3900</v>
      </c>
      <c r="C731" s="260" t="s">
        <v>3900</v>
      </c>
      <c r="D731" s="260" t="s">
        <v>3900</v>
      </c>
      <c r="E731" s="260" t="s">
        <v>3900</v>
      </c>
      <c r="F731" s="260" t="s">
        <v>3900</v>
      </c>
      <c r="G731" s="260" t="s">
        <v>3900</v>
      </c>
      <c r="H731" s="260"/>
      <c r="I731" s="264" t="s">
        <v>2217</v>
      </c>
      <c r="J731" s="264" t="s">
        <v>3905</v>
      </c>
      <c r="K731" s="265" t="s">
        <v>38</v>
      </c>
      <c r="L731" s="260" t="s">
        <v>3900</v>
      </c>
      <c r="M731" s="262" t="s">
        <v>2355</v>
      </c>
      <c r="N731" s="260" t="s">
        <v>2457</v>
      </c>
      <c r="O731" s="260" t="s">
        <v>3616</v>
      </c>
      <c r="P731" s="260" t="s">
        <v>3901</v>
      </c>
    </row>
    <row r="732" spans="2:16" ht="21">
      <c r="B732" s="260" t="s">
        <v>3900</v>
      </c>
      <c r="C732" s="260" t="s">
        <v>3900</v>
      </c>
      <c r="D732" s="260" t="s">
        <v>3900</v>
      </c>
      <c r="E732" s="260" t="s">
        <v>3900</v>
      </c>
      <c r="F732" s="260" t="s">
        <v>3900</v>
      </c>
      <c r="G732" s="260" t="s">
        <v>3900</v>
      </c>
      <c r="H732" s="260"/>
      <c r="I732" s="264" t="s">
        <v>2243</v>
      </c>
      <c r="J732" s="264" t="s">
        <v>3907</v>
      </c>
      <c r="K732" s="265" t="s">
        <v>38</v>
      </c>
      <c r="L732" s="260" t="s">
        <v>3900</v>
      </c>
      <c r="M732" s="262" t="s">
        <v>2355</v>
      </c>
      <c r="N732" s="260" t="s">
        <v>2457</v>
      </c>
      <c r="O732" s="260" t="s">
        <v>3616</v>
      </c>
      <c r="P732" s="260" t="s">
        <v>3901</v>
      </c>
    </row>
    <row r="733" spans="2:16" ht="21">
      <c r="B733" s="260" t="s">
        <v>3900</v>
      </c>
      <c r="C733" s="260" t="s">
        <v>3900</v>
      </c>
      <c r="D733" s="260" t="s">
        <v>3900</v>
      </c>
      <c r="E733" s="260" t="s">
        <v>3900</v>
      </c>
      <c r="F733" s="260" t="s">
        <v>3900</v>
      </c>
      <c r="G733" s="260" t="s">
        <v>3900</v>
      </c>
      <c r="H733" s="260"/>
      <c r="I733" s="266" t="s">
        <v>706</v>
      </c>
      <c r="J733" s="264" t="s">
        <v>3642</v>
      </c>
      <c r="K733" s="265" t="s">
        <v>71</v>
      </c>
      <c r="L733" s="260" t="s">
        <v>3900</v>
      </c>
      <c r="M733" s="262" t="s">
        <v>2355</v>
      </c>
      <c r="N733" s="260" t="s">
        <v>2955</v>
      </c>
      <c r="O733" s="260" t="s">
        <v>3616</v>
      </c>
      <c r="P733" s="260" t="s">
        <v>3901</v>
      </c>
    </row>
    <row r="734" spans="2:16" ht="21">
      <c r="B734" s="260" t="s">
        <v>3900</v>
      </c>
      <c r="C734" s="260" t="s">
        <v>3900</v>
      </c>
      <c r="D734" s="260" t="s">
        <v>3900</v>
      </c>
      <c r="E734" s="260" t="s">
        <v>3900</v>
      </c>
      <c r="F734" s="260" t="s">
        <v>3900</v>
      </c>
      <c r="G734" s="260" t="s">
        <v>3900</v>
      </c>
      <c r="H734" s="260"/>
      <c r="I734" s="260" t="s">
        <v>2144</v>
      </c>
      <c r="J734" s="260" t="s">
        <v>3664</v>
      </c>
      <c r="K734" s="261" t="s">
        <v>38</v>
      </c>
      <c r="L734" s="260" t="s">
        <v>3900</v>
      </c>
      <c r="M734" s="262" t="s">
        <v>2355</v>
      </c>
      <c r="N734" s="260" t="s">
        <v>2955</v>
      </c>
      <c r="O734" s="260" t="s">
        <v>3616</v>
      </c>
      <c r="P734" s="260" t="s">
        <v>3901</v>
      </c>
    </row>
    <row r="735" spans="2:16" ht="21">
      <c r="B735" s="260" t="s">
        <v>3900</v>
      </c>
      <c r="C735" s="260" t="s">
        <v>3900</v>
      </c>
      <c r="D735" s="260" t="s">
        <v>3900</v>
      </c>
      <c r="E735" s="260" t="s">
        <v>3900</v>
      </c>
      <c r="F735" s="260" t="s">
        <v>3900</v>
      </c>
      <c r="G735" s="260" t="s">
        <v>3900</v>
      </c>
      <c r="H735" s="260"/>
      <c r="I735" s="264" t="s">
        <v>1668</v>
      </c>
      <c r="J735" s="264" t="s">
        <v>3643</v>
      </c>
      <c r="K735" s="265" t="s">
        <v>38</v>
      </c>
      <c r="L735" s="260" t="s">
        <v>3900</v>
      </c>
      <c r="M735" s="262" t="s">
        <v>2355</v>
      </c>
      <c r="N735" s="260" t="s">
        <v>2955</v>
      </c>
      <c r="O735" s="260" t="s">
        <v>3616</v>
      </c>
      <c r="P735" s="260" t="s">
        <v>3901</v>
      </c>
    </row>
    <row r="736" spans="2:16" ht="21">
      <c r="B736" s="260" t="s">
        <v>3900</v>
      </c>
      <c r="C736" s="260" t="s">
        <v>3900</v>
      </c>
      <c r="D736" s="260" t="s">
        <v>3900</v>
      </c>
      <c r="E736" s="260" t="s">
        <v>3900</v>
      </c>
      <c r="F736" s="260" t="s">
        <v>3900</v>
      </c>
      <c r="G736" s="260" t="s">
        <v>3900</v>
      </c>
      <c r="H736" s="260"/>
      <c r="I736" s="264" t="s">
        <v>106</v>
      </c>
      <c r="J736" s="264" t="s">
        <v>3675</v>
      </c>
      <c r="K736" s="265" t="s">
        <v>38</v>
      </c>
      <c r="L736" s="260" t="s">
        <v>3900</v>
      </c>
      <c r="M736" s="262" t="s">
        <v>2355</v>
      </c>
      <c r="N736" s="260" t="s">
        <v>2955</v>
      </c>
      <c r="O736" s="260" t="s">
        <v>3616</v>
      </c>
      <c r="P736" s="260" t="s">
        <v>3901</v>
      </c>
    </row>
    <row r="737" spans="2:16" ht="21">
      <c r="B737" s="260" t="s">
        <v>3900</v>
      </c>
      <c r="C737" s="260" t="s">
        <v>3900</v>
      </c>
      <c r="D737" s="260" t="s">
        <v>3900</v>
      </c>
      <c r="E737" s="260" t="s">
        <v>3900</v>
      </c>
      <c r="F737" s="260" t="s">
        <v>3900</v>
      </c>
      <c r="G737" s="260" t="s">
        <v>3900</v>
      </c>
      <c r="H737" s="260"/>
      <c r="I737" s="264" t="s">
        <v>378</v>
      </c>
      <c r="J737" s="264" t="s">
        <v>3902</v>
      </c>
      <c r="K737" s="265" t="s">
        <v>38</v>
      </c>
      <c r="L737" s="260" t="s">
        <v>3900</v>
      </c>
      <c r="M737" s="262" t="s">
        <v>2355</v>
      </c>
      <c r="N737" s="260" t="s">
        <v>2955</v>
      </c>
      <c r="O737" s="260" t="s">
        <v>3616</v>
      </c>
      <c r="P737" s="260" t="s">
        <v>3901</v>
      </c>
    </row>
    <row r="738" spans="2:16" ht="21">
      <c r="B738" s="260" t="s">
        <v>3900</v>
      </c>
      <c r="C738" s="260" t="s">
        <v>3900</v>
      </c>
      <c r="D738" s="260" t="s">
        <v>3900</v>
      </c>
      <c r="E738" s="260" t="s">
        <v>3900</v>
      </c>
      <c r="F738" s="260" t="s">
        <v>3900</v>
      </c>
      <c r="G738" s="260" t="s">
        <v>3900</v>
      </c>
      <c r="H738" s="260"/>
      <c r="I738" s="267" t="s">
        <v>3915</v>
      </c>
      <c r="J738" s="260" t="s">
        <v>3916</v>
      </c>
      <c r="K738" s="265" t="s">
        <v>38</v>
      </c>
      <c r="L738" s="260" t="s">
        <v>3900</v>
      </c>
      <c r="M738" s="262" t="s">
        <v>2355</v>
      </c>
      <c r="N738" s="260" t="s">
        <v>2955</v>
      </c>
      <c r="O738" s="260" t="s">
        <v>3616</v>
      </c>
      <c r="P738" s="260" t="s">
        <v>3901</v>
      </c>
    </row>
    <row r="739" spans="2:16" ht="21">
      <c r="B739" s="260" t="s">
        <v>3900</v>
      </c>
      <c r="C739" s="260" t="s">
        <v>3900</v>
      </c>
      <c r="D739" s="260" t="s">
        <v>3900</v>
      </c>
      <c r="E739" s="260" t="s">
        <v>3900</v>
      </c>
      <c r="F739" s="260" t="s">
        <v>3900</v>
      </c>
      <c r="G739" s="260" t="s">
        <v>3900</v>
      </c>
      <c r="H739" s="260"/>
      <c r="I739" s="265" t="s">
        <v>156</v>
      </c>
      <c r="J739" s="265" t="s">
        <v>3922</v>
      </c>
      <c r="K739" s="265" t="s">
        <v>38</v>
      </c>
      <c r="L739" s="260" t="s">
        <v>3900</v>
      </c>
      <c r="M739" s="262" t="s">
        <v>2355</v>
      </c>
      <c r="N739" s="260" t="s">
        <v>2955</v>
      </c>
      <c r="O739" s="260" t="s">
        <v>3616</v>
      </c>
      <c r="P739" s="260" t="s">
        <v>3901</v>
      </c>
    </row>
    <row r="740" spans="2:16" ht="21">
      <c r="B740" s="260" t="s">
        <v>3900</v>
      </c>
      <c r="C740" s="260" t="s">
        <v>3900</v>
      </c>
      <c r="D740" s="260" t="s">
        <v>3900</v>
      </c>
      <c r="E740" s="260" t="s">
        <v>3900</v>
      </c>
      <c r="F740" s="260" t="s">
        <v>3900</v>
      </c>
      <c r="G740" s="260" t="s">
        <v>3900</v>
      </c>
      <c r="H740" s="260"/>
      <c r="I740" s="265" t="s">
        <v>2425</v>
      </c>
      <c r="J740" s="265" t="s">
        <v>3917</v>
      </c>
      <c r="K740" s="265" t="s">
        <v>38</v>
      </c>
      <c r="L740" s="260" t="s">
        <v>3900</v>
      </c>
      <c r="M740" s="262" t="s">
        <v>2355</v>
      </c>
      <c r="N740" s="260" t="s">
        <v>2955</v>
      </c>
      <c r="O740" s="260" t="s">
        <v>3616</v>
      </c>
      <c r="P740" s="260" t="s">
        <v>3901</v>
      </c>
    </row>
    <row r="741" spans="2:16" ht="21">
      <c r="B741" s="260" t="s">
        <v>3900</v>
      </c>
      <c r="C741" s="260" t="s">
        <v>3900</v>
      </c>
      <c r="D741" s="260" t="s">
        <v>3900</v>
      </c>
      <c r="E741" s="260" t="s">
        <v>3900</v>
      </c>
      <c r="F741" s="260" t="s">
        <v>3900</v>
      </c>
      <c r="G741" s="260" t="s">
        <v>3900</v>
      </c>
      <c r="H741" s="260"/>
      <c r="I741" s="264" t="s">
        <v>2217</v>
      </c>
      <c r="J741" s="264" t="s">
        <v>3905</v>
      </c>
      <c r="K741" s="265" t="s">
        <v>38</v>
      </c>
      <c r="L741" s="260" t="s">
        <v>3900</v>
      </c>
      <c r="M741" s="262" t="s">
        <v>2355</v>
      </c>
      <c r="N741" s="260" t="s">
        <v>2955</v>
      </c>
      <c r="O741" s="260" t="s">
        <v>3616</v>
      </c>
      <c r="P741" s="260" t="s">
        <v>3901</v>
      </c>
    </row>
    <row r="742" spans="2:16" ht="21">
      <c r="B742" s="260" t="s">
        <v>3900</v>
      </c>
      <c r="C742" s="260" t="s">
        <v>3900</v>
      </c>
      <c r="D742" s="260" t="s">
        <v>3900</v>
      </c>
      <c r="E742" s="260" t="s">
        <v>3900</v>
      </c>
      <c r="F742" s="260" t="s">
        <v>3900</v>
      </c>
      <c r="G742" s="260" t="s">
        <v>3900</v>
      </c>
      <c r="H742" s="260"/>
      <c r="I742" s="264" t="s">
        <v>759</v>
      </c>
      <c r="J742" s="264" t="s">
        <v>3906</v>
      </c>
      <c r="K742" s="265" t="s">
        <v>38</v>
      </c>
      <c r="L742" s="260" t="s">
        <v>3900</v>
      </c>
      <c r="M742" s="262" t="s">
        <v>2355</v>
      </c>
      <c r="N742" s="260" t="s">
        <v>2955</v>
      </c>
      <c r="O742" s="260" t="s">
        <v>3616</v>
      </c>
      <c r="P742" s="260" t="s">
        <v>3901</v>
      </c>
    </row>
    <row r="743" spans="2:16" ht="21">
      <c r="B743" s="260" t="s">
        <v>3900</v>
      </c>
      <c r="C743" s="260" t="s">
        <v>3900</v>
      </c>
      <c r="D743" s="260" t="s">
        <v>3900</v>
      </c>
      <c r="E743" s="260" t="s">
        <v>3900</v>
      </c>
      <c r="F743" s="260" t="s">
        <v>3900</v>
      </c>
      <c r="G743" s="260" t="s">
        <v>3900</v>
      </c>
      <c r="H743" s="260"/>
      <c r="I743" s="264" t="s">
        <v>2243</v>
      </c>
      <c r="J743" s="264" t="s">
        <v>3907</v>
      </c>
      <c r="K743" s="265" t="s">
        <v>38</v>
      </c>
      <c r="L743" s="260" t="s">
        <v>3900</v>
      </c>
      <c r="M743" s="262" t="s">
        <v>2355</v>
      </c>
      <c r="N743" s="260" t="s">
        <v>2955</v>
      </c>
      <c r="O743" s="260" t="s">
        <v>3616</v>
      </c>
      <c r="P743" s="260" t="s">
        <v>3901</v>
      </c>
    </row>
    <row r="744" spans="2:16" ht="21">
      <c r="B744" s="260" t="s">
        <v>3900</v>
      </c>
      <c r="C744" s="260" t="s">
        <v>3900</v>
      </c>
      <c r="D744" s="260" t="s">
        <v>3900</v>
      </c>
      <c r="E744" s="260" t="s">
        <v>3900</v>
      </c>
      <c r="F744" s="260" t="s">
        <v>3900</v>
      </c>
      <c r="G744" s="260" t="s">
        <v>3900</v>
      </c>
      <c r="H744" s="260"/>
      <c r="I744" s="264" t="s">
        <v>485</v>
      </c>
      <c r="J744" s="264" t="s">
        <v>3654</v>
      </c>
      <c r="K744" s="265" t="s">
        <v>150</v>
      </c>
      <c r="L744" s="260" t="s">
        <v>3900</v>
      </c>
      <c r="M744" s="262" t="s">
        <v>2355</v>
      </c>
      <c r="N744" s="260" t="s">
        <v>2955</v>
      </c>
      <c r="O744" s="260" t="s">
        <v>3616</v>
      </c>
      <c r="P744" s="260" t="s">
        <v>3901</v>
      </c>
    </row>
    <row r="745" spans="2:16" ht="21">
      <c r="B745" s="260" t="s">
        <v>3900</v>
      </c>
      <c r="C745" s="260" t="s">
        <v>3900</v>
      </c>
      <c r="D745" s="260" t="s">
        <v>3900</v>
      </c>
      <c r="E745" s="260" t="s">
        <v>3900</v>
      </c>
      <c r="F745" s="260" t="s">
        <v>3900</v>
      </c>
      <c r="G745" s="260" t="s">
        <v>3900</v>
      </c>
      <c r="H745" s="260"/>
      <c r="I745" s="264" t="s">
        <v>3923</v>
      </c>
      <c r="J745" s="264" t="s">
        <v>3923</v>
      </c>
      <c r="K745" s="265" t="s">
        <v>1229</v>
      </c>
      <c r="L745" s="260" t="s">
        <v>3900</v>
      </c>
      <c r="M745" s="262" t="s">
        <v>2355</v>
      </c>
      <c r="N745" s="260" t="s">
        <v>2955</v>
      </c>
      <c r="O745" s="260" t="s">
        <v>3616</v>
      </c>
      <c r="P745" s="260" t="s">
        <v>3901</v>
      </c>
    </row>
    <row r="746" spans="2:16" ht="21">
      <c r="B746" s="260" t="s">
        <v>3900</v>
      </c>
      <c r="C746" s="260" t="s">
        <v>3900</v>
      </c>
      <c r="D746" s="260" t="s">
        <v>3900</v>
      </c>
      <c r="E746" s="260" t="s">
        <v>3900</v>
      </c>
      <c r="F746" s="260" t="s">
        <v>3900</v>
      </c>
      <c r="G746" s="260" t="s">
        <v>3900</v>
      </c>
      <c r="H746" s="260"/>
      <c r="I746" s="266" t="s">
        <v>3911</v>
      </c>
      <c r="J746" s="264" t="s">
        <v>3912</v>
      </c>
      <c r="K746" s="264" t="s">
        <v>96</v>
      </c>
      <c r="L746" s="260" t="s">
        <v>3900</v>
      </c>
      <c r="M746" s="262" t="s">
        <v>2355</v>
      </c>
      <c r="N746" s="260" t="s">
        <v>2955</v>
      </c>
      <c r="O746" s="260" t="s">
        <v>3616</v>
      </c>
      <c r="P746" s="260" t="s">
        <v>3901</v>
      </c>
    </row>
    <row r="747" spans="2:16" ht="21">
      <c r="B747" s="260" t="s">
        <v>3900</v>
      </c>
      <c r="C747" s="260" t="s">
        <v>3900</v>
      </c>
      <c r="D747" s="260" t="s">
        <v>3900</v>
      </c>
      <c r="E747" s="260" t="s">
        <v>3900</v>
      </c>
      <c r="F747" s="260" t="s">
        <v>3900</v>
      </c>
      <c r="G747" s="260" t="s">
        <v>3900</v>
      </c>
      <c r="H747" s="260"/>
      <c r="I747" s="260" t="s">
        <v>2144</v>
      </c>
      <c r="J747" s="260" t="s">
        <v>3664</v>
      </c>
      <c r="K747" s="261" t="s">
        <v>38</v>
      </c>
      <c r="L747" s="260" t="s">
        <v>3900</v>
      </c>
      <c r="M747" s="262" t="s">
        <v>2355</v>
      </c>
      <c r="N747" s="260" t="s">
        <v>2498</v>
      </c>
      <c r="O747" s="260" t="s">
        <v>3616</v>
      </c>
      <c r="P747" s="260" t="s">
        <v>3901</v>
      </c>
    </row>
    <row r="748" spans="2:16" ht="21">
      <c r="B748" s="260" t="s">
        <v>3900</v>
      </c>
      <c r="C748" s="260" t="s">
        <v>3900</v>
      </c>
      <c r="D748" s="260" t="s">
        <v>3900</v>
      </c>
      <c r="E748" s="260" t="s">
        <v>3900</v>
      </c>
      <c r="F748" s="260" t="s">
        <v>3900</v>
      </c>
      <c r="G748" s="260" t="s">
        <v>3900</v>
      </c>
      <c r="H748" s="260"/>
      <c r="I748" s="264" t="s">
        <v>378</v>
      </c>
      <c r="J748" s="264" t="s">
        <v>3902</v>
      </c>
      <c r="K748" s="265" t="s">
        <v>38</v>
      </c>
      <c r="L748" s="260" t="s">
        <v>3900</v>
      </c>
      <c r="M748" s="262" t="s">
        <v>2355</v>
      </c>
      <c r="N748" s="260" t="s">
        <v>2498</v>
      </c>
      <c r="O748" s="260" t="s">
        <v>3616</v>
      </c>
      <c r="P748" s="260" t="s">
        <v>3901</v>
      </c>
    </row>
    <row r="749" spans="2:16" ht="21">
      <c r="B749" s="260" t="s">
        <v>3900</v>
      </c>
      <c r="C749" s="260" t="s">
        <v>3900</v>
      </c>
      <c r="D749" s="260" t="s">
        <v>3900</v>
      </c>
      <c r="E749" s="260" t="s">
        <v>3900</v>
      </c>
      <c r="F749" s="260" t="s">
        <v>3900</v>
      </c>
      <c r="G749" s="260" t="s">
        <v>3900</v>
      </c>
      <c r="H749" s="260"/>
      <c r="I749" s="265" t="s">
        <v>156</v>
      </c>
      <c r="J749" s="265" t="s">
        <v>3922</v>
      </c>
      <c r="K749" s="265" t="s">
        <v>38</v>
      </c>
      <c r="L749" s="260" t="s">
        <v>3900</v>
      </c>
      <c r="M749" s="262" t="s">
        <v>2355</v>
      </c>
      <c r="N749" s="260" t="s">
        <v>2498</v>
      </c>
      <c r="O749" s="260" t="s">
        <v>3616</v>
      </c>
      <c r="P749" s="260" t="s">
        <v>3901</v>
      </c>
    </row>
    <row r="750" spans="2:16" ht="21">
      <c r="B750" s="260" t="s">
        <v>3900</v>
      </c>
      <c r="C750" s="260" t="s">
        <v>3900</v>
      </c>
      <c r="D750" s="260" t="s">
        <v>3900</v>
      </c>
      <c r="E750" s="260" t="s">
        <v>3900</v>
      </c>
      <c r="F750" s="260" t="s">
        <v>3900</v>
      </c>
      <c r="G750" s="260" t="s">
        <v>3900</v>
      </c>
      <c r="H750" s="260"/>
      <c r="I750" s="265" t="s">
        <v>2425</v>
      </c>
      <c r="J750" s="265" t="s">
        <v>3917</v>
      </c>
      <c r="K750" s="265" t="s">
        <v>38</v>
      </c>
      <c r="L750" s="260" t="s">
        <v>3900</v>
      </c>
      <c r="M750" s="262" t="s">
        <v>2355</v>
      </c>
      <c r="N750" s="260" t="s">
        <v>2498</v>
      </c>
      <c r="O750" s="260" t="s">
        <v>3616</v>
      </c>
      <c r="P750" s="260" t="s">
        <v>3901</v>
      </c>
    </row>
    <row r="751" spans="2:16" ht="21">
      <c r="B751" s="260" t="s">
        <v>3900</v>
      </c>
      <c r="C751" s="260" t="s">
        <v>3900</v>
      </c>
      <c r="D751" s="260" t="s">
        <v>3900</v>
      </c>
      <c r="E751" s="260" t="s">
        <v>3900</v>
      </c>
      <c r="F751" s="260" t="s">
        <v>3900</v>
      </c>
      <c r="G751" s="260" t="s">
        <v>3900</v>
      </c>
      <c r="H751" s="260"/>
      <c r="I751" s="264" t="s">
        <v>2217</v>
      </c>
      <c r="J751" s="264" t="s">
        <v>3905</v>
      </c>
      <c r="K751" s="265" t="s">
        <v>38</v>
      </c>
      <c r="L751" s="260" t="s">
        <v>3900</v>
      </c>
      <c r="M751" s="262" t="s">
        <v>2355</v>
      </c>
      <c r="N751" s="260" t="s">
        <v>2498</v>
      </c>
      <c r="O751" s="260" t="s">
        <v>3616</v>
      </c>
      <c r="P751" s="260" t="s">
        <v>3901</v>
      </c>
    </row>
    <row r="752" spans="2:16" ht="21">
      <c r="B752" s="260" t="s">
        <v>3900</v>
      </c>
      <c r="C752" s="260" t="s">
        <v>3900</v>
      </c>
      <c r="D752" s="260" t="s">
        <v>3900</v>
      </c>
      <c r="E752" s="260" t="s">
        <v>3900</v>
      </c>
      <c r="F752" s="260" t="s">
        <v>3900</v>
      </c>
      <c r="G752" s="260" t="s">
        <v>3900</v>
      </c>
      <c r="H752" s="260"/>
      <c r="I752" s="264" t="s">
        <v>759</v>
      </c>
      <c r="J752" s="264" t="s">
        <v>3906</v>
      </c>
      <c r="K752" s="265" t="s">
        <v>38</v>
      </c>
      <c r="L752" s="260" t="s">
        <v>3900</v>
      </c>
      <c r="M752" s="262" t="s">
        <v>2355</v>
      </c>
      <c r="N752" s="260" t="s">
        <v>2498</v>
      </c>
      <c r="O752" s="260" t="s">
        <v>3616</v>
      </c>
      <c r="P752" s="260" t="s">
        <v>3901</v>
      </c>
    </row>
    <row r="753" spans="2:16" ht="21">
      <c r="B753" s="260" t="s">
        <v>3900</v>
      </c>
      <c r="C753" s="260" t="s">
        <v>3900</v>
      </c>
      <c r="D753" s="260" t="s">
        <v>3900</v>
      </c>
      <c r="E753" s="260" t="s">
        <v>3900</v>
      </c>
      <c r="F753" s="260" t="s">
        <v>3900</v>
      </c>
      <c r="G753" s="260" t="s">
        <v>3900</v>
      </c>
      <c r="H753" s="260"/>
      <c r="I753" s="264" t="s">
        <v>2243</v>
      </c>
      <c r="J753" s="264" t="s">
        <v>3907</v>
      </c>
      <c r="K753" s="265" t="s">
        <v>38</v>
      </c>
      <c r="L753" s="260" t="s">
        <v>3900</v>
      </c>
      <c r="M753" s="262" t="s">
        <v>2355</v>
      </c>
      <c r="N753" s="260" t="s">
        <v>2498</v>
      </c>
      <c r="O753" s="260" t="s">
        <v>3616</v>
      </c>
      <c r="P753" s="260" t="s">
        <v>3901</v>
      </c>
    </row>
    <row r="754" spans="2:16" ht="21">
      <c r="B754" s="260" t="s">
        <v>3900</v>
      </c>
      <c r="C754" s="260" t="s">
        <v>3900</v>
      </c>
      <c r="D754" s="260" t="s">
        <v>3900</v>
      </c>
      <c r="E754" s="260" t="s">
        <v>3900</v>
      </c>
      <c r="F754" s="260" t="s">
        <v>3900</v>
      </c>
      <c r="G754" s="260" t="s">
        <v>3900</v>
      </c>
      <c r="H754" s="260"/>
      <c r="I754" s="264" t="s">
        <v>3924</v>
      </c>
      <c r="J754" s="264" t="s">
        <v>3925</v>
      </c>
      <c r="K754" s="265" t="s">
        <v>372</v>
      </c>
      <c r="L754" s="260" t="s">
        <v>3900</v>
      </c>
      <c r="M754" s="262" t="s">
        <v>2355</v>
      </c>
      <c r="N754" s="260" t="s">
        <v>2498</v>
      </c>
      <c r="O754" s="260" t="s">
        <v>3616</v>
      </c>
      <c r="P754" s="260" t="s">
        <v>3901</v>
      </c>
    </row>
    <row r="755" spans="2:16" ht="21">
      <c r="B755" s="260" t="s">
        <v>3900</v>
      </c>
      <c r="C755" s="260" t="s">
        <v>3900</v>
      </c>
      <c r="D755" s="260" t="s">
        <v>3900</v>
      </c>
      <c r="E755" s="260" t="s">
        <v>3900</v>
      </c>
      <c r="F755" s="260" t="s">
        <v>3900</v>
      </c>
      <c r="G755" s="260" t="s">
        <v>3900</v>
      </c>
      <c r="H755" s="260"/>
      <c r="I755" s="264" t="s">
        <v>485</v>
      </c>
      <c r="J755" s="264" t="s">
        <v>3654</v>
      </c>
      <c r="K755" s="265" t="s">
        <v>150</v>
      </c>
      <c r="L755" s="260" t="s">
        <v>3900</v>
      </c>
      <c r="M755" s="262" t="s">
        <v>2355</v>
      </c>
      <c r="N755" s="260" t="s">
        <v>2498</v>
      </c>
      <c r="O755" s="260" t="s">
        <v>3616</v>
      </c>
      <c r="P755" s="260" t="s">
        <v>3901</v>
      </c>
    </row>
    <row r="756" spans="2:16" ht="21">
      <c r="B756" s="260" t="s">
        <v>3900</v>
      </c>
      <c r="C756" s="260" t="s">
        <v>3900</v>
      </c>
      <c r="D756" s="260" t="s">
        <v>3900</v>
      </c>
      <c r="E756" s="260" t="s">
        <v>3900</v>
      </c>
      <c r="F756" s="260" t="s">
        <v>3900</v>
      </c>
      <c r="G756" s="260" t="s">
        <v>3900</v>
      </c>
      <c r="H756" s="260"/>
      <c r="I756" s="266" t="s">
        <v>3911</v>
      </c>
      <c r="J756" s="264" t="s">
        <v>3912</v>
      </c>
      <c r="K756" s="264" t="s">
        <v>96</v>
      </c>
      <c r="L756" s="260" t="s">
        <v>3900</v>
      </c>
      <c r="M756" s="262" t="s">
        <v>2355</v>
      </c>
      <c r="N756" s="260" t="s">
        <v>2498</v>
      </c>
      <c r="O756" s="260" t="s">
        <v>3616</v>
      </c>
      <c r="P756" s="260" t="s">
        <v>3901</v>
      </c>
    </row>
    <row r="757" spans="2:16" ht="21">
      <c r="B757" s="260" t="s">
        <v>3900</v>
      </c>
      <c r="C757" s="260" t="s">
        <v>3900</v>
      </c>
      <c r="D757" s="260" t="s">
        <v>3900</v>
      </c>
      <c r="E757" s="260" t="s">
        <v>3900</v>
      </c>
      <c r="F757" s="260" t="s">
        <v>3900</v>
      </c>
      <c r="G757" s="260" t="s">
        <v>3900</v>
      </c>
      <c r="H757" s="260"/>
      <c r="I757" s="266" t="s">
        <v>706</v>
      </c>
      <c r="J757" s="264" t="s">
        <v>3642</v>
      </c>
      <c r="K757" s="265" t="s">
        <v>71</v>
      </c>
      <c r="L757" s="260" t="s">
        <v>3900</v>
      </c>
      <c r="M757" s="262" t="s">
        <v>2355</v>
      </c>
      <c r="N757" s="260" t="s">
        <v>2500</v>
      </c>
      <c r="O757" s="260" t="s">
        <v>3616</v>
      </c>
      <c r="P757" s="260" t="s">
        <v>3901</v>
      </c>
    </row>
    <row r="758" spans="2:16" ht="21">
      <c r="B758" s="260" t="s">
        <v>3900</v>
      </c>
      <c r="C758" s="260" t="s">
        <v>3900</v>
      </c>
      <c r="D758" s="260" t="s">
        <v>3900</v>
      </c>
      <c r="E758" s="260" t="s">
        <v>3900</v>
      </c>
      <c r="F758" s="260" t="s">
        <v>3900</v>
      </c>
      <c r="G758" s="260" t="s">
        <v>3900</v>
      </c>
      <c r="H758" s="260"/>
      <c r="I758" s="264" t="s">
        <v>378</v>
      </c>
      <c r="J758" s="264" t="s">
        <v>3902</v>
      </c>
      <c r="K758" s="265" t="s">
        <v>38</v>
      </c>
      <c r="L758" s="260" t="s">
        <v>3900</v>
      </c>
      <c r="M758" s="262" t="s">
        <v>2355</v>
      </c>
      <c r="N758" s="260" t="s">
        <v>2500</v>
      </c>
      <c r="O758" s="260" t="s">
        <v>3616</v>
      </c>
      <c r="P758" s="260" t="s">
        <v>3901</v>
      </c>
    </row>
    <row r="759" spans="2:16" ht="21">
      <c r="B759" s="260" t="s">
        <v>3900</v>
      </c>
      <c r="C759" s="260" t="s">
        <v>3900</v>
      </c>
      <c r="D759" s="260" t="s">
        <v>3900</v>
      </c>
      <c r="E759" s="260" t="s">
        <v>3900</v>
      </c>
      <c r="F759" s="260" t="s">
        <v>3900</v>
      </c>
      <c r="G759" s="260" t="s">
        <v>3900</v>
      </c>
      <c r="H759" s="260"/>
      <c r="I759" s="265" t="s">
        <v>156</v>
      </c>
      <c r="J759" s="265" t="s">
        <v>3922</v>
      </c>
      <c r="K759" s="265" t="s">
        <v>38</v>
      </c>
      <c r="L759" s="260" t="s">
        <v>3900</v>
      </c>
      <c r="M759" s="262" t="s">
        <v>2355</v>
      </c>
      <c r="N759" s="260" t="s">
        <v>2500</v>
      </c>
      <c r="O759" s="260" t="s">
        <v>3616</v>
      </c>
      <c r="P759" s="260" t="s">
        <v>3901</v>
      </c>
    </row>
    <row r="760" spans="2:16" ht="21">
      <c r="B760" s="260" t="s">
        <v>3900</v>
      </c>
      <c r="C760" s="260" t="s">
        <v>3900</v>
      </c>
      <c r="D760" s="260" t="s">
        <v>3900</v>
      </c>
      <c r="E760" s="260" t="s">
        <v>3900</v>
      </c>
      <c r="F760" s="260" t="s">
        <v>3900</v>
      </c>
      <c r="G760" s="260" t="s">
        <v>3900</v>
      </c>
      <c r="H760" s="260"/>
      <c r="I760" s="264" t="s">
        <v>2217</v>
      </c>
      <c r="J760" s="264" t="s">
        <v>3905</v>
      </c>
      <c r="K760" s="265" t="s">
        <v>38</v>
      </c>
      <c r="L760" s="260" t="s">
        <v>3900</v>
      </c>
      <c r="M760" s="262" t="s">
        <v>2355</v>
      </c>
      <c r="N760" s="260" t="s">
        <v>2500</v>
      </c>
      <c r="O760" s="260" t="s">
        <v>3616</v>
      </c>
      <c r="P760" s="260" t="s">
        <v>3901</v>
      </c>
    </row>
    <row r="761" spans="2:16" ht="21">
      <c r="B761" s="260" t="s">
        <v>3900</v>
      </c>
      <c r="C761" s="260" t="s">
        <v>3900</v>
      </c>
      <c r="D761" s="260" t="s">
        <v>3900</v>
      </c>
      <c r="E761" s="260" t="s">
        <v>3900</v>
      </c>
      <c r="F761" s="260" t="s">
        <v>3900</v>
      </c>
      <c r="G761" s="260" t="s">
        <v>3900</v>
      </c>
      <c r="H761" s="260"/>
      <c r="I761" s="264" t="s">
        <v>759</v>
      </c>
      <c r="J761" s="264" t="s">
        <v>3906</v>
      </c>
      <c r="K761" s="265" t="s">
        <v>38</v>
      </c>
      <c r="L761" s="260" t="s">
        <v>3900</v>
      </c>
      <c r="M761" s="262" t="s">
        <v>2355</v>
      </c>
      <c r="N761" s="260" t="s">
        <v>2500</v>
      </c>
      <c r="O761" s="260" t="s">
        <v>3616</v>
      </c>
      <c r="P761" s="260" t="s">
        <v>3901</v>
      </c>
    </row>
    <row r="762" spans="2:16" ht="21">
      <c r="B762" s="260" t="s">
        <v>3900</v>
      </c>
      <c r="C762" s="260" t="s">
        <v>3900</v>
      </c>
      <c r="D762" s="260" t="s">
        <v>3900</v>
      </c>
      <c r="E762" s="260" t="s">
        <v>3900</v>
      </c>
      <c r="F762" s="260" t="s">
        <v>3900</v>
      </c>
      <c r="G762" s="260" t="s">
        <v>3900</v>
      </c>
      <c r="H762" s="260"/>
      <c r="I762" s="264" t="s">
        <v>2243</v>
      </c>
      <c r="J762" s="264" t="s">
        <v>3907</v>
      </c>
      <c r="K762" s="265" t="s">
        <v>38</v>
      </c>
      <c r="L762" s="260" t="s">
        <v>3900</v>
      </c>
      <c r="M762" s="262" t="s">
        <v>2355</v>
      </c>
      <c r="N762" s="260" t="s">
        <v>2500</v>
      </c>
      <c r="O762" s="260" t="s">
        <v>3616</v>
      </c>
      <c r="P762" s="260" t="s">
        <v>3901</v>
      </c>
    </row>
    <row r="763" spans="2:16" ht="21">
      <c r="B763" s="260" t="s">
        <v>3900</v>
      </c>
      <c r="C763" s="260" t="s">
        <v>3900</v>
      </c>
      <c r="D763" s="260" t="s">
        <v>3900</v>
      </c>
      <c r="E763" s="260" t="s">
        <v>3900</v>
      </c>
      <c r="F763" s="260" t="s">
        <v>3900</v>
      </c>
      <c r="G763" s="260" t="s">
        <v>3900</v>
      </c>
      <c r="H763" s="260"/>
      <c r="I763" s="266" t="s">
        <v>706</v>
      </c>
      <c r="J763" s="264" t="s">
        <v>3642</v>
      </c>
      <c r="K763" s="265" t="s">
        <v>71</v>
      </c>
      <c r="L763" s="260" t="s">
        <v>3900</v>
      </c>
      <c r="M763" s="262" t="s">
        <v>2355</v>
      </c>
      <c r="N763" s="260" t="s">
        <v>2356</v>
      </c>
      <c r="O763" s="260" t="s">
        <v>3616</v>
      </c>
      <c r="P763" s="260" t="s">
        <v>3901</v>
      </c>
    </row>
    <row r="764" spans="2:16" ht="21">
      <c r="B764" s="260" t="s">
        <v>3900</v>
      </c>
      <c r="C764" s="260" t="s">
        <v>3900</v>
      </c>
      <c r="D764" s="260" t="s">
        <v>3900</v>
      </c>
      <c r="E764" s="260" t="s">
        <v>3900</v>
      </c>
      <c r="F764" s="260" t="s">
        <v>3900</v>
      </c>
      <c r="G764" s="260" t="s">
        <v>3900</v>
      </c>
      <c r="H764" s="260"/>
      <c r="I764" s="264" t="s">
        <v>1668</v>
      </c>
      <c r="J764" s="264" t="s">
        <v>3643</v>
      </c>
      <c r="K764" s="265" t="s">
        <v>38</v>
      </c>
      <c r="L764" s="260" t="s">
        <v>3900</v>
      </c>
      <c r="M764" s="262" t="s">
        <v>2355</v>
      </c>
      <c r="N764" s="260" t="s">
        <v>2356</v>
      </c>
      <c r="O764" s="260" t="s">
        <v>3616</v>
      </c>
      <c r="P764" s="260" t="s">
        <v>3901</v>
      </c>
    </row>
    <row r="765" spans="2:16" ht="21">
      <c r="B765" s="260" t="s">
        <v>3900</v>
      </c>
      <c r="C765" s="260" t="s">
        <v>3900</v>
      </c>
      <c r="D765" s="260" t="s">
        <v>3900</v>
      </c>
      <c r="E765" s="260" t="s">
        <v>3900</v>
      </c>
      <c r="F765" s="260" t="s">
        <v>3900</v>
      </c>
      <c r="G765" s="260" t="s">
        <v>3900</v>
      </c>
      <c r="H765" s="260"/>
      <c r="I765" s="264" t="s">
        <v>378</v>
      </c>
      <c r="J765" s="264" t="s">
        <v>3902</v>
      </c>
      <c r="K765" s="265" t="s">
        <v>38</v>
      </c>
      <c r="L765" s="260" t="s">
        <v>3900</v>
      </c>
      <c r="M765" s="262" t="s">
        <v>2355</v>
      </c>
      <c r="N765" s="260" t="s">
        <v>2356</v>
      </c>
      <c r="O765" s="260" t="s">
        <v>3616</v>
      </c>
      <c r="P765" s="260" t="s">
        <v>3901</v>
      </c>
    </row>
    <row r="766" spans="2:16" ht="21">
      <c r="B766" s="260" t="s">
        <v>3900</v>
      </c>
      <c r="C766" s="260" t="s">
        <v>3900</v>
      </c>
      <c r="D766" s="260" t="s">
        <v>3900</v>
      </c>
      <c r="E766" s="260" t="s">
        <v>3900</v>
      </c>
      <c r="F766" s="260" t="s">
        <v>3900</v>
      </c>
      <c r="G766" s="260" t="s">
        <v>3900</v>
      </c>
      <c r="H766" s="260"/>
      <c r="I766" s="261" t="s">
        <v>85</v>
      </c>
      <c r="J766" s="263" t="s">
        <v>3914</v>
      </c>
      <c r="K766" s="265" t="s">
        <v>38</v>
      </c>
      <c r="L766" s="260" t="s">
        <v>3900</v>
      </c>
      <c r="M766" s="262" t="s">
        <v>2355</v>
      </c>
      <c r="N766" s="260" t="s">
        <v>2356</v>
      </c>
      <c r="O766" s="260" t="s">
        <v>3616</v>
      </c>
      <c r="P766" s="260" t="s">
        <v>3901</v>
      </c>
    </row>
    <row r="767" spans="2:16" ht="21">
      <c r="B767" s="260" t="s">
        <v>3900</v>
      </c>
      <c r="C767" s="260" t="s">
        <v>3900</v>
      </c>
      <c r="D767" s="260" t="s">
        <v>3900</v>
      </c>
      <c r="E767" s="260" t="s">
        <v>3900</v>
      </c>
      <c r="F767" s="260" t="s">
        <v>3900</v>
      </c>
      <c r="G767" s="260" t="s">
        <v>3900</v>
      </c>
      <c r="H767" s="260"/>
      <c r="I767" s="267" t="s">
        <v>3915</v>
      </c>
      <c r="J767" s="260" t="s">
        <v>3916</v>
      </c>
      <c r="K767" s="265" t="s">
        <v>38</v>
      </c>
      <c r="L767" s="260" t="s">
        <v>3900</v>
      </c>
      <c r="M767" s="262" t="s">
        <v>2355</v>
      </c>
      <c r="N767" s="260" t="s">
        <v>2356</v>
      </c>
      <c r="O767" s="260" t="s">
        <v>3616</v>
      </c>
      <c r="P767" s="260" t="s">
        <v>3901</v>
      </c>
    </row>
    <row r="768" spans="2:16" ht="21">
      <c r="B768" s="260" t="s">
        <v>3900</v>
      </c>
      <c r="C768" s="260" t="s">
        <v>3900</v>
      </c>
      <c r="D768" s="260" t="s">
        <v>3900</v>
      </c>
      <c r="E768" s="260" t="s">
        <v>3900</v>
      </c>
      <c r="F768" s="260" t="s">
        <v>3900</v>
      </c>
      <c r="G768" s="260" t="s">
        <v>3900</v>
      </c>
      <c r="H768" s="260"/>
      <c r="I768" s="265" t="s">
        <v>2425</v>
      </c>
      <c r="J768" s="265" t="s">
        <v>3917</v>
      </c>
      <c r="K768" s="265" t="s">
        <v>38</v>
      </c>
      <c r="L768" s="260" t="s">
        <v>3900</v>
      </c>
      <c r="M768" s="262" t="s">
        <v>2355</v>
      </c>
      <c r="N768" s="260" t="s">
        <v>2356</v>
      </c>
      <c r="O768" s="260" t="s">
        <v>3616</v>
      </c>
      <c r="P768" s="260" t="s">
        <v>3901</v>
      </c>
    </row>
    <row r="769" spans="2:16" ht="21">
      <c r="B769" s="260" t="s">
        <v>3900</v>
      </c>
      <c r="C769" s="260" t="s">
        <v>3900</v>
      </c>
      <c r="D769" s="260" t="s">
        <v>3900</v>
      </c>
      <c r="E769" s="260" t="s">
        <v>3900</v>
      </c>
      <c r="F769" s="260" t="s">
        <v>3900</v>
      </c>
      <c r="G769" s="260" t="s">
        <v>3900</v>
      </c>
      <c r="H769" s="260"/>
      <c r="I769" s="264" t="s">
        <v>2217</v>
      </c>
      <c r="J769" s="264" t="s">
        <v>3905</v>
      </c>
      <c r="K769" s="265" t="s">
        <v>38</v>
      </c>
      <c r="L769" s="260" t="s">
        <v>3900</v>
      </c>
      <c r="M769" s="262" t="s">
        <v>2355</v>
      </c>
      <c r="N769" s="260" t="s">
        <v>2356</v>
      </c>
      <c r="O769" s="260" t="s">
        <v>3616</v>
      </c>
      <c r="P769" s="260" t="s">
        <v>3901</v>
      </c>
    </row>
    <row r="770" spans="2:16" ht="21">
      <c r="B770" s="260" t="s">
        <v>3900</v>
      </c>
      <c r="C770" s="260" t="s">
        <v>3900</v>
      </c>
      <c r="D770" s="260" t="s">
        <v>3900</v>
      </c>
      <c r="E770" s="260" t="s">
        <v>3900</v>
      </c>
      <c r="F770" s="260" t="s">
        <v>3900</v>
      </c>
      <c r="G770" s="260" t="s">
        <v>3900</v>
      </c>
      <c r="H770" s="260"/>
      <c r="I770" s="264" t="s">
        <v>759</v>
      </c>
      <c r="J770" s="264" t="s">
        <v>3906</v>
      </c>
      <c r="K770" s="265" t="s">
        <v>38</v>
      </c>
      <c r="L770" s="260" t="s">
        <v>3900</v>
      </c>
      <c r="M770" s="262" t="s">
        <v>2355</v>
      </c>
      <c r="N770" s="260" t="s">
        <v>2356</v>
      </c>
      <c r="O770" s="260" t="s">
        <v>3616</v>
      </c>
      <c r="P770" s="260" t="s">
        <v>3901</v>
      </c>
    </row>
    <row r="771" spans="2:16" ht="21">
      <c r="B771" s="260" t="s">
        <v>3900</v>
      </c>
      <c r="C771" s="260" t="s">
        <v>3900</v>
      </c>
      <c r="D771" s="260" t="s">
        <v>3900</v>
      </c>
      <c r="E771" s="260" t="s">
        <v>3900</v>
      </c>
      <c r="F771" s="260" t="s">
        <v>3900</v>
      </c>
      <c r="G771" s="260" t="s">
        <v>3900</v>
      </c>
      <c r="H771" s="260"/>
      <c r="I771" s="264" t="s">
        <v>2243</v>
      </c>
      <c r="J771" s="264" t="s">
        <v>3907</v>
      </c>
      <c r="K771" s="265" t="s">
        <v>38</v>
      </c>
      <c r="L771" s="260" t="s">
        <v>3900</v>
      </c>
      <c r="M771" s="262" t="s">
        <v>2355</v>
      </c>
      <c r="N771" s="260" t="s">
        <v>2356</v>
      </c>
      <c r="O771" s="260" t="s">
        <v>3616</v>
      </c>
      <c r="P771" s="260" t="s">
        <v>3901</v>
      </c>
    </row>
    <row r="772" spans="2:16" ht="21">
      <c r="B772" s="260" t="s">
        <v>3900</v>
      </c>
      <c r="C772" s="260" t="s">
        <v>3900</v>
      </c>
      <c r="D772" s="260" t="s">
        <v>3900</v>
      </c>
      <c r="E772" s="260" t="s">
        <v>3900</v>
      </c>
      <c r="F772" s="260" t="s">
        <v>3900</v>
      </c>
      <c r="G772" s="260" t="s">
        <v>3900</v>
      </c>
      <c r="H772" s="260"/>
      <c r="I772" s="264" t="s">
        <v>106</v>
      </c>
      <c r="J772" s="264" t="s">
        <v>3675</v>
      </c>
      <c r="K772" s="265" t="s">
        <v>38</v>
      </c>
      <c r="L772" s="260" t="s">
        <v>3900</v>
      </c>
      <c r="M772" s="262" t="s">
        <v>2369</v>
      </c>
      <c r="N772" s="260" t="s">
        <v>2387</v>
      </c>
      <c r="O772" s="260" t="s">
        <v>3616</v>
      </c>
      <c r="P772" s="260" t="s">
        <v>3901</v>
      </c>
    </row>
    <row r="773" spans="2:16" ht="21">
      <c r="B773" s="260" t="s">
        <v>3900</v>
      </c>
      <c r="C773" s="260" t="s">
        <v>3900</v>
      </c>
      <c r="D773" s="260" t="s">
        <v>3900</v>
      </c>
      <c r="E773" s="260" t="s">
        <v>3900</v>
      </c>
      <c r="F773" s="260" t="s">
        <v>3900</v>
      </c>
      <c r="G773" s="260" t="s">
        <v>3900</v>
      </c>
      <c r="H773" s="260"/>
      <c r="I773" s="264" t="s">
        <v>378</v>
      </c>
      <c r="J773" s="264" t="s">
        <v>3902</v>
      </c>
      <c r="K773" s="265" t="s">
        <v>38</v>
      </c>
      <c r="L773" s="260" t="s">
        <v>3900</v>
      </c>
      <c r="M773" s="262" t="s">
        <v>2369</v>
      </c>
      <c r="N773" s="260" t="s">
        <v>2387</v>
      </c>
      <c r="O773" s="260" t="s">
        <v>3616</v>
      </c>
      <c r="P773" s="260" t="s">
        <v>3901</v>
      </c>
    </row>
    <row r="774" spans="2:16" ht="21">
      <c r="B774" s="260" t="s">
        <v>3900</v>
      </c>
      <c r="C774" s="260" t="s">
        <v>3900</v>
      </c>
      <c r="D774" s="260" t="s">
        <v>3900</v>
      </c>
      <c r="E774" s="260" t="s">
        <v>3900</v>
      </c>
      <c r="F774" s="260" t="s">
        <v>3900</v>
      </c>
      <c r="G774" s="260" t="s">
        <v>3900</v>
      </c>
      <c r="H774" s="260"/>
      <c r="I774" s="264" t="s">
        <v>70</v>
      </c>
      <c r="J774" s="264" t="s">
        <v>3676</v>
      </c>
      <c r="K774" s="264" t="s">
        <v>71</v>
      </c>
      <c r="L774" s="260" t="s">
        <v>3900</v>
      </c>
      <c r="M774" s="262" t="s">
        <v>2369</v>
      </c>
      <c r="N774" s="260" t="s">
        <v>2373</v>
      </c>
      <c r="O774" s="260" t="s">
        <v>3616</v>
      </c>
      <c r="P774" s="260" t="s">
        <v>3901</v>
      </c>
    </row>
    <row r="775" spans="2:16" ht="21">
      <c r="B775" s="260" t="s">
        <v>3900</v>
      </c>
      <c r="C775" s="260" t="s">
        <v>3900</v>
      </c>
      <c r="D775" s="260" t="s">
        <v>3900</v>
      </c>
      <c r="E775" s="260" t="s">
        <v>3900</v>
      </c>
      <c r="F775" s="260" t="s">
        <v>3900</v>
      </c>
      <c r="G775" s="260" t="s">
        <v>3900</v>
      </c>
      <c r="H775" s="260"/>
      <c r="I775" s="264" t="s">
        <v>106</v>
      </c>
      <c r="J775" s="264" t="s">
        <v>3675</v>
      </c>
      <c r="K775" s="265" t="s">
        <v>38</v>
      </c>
      <c r="L775" s="260" t="s">
        <v>3900</v>
      </c>
      <c r="M775" s="262" t="s">
        <v>2369</v>
      </c>
      <c r="N775" s="260" t="s">
        <v>2373</v>
      </c>
      <c r="O775" s="260" t="s">
        <v>3616</v>
      </c>
      <c r="P775" s="260" t="s">
        <v>3901</v>
      </c>
    </row>
    <row r="776" spans="2:16" ht="21">
      <c r="B776" s="260" t="s">
        <v>3900</v>
      </c>
      <c r="C776" s="260" t="s">
        <v>3900</v>
      </c>
      <c r="D776" s="260" t="s">
        <v>3900</v>
      </c>
      <c r="E776" s="260" t="s">
        <v>3900</v>
      </c>
      <c r="F776" s="260" t="s">
        <v>3900</v>
      </c>
      <c r="G776" s="260" t="s">
        <v>3900</v>
      </c>
      <c r="H776" s="260"/>
      <c r="I776" s="264" t="s">
        <v>378</v>
      </c>
      <c r="J776" s="264" t="s">
        <v>3902</v>
      </c>
      <c r="K776" s="265" t="s">
        <v>38</v>
      </c>
      <c r="L776" s="260" t="s">
        <v>3900</v>
      </c>
      <c r="M776" s="262" t="s">
        <v>2369</v>
      </c>
      <c r="N776" s="260" t="s">
        <v>2373</v>
      </c>
      <c r="O776" s="260" t="s">
        <v>3616</v>
      </c>
      <c r="P776" s="260" t="s">
        <v>3901</v>
      </c>
    </row>
    <row r="777" spans="2:16" ht="21">
      <c r="B777" s="260" t="s">
        <v>3900</v>
      </c>
      <c r="C777" s="260" t="s">
        <v>3900</v>
      </c>
      <c r="D777" s="260" t="s">
        <v>3900</v>
      </c>
      <c r="E777" s="260" t="s">
        <v>3900</v>
      </c>
      <c r="F777" s="260" t="s">
        <v>3900</v>
      </c>
      <c r="G777" s="260" t="s">
        <v>3900</v>
      </c>
      <c r="H777" s="260"/>
      <c r="I777" s="264" t="s">
        <v>3926</v>
      </c>
      <c r="J777" s="264" t="s">
        <v>3927</v>
      </c>
      <c r="K777" s="265" t="s">
        <v>139</v>
      </c>
      <c r="L777" s="260" t="s">
        <v>3900</v>
      </c>
      <c r="M777" s="262" t="s">
        <v>2369</v>
      </c>
      <c r="N777" s="260" t="s">
        <v>2370</v>
      </c>
      <c r="O777" s="260" t="s">
        <v>3616</v>
      </c>
      <c r="P777" s="260" t="s">
        <v>3901</v>
      </c>
    </row>
    <row r="778" spans="2:16" ht="21">
      <c r="B778" s="260" t="s">
        <v>3900</v>
      </c>
      <c r="C778" s="260" t="s">
        <v>3900</v>
      </c>
      <c r="D778" s="260" t="s">
        <v>3900</v>
      </c>
      <c r="E778" s="260" t="s">
        <v>3900</v>
      </c>
      <c r="F778" s="260" t="s">
        <v>3900</v>
      </c>
      <c r="G778" s="260" t="s">
        <v>3900</v>
      </c>
      <c r="H778" s="260"/>
      <c r="I778" s="264" t="s">
        <v>106</v>
      </c>
      <c r="J778" s="264" t="s">
        <v>3675</v>
      </c>
      <c r="K778" s="265" t="s">
        <v>38</v>
      </c>
      <c r="L778" s="260" t="s">
        <v>3900</v>
      </c>
      <c r="M778" s="262" t="s">
        <v>2369</v>
      </c>
      <c r="N778" s="260" t="s">
        <v>2370</v>
      </c>
      <c r="O778" s="260" t="s">
        <v>3616</v>
      </c>
      <c r="P778" s="260" t="s">
        <v>3901</v>
      </c>
    </row>
    <row r="779" spans="2:16" ht="21">
      <c r="B779" s="260" t="s">
        <v>3900</v>
      </c>
      <c r="C779" s="260" t="s">
        <v>3900</v>
      </c>
      <c r="D779" s="260" t="s">
        <v>3900</v>
      </c>
      <c r="E779" s="260" t="s">
        <v>3900</v>
      </c>
      <c r="F779" s="260" t="s">
        <v>3900</v>
      </c>
      <c r="G779" s="260" t="s">
        <v>3900</v>
      </c>
      <c r="H779" s="260"/>
      <c r="I779" s="264" t="s">
        <v>378</v>
      </c>
      <c r="J779" s="264" t="s">
        <v>3902</v>
      </c>
      <c r="K779" s="265" t="s">
        <v>38</v>
      </c>
      <c r="L779" s="260" t="s">
        <v>3900</v>
      </c>
      <c r="M779" s="262" t="s">
        <v>2369</v>
      </c>
      <c r="N779" s="260" t="s">
        <v>2370</v>
      </c>
      <c r="O779" s="260" t="s">
        <v>3616</v>
      </c>
      <c r="P779" s="260" t="s">
        <v>3901</v>
      </c>
    </row>
    <row r="780" spans="2:16" ht="21">
      <c r="I780" s="268"/>
    </row>
    <row r="781" spans="2:16" ht="21">
      <c r="I781" s="268"/>
    </row>
    <row r="782" spans="2:16" ht="21">
      <c r="I782" s="268"/>
    </row>
    <row r="783" spans="2:16" ht="21">
      <c r="I783" s="268"/>
    </row>
    <row r="784" spans="2:16" ht="21">
      <c r="I784" s="268"/>
    </row>
  </sheetData>
  <autoFilter ref="A6:R779" xr:uid="{B1F5CDA7-E042-4E03-9252-DF48E860D165}">
    <sortState ref="A7:R665">
      <sortCondition ref="E6:E665"/>
    </sortState>
  </autoFilter>
  <conditionalFormatting sqref="A1:A1048576">
    <cfRule type="duplicateValues" dxfId="9" priority="1"/>
  </conditionalFormatting>
  <hyperlinks>
    <hyperlink ref="B7" r:id="rId2" display="https://emenscr.nesdc.go.th/viewer/view.html?id=5b18f72e0d16bc6a5048b2f8&amp;username=udru20111" xr:uid="{DD143A34-B1B7-4360-8E8F-C724121FC5E3}"/>
    <hyperlink ref="B8" r:id="rId3" display="https://emenscr.nesdc.go.th/viewer/view.html?id=5b19f873916f477e3991ea3a&amp;username=udru20111" xr:uid="{FCD5B0FC-6359-4203-A11F-D7D7A4A1650D}"/>
    <hyperlink ref="B9" r:id="rId4" display="https://emenscr.nesdc.go.th/viewer/view.html?id=5b209ae4ea79507e38d7c826&amp;username=mnre10031" xr:uid="{0B139AAC-72D8-4387-BDA5-0DABF0FD6A16}"/>
    <hyperlink ref="B10" r:id="rId5" display="https://emenscr.nesdc.go.th/viewer/view.html?id=5be922e349b9c605ba60a35c&amp;username=mots04061" xr:uid="{D7B969F9-B701-44F0-8B11-0C761A5C1F4C}"/>
    <hyperlink ref="B11" r:id="rId6" display="https://emenscr.nesdc.go.th/viewer/view.html?id=5bea5c45b0bb8f05b8702785&amp;username=mots04051" xr:uid="{A44D9588-425E-4552-BB4B-A9CB01FF2FB4}"/>
    <hyperlink ref="B12" r:id="rId7" display="https://emenscr.nesdc.go.th/viewer/view.html?id=5c62324037cd112ef0bee9d9&amp;username=pbru0555341" xr:uid="{056AB519-321B-4019-AC68-C6937E6FEA7A}"/>
    <hyperlink ref="B13" r:id="rId8" display="https://emenscr.nesdc.go.th/viewer/view.html?id=5cb698f9a6ce3a3febe8d2f1&amp;username=mots04031" xr:uid="{8AC27D59-4326-4345-812F-D5D17482FF37}"/>
    <hyperlink ref="B14" r:id="rId9" display="https://emenscr.nesdc.go.th/viewer/view.html?id=5cc6ae41a392573fe1bc7136&amp;username=dasta1" xr:uid="{08A38E7A-8636-4B18-9BCD-4801CFEB1C3D}"/>
    <hyperlink ref="B15" r:id="rId10" display="https://emenscr.nesdc.go.th/viewer/view.html?id=5cc6c774f78b133fe6b15013&amp;username=dasta1" xr:uid="{C964A80F-7AAF-4106-BF27-A291814CE7CF}"/>
    <hyperlink ref="B16" r:id="rId11" display="https://emenscr.nesdc.go.th/viewer/view.html?id=5d047d2b19ab880af769fee2&amp;username=rmuti21001" xr:uid="{3462F807-CCC6-4CAF-B971-3F2D5DE32B39}"/>
    <hyperlink ref="B17" r:id="rId12" display="https://emenscr.nesdc.go.th/viewer/view.html?id=5d53e5296a833a14b5f1b1a1&amp;username=bsru0564041" xr:uid="{E9CEAC07-8778-4C78-9528-0215867EEB0A}"/>
    <hyperlink ref="B18" r:id="rId13" display="https://emenscr.nesdc.go.th/viewer/view.html?id=5d774acd2d8b5b145109e20a&amp;username=utk0579071" xr:uid="{CE7E7415-2601-4CDB-9860-199850712F9C}"/>
    <hyperlink ref="B19" r:id="rId14" display="https://emenscr.nesdc.go.th/viewer/view.html?id=5d8b21b41970f105a1599583&amp;username=okmd1" xr:uid="{457AD89D-103D-4D22-A0F8-2FBCD7F53843}"/>
    <hyperlink ref="B20" r:id="rId15" display="https://emenscr.nesdc.go.th/viewer/view.html?id=5d8c646d6e6bea05a699bbd0&amp;username=rmutt0578101" xr:uid="{E04B7E64-D002-47C2-8A03-5D762963603E}"/>
    <hyperlink ref="B21" r:id="rId16" display="https://emenscr.nesdc.go.th/viewer/view.html?id=5d96fa777cda1962bd51b9c3&amp;username=rmutt0578101" xr:uid="{E878E0FE-7E02-4A28-885D-7EBAF390712A}"/>
    <hyperlink ref="B22" r:id="rId17" display="https://emenscr.nesdc.go.th/viewer/view.html?id=5d9dcd5c161e9a5bd4af28b2&amp;username=moi08151" xr:uid="{3565DA02-E93D-452D-BFDF-4E878CD10835}"/>
    <hyperlink ref="B23" r:id="rId18" display="https://emenscr.nesdc.go.th/viewer/view.html?id=5da16b7f1cf04a5bcff2454a&amp;username=kpru053631" xr:uid="{5A5D4093-0536-457D-9641-5207081932E6}"/>
    <hyperlink ref="B24" r:id="rId19" display="https://emenscr.nesdc.go.th/viewer/view.html?id=5db42dd4395adc146fd4853e&amp;username=dru0563061" xr:uid="{87F72C3E-F787-40F6-BC4F-F41AEC863A3A}"/>
    <hyperlink ref="B36" r:id="rId20" display="https://emenscr.nesdc.go.th/viewer/view.html?id=5dc4ed59618d7a030c89c00f&amp;username=cru0562041" xr:uid="{21D544C0-0496-40D6-A6D2-54751B70F603}"/>
    <hyperlink ref="B25" r:id="rId21" display="https://emenscr.nesdc.go.th/viewer/view.html?id=5de24ec8e78f8151e86bc433&amp;username=mots02011" xr:uid="{DC182A26-DB81-433E-A1A1-9C88EE2CEB82}"/>
    <hyperlink ref="B37" r:id="rId22" display="https://emenscr.nesdc.go.th/viewer/view.html?id=5de2b113e78f8151e86bc444&amp;username=moe02751" xr:uid="{40A043CC-7B4B-459E-9DCF-E2630F52B56B}"/>
    <hyperlink ref="B38" r:id="rId23" display="https://emenscr.nesdc.go.th/viewer/view.html?id=5df09912ca32fb4ed4482db5&amp;username=rus0585141" xr:uid="{0106C52A-1C0B-4ECD-80E1-24A6E9DAE0A4}"/>
    <hyperlink ref="B39" r:id="rId24" display="https://emenscr.nesdc.go.th/viewer/view.html?id=5df106f0ca32fb4ed4482e4b&amp;username=mots9202141" xr:uid="{B09FF009-B2FF-4CD5-B206-5796B8E7803F}"/>
    <hyperlink ref="B40" r:id="rId25" display="https://emenscr.nesdc.go.th/viewer/view.html?id=5df1ca45ca32fb4ed4482ebb&amp;username=m-culture0031541" xr:uid="{2B4D7E8A-9E40-4CEB-A195-32A4F9CEB197}"/>
    <hyperlink ref="B41" r:id="rId26" display="https://emenscr.nesdc.go.th/viewer/view.html?id=5df1cfa9ca32fb4ed4482ed2&amp;username=moi0019541" xr:uid="{365B9246-A8AF-4C7E-9EA3-E4C0E270E9DB}"/>
    <hyperlink ref="B42" r:id="rId27" display="https://emenscr.nesdc.go.th/viewer/view.html?id=5df700bbc576281a5771951a&amp;username=onab0034721" xr:uid="{39FBF677-14C7-436D-82C0-33D8C523E804}"/>
    <hyperlink ref="B43" r:id="rId28" display="https://emenscr.nesdc.go.th/viewer/view.html?id=5df705111069321a558d69ed&amp;username=m-culture04121" xr:uid="{3E55B164-185C-48F3-8087-8DAF541A86FB}"/>
    <hyperlink ref="B44" r:id="rId29" display="https://emenscr.nesdc.go.th/viewer/view.html?id=5df705b8cf2dda1a4f64d8ec&amp;username=m-culture0031721" xr:uid="{540A3ADE-F826-4D61-AFAC-8909623B3197}"/>
    <hyperlink ref="B45" r:id="rId30" display="https://emenscr.nesdc.go.th/viewer/view.html?id=5df70608cf2dda1a4f64d8ee&amp;username=m-culture0031241" xr:uid="{D0EF4ED6-2470-425A-AB1F-7AECE513AC38}"/>
    <hyperlink ref="B46" r:id="rId31" display="https://emenscr.nesdc.go.th/viewer/view.html?id=5df7092062ad211a54e74a8c&amp;username=m-culture0031211" xr:uid="{A3F746CD-CB25-4659-A87F-2D5BFA217F06}"/>
    <hyperlink ref="B47" r:id="rId32" display="https://emenscr.nesdc.go.th/viewer/view.html?id=5df85aecffccfe3f5905ecd6&amp;username=m-culture0031541" xr:uid="{6BC995F7-5E50-4B99-8494-DA466F3B501E}"/>
    <hyperlink ref="B48" r:id="rId33" display="https://emenscr.nesdc.go.th/viewer/view.html?id=5df884626b12163f58d5f721&amp;username=mots4602031" xr:uid="{8C5A42F5-B07F-4981-8B3F-F954A3AABA3D}"/>
    <hyperlink ref="B49" r:id="rId34" display="https://emenscr.nesdc.go.th/viewer/view.html?id=5df99273ffccfe3f5905ee07&amp;username=onab0034131" xr:uid="{63E78077-F62C-45E6-8C7B-DF9A19FE77FB}"/>
    <hyperlink ref="B50" r:id="rId35" display="https://emenscr.nesdc.go.th/viewer/view.html?id=5df999b0467aa83f5ec0afd4&amp;username=m-culture0031771" xr:uid="{F9FA40B2-3AEA-4056-9040-62E9FB1EF3B0}"/>
    <hyperlink ref="B51" r:id="rId36" display="https://emenscr.nesdc.go.th/viewer/view.html?id=5df99b6c6b12163f58d5f7f9&amp;username=m-culture0031621" xr:uid="{54B99E4E-8942-45E0-A20B-AD2032430BC0}"/>
    <hyperlink ref="B52" r:id="rId37" display="https://emenscr.nesdc.go.th/viewer/view.html?id=5df9b284ffccfe3f5905ee87&amp;username=m-culture0031901" xr:uid="{18DAFD69-D7E1-441E-83FA-2CCC46D601E4}"/>
    <hyperlink ref="B53" r:id="rId38" display="https://emenscr.nesdc.go.th/viewer/view.html?id=5df9f69ccaa0dc3f63b8c58e&amp;username=okmd1" xr:uid="{4F680172-E18A-402D-9405-D6728510CD10}"/>
    <hyperlink ref="B54" r:id="rId39" display="https://emenscr.nesdc.go.th/viewer/view.html?id=5dfaf58ad2f24a1a689b4b97&amp;username=moi0022481" xr:uid="{2060C725-C85F-44F6-90EB-3B3159B29794}"/>
    <hyperlink ref="B55" r:id="rId40" display="https://emenscr.nesdc.go.th/viewer/view.html?id=5dfafc23d2f24a1a689b4bc1&amp;username=moi0022481" xr:uid="{ED030045-E48F-4AFD-AAE9-2758DB6249D8}"/>
    <hyperlink ref="B56" r:id="rId41" display="https://emenscr.nesdc.go.th/viewer/view.html?id=5dfaff01b03e921a67e3734e&amp;username=moi0022481" xr:uid="{F9240E00-867B-473D-B5C0-57C8FD64791F}"/>
    <hyperlink ref="B57" r:id="rId42" display="https://emenscr.nesdc.go.th/viewer/view.html?id=5dfb02b8d2f24a1a689b4bde&amp;username=moi0022481" xr:uid="{F15C2767-7347-4406-8AA6-8BBAB2643730}"/>
    <hyperlink ref="B58" r:id="rId43" display="https://emenscr.nesdc.go.th/viewer/view.html?id=5dfb0506b03e921a67e3735f&amp;username=moi0022481" xr:uid="{01761FB3-B3FE-4369-99EF-6DF637B895AE}"/>
    <hyperlink ref="B59" r:id="rId44" display="https://emenscr.nesdc.go.th/viewer/view.html?id=5dfb0683b03e921a67e37365&amp;username=moi0022481" xr:uid="{8757CECA-6176-46E6-A32B-00E5FD5429AD}"/>
    <hyperlink ref="B60" r:id="rId45" display="https://emenscr.nesdc.go.th/viewer/view.html?id=5dfb2f6ce02dae1a6dd4bc16&amp;username=mots3102261" xr:uid="{C8EEE63C-8D6D-4224-B415-52CA653083B3}"/>
    <hyperlink ref="B26" r:id="rId46" display="https://emenscr.nesdc.go.th/viewer/view.html?id=5dfc4a91b03e921a67e375b3&amp;username=mots02031" xr:uid="{93C7EA3D-7E46-4A71-B0C1-BB1918889631}"/>
    <hyperlink ref="B27" r:id="rId47" display="https://emenscr.nesdc.go.th/viewer/view.html?id=5dfc7c75e02dae1a6dd4be78&amp;username=mots02031" xr:uid="{F89C4CD5-466C-4401-8542-3F133E3D5CA4}"/>
    <hyperlink ref="B61" r:id="rId48" display="https://emenscr.nesdc.go.th/viewer/view.html?id=5dfc8187c552571a72d139f9&amp;username=mots2702611" xr:uid="{46CA0918-6CE5-4FDD-B9D9-CADD5FD52722}"/>
    <hyperlink ref="B62" r:id="rId49" display="https://emenscr.nesdc.go.th/viewer/view.html?id=5dfc831ee02dae1a6dd4bea0&amp;username=nrru0544121" xr:uid="{34C3EBDB-1AFC-4684-BB1A-E66DE456C4C4}"/>
    <hyperlink ref="B63" r:id="rId50" display="https://emenscr.nesdc.go.th/viewer/view.html?id=5dfc9124ba396e3a82dca536&amp;username=mots3102261" xr:uid="{873A178E-8451-4185-825E-4985B4FBA222}"/>
    <hyperlink ref="B64" r:id="rId51" display="https://emenscr.nesdc.go.th/viewer/view.html?id=5dfcb0a1a3add11482f4516f&amp;username=mots1602501" xr:uid="{23C5C29F-8320-49ED-8D42-96DE6E464A31}"/>
    <hyperlink ref="B65" r:id="rId52" display="https://emenscr.nesdc.go.th/viewer/view.html?id=5e00463042c5ca49af55a5f2&amp;username=mots5302731" xr:uid="{96344B63-22FD-499B-91A9-4FA165C7976F}"/>
    <hyperlink ref="B66" r:id="rId53" display="https://emenscr.nesdc.go.th/viewer/view.html?id=5e0072b2b459dd49a9ac7195&amp;username=mots5402391" xr:uid="{B399324F-9373-4D22-8ED2-E5B730F12FA6}"/>
    <hyperlink ref="B67" r:id="rId54" display="https://emenscr.nesdc.go.th/viewer/view.html?id=5e008c0d42c5ca49af55a781&amp;username=mots4602031" xr:uid="{F32B9E50-8F2A-4A42-980F-39CD2A675E0E}"/>
    <hyperlink ref="B68" r:id="rId55" display="https://emenscr.nesdc.go.th/viewer/view.html?id=5e01782442c5ca49af55a7ff&amp;username=m-culture04011" xr:uid="{C8B98664-DA40-4597-B1EE-DAC1A614AAC3}"/>
    <hyperlink ref="B69" r:id="rId56" display="https://emenscr.nesdc.go.th/viewer/view.html?id=5e01c9e242c5ca49af55a9af&amp;username=opm0001741" xr:uid="{5A42B9CD-901F-4C5A-8445-2DB6683ABF22}"/>
    <hyperlink ref="B70" r:id="rId57" display="https://emenscr.nesdc.go.th/viewer/view.html?id=5e01cd27ca0feb49b458bfd6&amp;username=m-culture0031751" xr:uid="{BA3410DE-5A70-44C0-837A-00413019D9EA}"/>
    <hyperlink ref="B71" r:id="rId58" display="https://emenscr.nesdc.go.th/viewer/view.html?id=5e02d68eb459dd49a9ac7716&amp;username=cea031" xr:uid="{667A7A8F-2798-4E03-A8CB-8327083D9C27}"/>
    <hyperlink ref="B72" r:id="rId59" display="https://emenscr.nesdc.go.th/viewer/view.html?id=5e03066aca0feb49b458c2ba&amp;username=mots3902691" xr:uid="{523FF9CE-7CF5-48E5-91ED-7E1149FA11AF}"/>
    <hyperlink ref="B73" r:id="rId60" display="https://emenscr.nesdc.go.th/viewer/view.html?id=5e0307416f155549ab8fbc5a&amp;username=mot0703511" xr:uid="{86826FE1-7AE8-4068-A534-9C306BCE3A77}"/>
    <hyperlink ref="B74" r:id="rId61" display="https://emenscr.nesdc.go.th/viewer/view.html?id=5e0314b8ca0feb49b458c33f&amp;username=sut56027011" xr:uid="{8B60E4EA-8551-473D-9FE2-C759AFE08C3B}"/>
    <hyperlink ref="B75" r:id="rId62" display="https://emenscr.nesdc.go.th/viewer/view.html?id=5e033a0db459dd49a9ac79dd&amp;username=cea031" xr:uid="{12B820DF-E0AD-4E3F-A843-496F26183EAC}"/>
    <hyperlink ref="B76" r:id="rId63" display="https://emenscr.nesdc.go.th/viewer/view.html?id=5e0344e16f155549ab8fbe4f&amp;username=m-culture0031841" xr:uid="{BC4E6D80-BE05-4D33-8476-09E6D0017090}"/>
    <hyperlink ref="B77" r:id="rId64" display="https://emenscr.nesdc.go.th/viewer/view.html?id=5e036c04ca0feb49b458c4cd&amp;username=nsru0616041" xr:uid="{18F394FF-C01F-4EE5-AED4-B458E3C3C9A5}"/>
    <hyperlink ref="B78" r:id="rId65" display="https://emenscr.nesdc.go.th/viewer/view.html?id=5e042399ca0feb49b458c55a&amp;username=mots5002131" xr:uid="{0A9B90E7-40B1-4168-B83A-74CC270E3705}"/>
    <hyperlink ref="B79" r:id="rId66" display="https://emenscr.nesdc.go.th/viewer/view.html?id=5e04310f6f155549ab8fbfa9&amp;username=mots5402391" xr:uid="{4B618188-F184-4627-AFEA-5AC7EC3FE215}"/>
    <hyperlink ref="B80" r:id="rId67" display="https://emenscr.nesdc.go.th/viewer/view.html?id=5e0465afca0feb49b458c769&amp;username=nrru0544151" xr:uid="{ECCD7DCE-BED2-4FF6-A662-803DAEB44BCE}"/>
    <hyperlink ref="B81" r:id="rId68" display="https://emenscr.nesdc.go.th/viewer/view.html?id=5e0474fbca0feb49b458c7fe&amp;username=onab0034521" xr:uid="{D996EF85-CF5B-49CE-B604-7126C61CF6F8}"/>
    <hyperlink ref="B82" r:id="rId69" display="https://emenscr.nesdc.go.th/viewer/view.html?id=5e0583495baa7b44654ddff1&amp;username=m-culture04121" xr:uid="{65B09181-04EE-4104-8E92-B25124DAD92E}"/>
    <hyperlink ref="B83" r:id="rId70" display="https://emenscr.nesdc.go.th/viewer/view.html?id=5e0591c0e82416445c17a28f&amp;username=kpru053631" xr:uid="{5E15A36E-E50C-4A67-8A68-331F1C692784}"/>
    <hyperlink ref="B84" r:id="rId71" display="https://emenscr.nesdc.go.th/viewer/view.html?id=5e05957b0ad19a4457019eea&amp;username=mots6202041" xr:uid="{2A962000-E90A-41D4-B855-7ED4E681F1F7}"/>
    <hyperlink ref="B85" r:id="rId72" display="https://emenscr.nesdc.go.th/viewer/view.html?id=5e05a33fe82416445c17a303&amp;username=mot060951" xr:uid="{C2C7700D-410C-4F8D-AB07-9901D634320B}"/>
    <hyperlink ref="B86" r:id="rId73" display="https://emenscr.nesdc.go.th/viewer/view.html?id=5e05c4930ad19a445701a08b&amp;username=mot060221" xr:uid="{8CC595C6-0CDD-4A23-ADF7-73A61DDCF95E}"/>
    <hyperlink ref="B87" r:id="rId74" display="https://emenscr.nesdc.go.th/viewer/view.html?id=5e05c94d5baa7b44654de27f&amp;username=m-culture0031171" xr:uid="{9AEC672B-AA07-488B-BC0A-F941EF25ADC4}"/>
    <hyperlink ref="B28" r:id="rId75" display="https://emenscr.nesdc.go.th/viewer/view.html?id=5e095e33b95b3d3e6d64f6d1&amp;username=mots8502471" xr:uid="{F085C64B-6431-4A01-B169-6E8D9E724120}"/>
    <hyperlink ref="B88" r:id="rId76" display="https://emenscr.nesdc.go.th/viewer/view.html?id=5e096643fe8d2c3e610a0f76&amp;username=mots8502471" xr:uid="{1242B25C-F0E7-4111-8B92-48A1F46DE8AB}"/>
    <hyperlink ref="B89" r:id="rId77" display="https://emenscr.nesdc.go.th/viewer/view.html?id=5e096a8ea0d4f63e608d15f9&amp;username=moi0017261" xr:uid="{A054DA51-3861-4071-AC5A-D88551A3BB92}"/>
    <hyperlink ref="B90" r:id="rId78" display="https://emenscr.nesdc.go.th/viewer/view.html?id=5e098c01a398d53e6c8ddea7&amp;username=m-culture0031131" xr:uid="{D880E6B2-74D8-466A-8F4A-FF3B0DBBCA57}"/>
    <hyperlink ref="B91" r:id="rId79" display="https://emenscr.nesdc.go.th/viewer/view.html?id=5e098dc8a398d53e6c8ddeac&amp;username=rmuti23001" xr:uid="{9C0B26D3-6AB7-4A04-89F4-A0A36E2A848F}"/>
    <hyperlink ref="B92" r:id="rId80" display="https://emenscr.nesdc.go.th/viewer/view.html?id=5e09db9ba398d53e6c8ddf19&amp;username=moi0017261" xr:uid="{452BF91D-C247-4F1B-9729-3996014F1496}"/>
    <hyperlink ref="B93" r:id="rId81" display="https://emenscr.nesdc.go.th/viewer/view.html?id=5e09e06ea398d53e6c8ddf1f&amp;username=moi0017261" xr:uid="{EA9B3220-F986-456F-A2DE-C738E4B8CF7A}"/>
    <hyperlink ref="B94" r:id="rId82" display="https://emenscr.nesdc.go.th/viewer/view.html?id=5e0aa2d9b95b3d3e6d64f7c6&amp;username=mot060281" xr:uid="{B99848AB-E644-4EB9-B761-9C1231DFEF07}"/>
    <hyperlink ref="B95" r:id="rId83" display="https://emenscr.nesdc.go.th/viewer/view.html?id=5e0aa53aa398d53e6c8ddf90&amp;username=mot060281" xr:uid="{798E7D0D-816C-4D56-B3C5-16900CA7A69F}"/>
    <hyperlink ref="B96" r:id="rId84" display="https://emenscr.nesdc.go.th/viewer/view.html?id=5e0aa555fe8d2c3e610a106d&amp;username=m-culture0031491" xr:uid="{E6234E98-BC09-4714-AC70-2F15E919FA84}"/>
    <hyperlink ref="B97" r:id="rId85" display="https://emenscr.nesdc.go.th/viewer/view.html?id=5e0ae6b3fe8d2c3e610a10a4&amp;username=district65071" xr:uid="{95A15123-6AEB-4F39-A3F3-63DB6F75D5F3}"/>
    <hyperlink ref="B98" r:id="rId86" display="https://emenscr.nesdc.go.th/viewer/view.html?id=5e0b11e2b95b3d3e6d64f835&amp;username=moi0022381" xr:uid="{AC4552A2-D055-4D84-A497-892AA1F03354}"/>
    <hyperlink ref="B99" r:id="rId87" display="https://emenscr.nesdc.go.th/viewer/view.html?id=5e0b400fa398d53e6c8de01d&amp;username=district65021" xr:uid="{386422F6-0C13-42E9-9C1B-0296655081CD}"/>
    <hyperlink ref="B100" r:id="rId88" display="https://emenscr.nesdc.go.th/viewer/view.html?id=5e0f0797700c16082bc6ef3c&amp;username=moi0022411" xr:uid="{0A15A93A-9A6B-4F1C-A734-727F4B9AAC14}"/>
    <hyperlink ref="B101" r:id="rId89" display="https://emenscr.nesdc.go.th/viewer/view.html?id=5e0f081a6a53e20830514e41&amp;username=mot060721" xr:uid="{F1AFA787-110F-492A-8EE2-A68926C2E3D7}"/>
    <hyperlink ref="B102" r:id="rId90" display="https://emenscr.nesdc.go.th/viewer/view.html?id=5e11a297cc7e3f6931b3b743&amp;username=m-culture0031411" xr:uid="{D45E3024-716F-4EA7-8CE8-5CCA709270B8}"/>
    <hyperlink ref="B103" r:id="rId91" display="https://emenscr.nesdc.go.th/viewer/view.html?id=5e12ae5afb51be594406ae77&amp;username=mot060721" xr:uid="{725C65EC-0849-48DE-A9C0-29027FD64D85}"/>
    <hyperlink ref="B104" r:id="rId92" display="https://emenscr.nesdc.go.th/viewer/view.html?id=5e12b5ed3baff35949178056&amp;username=mot060721" xr:uid="{DA75891C-47BD-4419-A3C2-B5A6D20D0B4B}"/>
    <hyperlink ref="B105" r:id="rId93" display="https://emenscr.nesdc.go.th/viewer/view.html?id=5e12cc3e65d1e5594e988d16&amp;username=district67031" xr:uid="{28B1A7F8-B9B9-44CF-9982-E11ED9EE4AF0}"/>
    <hyperlink ref="B106" r:id="rId94" display="https://emenscr.nesdc.go.th/viewer/view.html?id=5e13055ea32a106984e643a6&amp;username=district17031" xr:uid="{5B470CE7-0C60-4706-98AB-C7F3C923B60B}"/>
    <hyperlink ref="B107" r:id="rId95" display="https://emenscr.nesdc.go.th/viewer/view.html?id=5e1308f8492d546985741010&amp;username=district17031" xr:uid="{2083F0EF-4518-45F3-9559-28A228E17495}"/>
    <hyperlink ref="B108" r:id="rId96" display="https://emenscr.nesdc.go.th/viewer/view.html?id=5e13238cc87029697f013fe9&amp;username=moi0022651" xr:uid="{A72802B9-E1C9-4F2E-BA83-7729A44D4BA2}"/>
    <hyperlink ref="B109" r:id="rId97" display="https://emenscr.nesdc.go.th/viewer/view.html?id=5e1338c3c87029697f013fed&amp;username=moi0017741" xr:uid="{C14C0201-30BD-4C09-9C40-DF6AE9EEA125}"/>
    <hyperlink ref="B110" r:id="rId98" display="https://emenscr.nesdc.go.th/viewer/view.html?id=5e140307e2cf091f1b82ffc6&amp;username=district67051" xr:uid="{E5BAD4B0-D8AE-4D88-9829-37A10490B6A0}"/>
    <hyperlink ref="B111" r:id="rId99" display="https://emenscr.nesdc.go.th/viewer/view.html?id=5e1579ab0e30786ac928b2c2&amp;username=moe021281" xr:uid="{ABF7580E-EE1E-4BA6-A88A-B7D4763EB20E}"/>
    <hyperlink ref="B112" r:id="rId100" display="https://emenscr.nesdc.go.th/viewer/view.html?id=5e15884b5aa6096ad3aa2f77&amp;username=moe02501" xr:uid="{5C6AA7E3-3292-4150-879E-235CDE61662E}"/>
    <hyperlink ref="B113" r:id="rId101" display="https://emenscr.nesdc.go.th/viewer/view.html?id=5e1591b54735416acaa5ad89&amp;username=moe021101" xr:uid="{B87B0334-1D57-4244-8342-C4BF684598E7}"/>
    <hyperlink ref="B114" r:id="rId102" display="https://emenscr.nesdc.go.th/viewer/view.html?id=5e159e544735416acaa5adbe&amp;username=mot0703511" xr:uid="{724EA9EB-A165-4FC3-8F2F-E3E1F80736A1}"/>
    <hyperlink ref="B115" r:id="rId103" display="https://emenscr.nesdc.go.th/viewer/view.html?id=5e15a0980e30786ac928b34e&amp;username=mot0703511" xr:uid="{48AD7B55-08BF-43CA-B692-D9705D994D13}"/>
    <hyperlink ref="B116" r:id="rId104" display="https://emenscr.nesdc.go.th/viewer/view.html?id=5e15a1ae4735416acaa5adcf&amp;username=mot0703511" xr:uid="{F603BC2E-1F98-42BE-ABA7-060397415D5C}"/>
    <hyperlink ref="B117" r:id="rId105" display="https://emenscr.nesdc.go.th/viewer/view.html?id=5e15a2d94735416acaa5add6&amp;username=mot0703511" xr:uid="{E6AFEFC6-B760-4241-A0D9-39DD8A78CFC5}"/>
    <hyperlink ref="B118" r:id="rId106" display="https://emenscr.nesdc.go.th/viewer/view.html?id=5e15a3d65aa6096ad3aa2fd6&amp;username=mot0703511" xr:uid="{89ADF05A-3E77-4522-B5E9-F39693BEB563}"/>
    <hyperlink ref="B119" r:id="rId107" display="https://emenscr.nesdc.go.th/viewer/view.html?id=5e15a4be4735416acaa5ade1&amp;username=mot0703511" xr:uid="{960BCD63-3BE2-4FC6-A2F2-30AC89BD1B87}"/>
    <hyperlink ref="B120" r:id="rId108" display="https://emenscr.nesdc.go.th/viewer/view.html?id=5e15a5a40e30786ac928b361&amp;username=mot0703511" xr:uid="{20B101B6-A4B8-42E4-A1F4-FAE825C3224A}"/>
    <hyperlink ref="B121" r:id="rId109" display="https://emenscr.nesdc.go.th/viewer/view.html?id=5e1694334bc50529c9a9a137&amp;username=moi0019931" xr:uid="{CD4F82DC-B309-4E94-A365-688E3A5B884D}"/>
    <hyperlink ref="B122" r:id="rId110" display="https://emenscr.nesdc.go.th/viewer/view.html?id=5e16e1ce8579f230edc1e4bd&amp;username=mots9602241" xr:uid="{87B9F1AA-30A9-4300-B08D-5467664EA256}"/>
    <hyperlink ref="B123" r:id="rId111" display="https://emenscr.nesdc.go.th/viewer/view.html?id=5e16e4efab990e30f2322485&amp;username=moi0019481" xr:uid="{6D955E04-3B7B-4AC6-B480-CD92A4D7AD12}"/>
    <hyperlink ref="B124" r:id="rId112" display="https://emenscr.nesdc.go.th/viewer/view.html?id=5e17f996fdbb3e70e4d8b913&amp;username=mots7202651" xr:uid="{F9AE94D8-51C1-4BAF-8F23-D01293095EA5}"/>
    <hyperlink ref="B125" r:id="rId113" display="https://emenscr.nesdc.go.th/viewer/view.html?id=5e1d89a1eeece76891d9c26f&amp;username=mots2702611" xr:uid="{16D71348-BC2A-47BD-94CE-41F897E123D1}"/>
    <hyperlink ref="B126" r:id="rId114" display="https://emenscr.nesdc.go.th/viewer/view.html?id=5e1eb15481874212d8de8ef6&amp;username=moi0022761" xr:uid="{A2E4152A-0B0C-482F-B54F-90A53297C83B}"/>
    <hyperlink ref="B127" r:id="rId115" display="https://emenscr.nesdc.go.th/viewer/view.html?id=5e1ec7bc2505c512d9fdcf6f&amp;username=district34221" xr:uid="{9C59EB5F-2C19-446C-B09C-087BDF8517E1}"/>
    <hyperlink ref="B128" r:id="rId116" display="https://emenscr.nesdc.go.th/viewer/view.html?id=5e1ed82a885c444735290c12&amp;username=moi0017741" xr:uid="{B1CB3CC6-0B81-4664-9B45-005473616ED8}"/>
    <hyperlink ref="B129" r:id="rId117" display="https://emenscr.nesdc.go.th/viewer/view.html?id=5e20284bad9dbf2a6b64fc31&amp;username=district34261" xr:uid="{E40D37A7-BABE-499F-A42F-9855F37F835C}"/>
    <hyperlink ref="B130" r:id="rId118" display="https://emenscr.nesdc.go.th/viewer/view.html?id=5e252ce0edb0a925720832da&amp;username=mots2702611" xr:uid="{7CF42878-6E47-4DB8-A047-B707D69D3680}"/>
    <hyperlink ref="B131" r:id="rId119" display="https://emenscr.nesdc.go.th/viewer/view.html?id=5e58f927f342062c18e04f17&amp;username=moi0022561" xr:uid="{EB5F79F8-5587-4D2A-AA98-E5E7C363FB00}"/>
    <hyperlink ref="B132" r:id="rId120" display="https://emenscr.nesdc.go.th/viewer/view.html?id=5e60c00572a8641bd086625f&amp;username=m-culture0031731" xr:uid="{3683CCC2-66D7-48F0-9BC7-EAD29023DB5C}"/>
    <hyperlink ref="B133" r:id="rId121" display="https://emenscr.nesdc.go.th/viewer/view.html?id=5e7349cdaffc132878476d1e&amp;username=mot060311" xr:uid="{B737D412-1672-42D2-9B5B-140A4893FFB4}"/>
    <hyperlink ref="B134" r:id="rId122" display="https://emenscr.nesdc.go.th/viewer/view.html?id=5e86da9437db2605e8455eb8&amp;username=m-culture05051" xr:uid="{4A98854C-BBD7-4754-BAA5-296E8AA83139}"/>
    <hyperlink ref="B135" r:id="rId123" display="https://emenscr.nesdc.go.th/viewer/view.html?id=5e8ecd1883cf97502968155c&amp;username=m-culture0031311" xr:uid="{149B46C8-0350-4F26-A0F4-85DAD0D77B85}"/>
    <hyperlink ref="B136" r:id="rId124" display="https://emenscr.nesdc.go.th/viewer/view.html?id=5e8fdda1b751e20605a59ebf&amp;username=moi0022481" xr:uid="{2436312B-5311-4E41-8029-D850D5570C45}"/>
    <hyperlink ref="B137" r:id="rId125" display="https://emenscr.nesdc.go.th/viewer/view.html?id=5e956b6f96af697e0f539ea4&amp;username=moi0019161" xr:uid="{671ED60E-0A45-449F-BE2C-212B83CFCC25}"/>
    <hyperlink ref="B138" r:id="rId126" display="https://emenscr.nesdc.go.th/viewer/view.html?id=5e9693a10f02d65626ba4b59&amp;username=mdes0013161" xr:uid="{00DAFD75-AFF2-4618-A74A-880E68AA36E6}"/>
    <hyperlink ref="B139" r:id="rId127" display="https://emenscr.nesdc.go.th/viewer/view.html?id=5e9c0cbe8803b2752cef684d&amp;username=district15041" xr:uid="{B881E664-C06B-4715-9ECF-F310FD674561}"/>
    <hyperlink ref="B140" r:id="rId128" display="https://emenscr.nesdc.go.th/viewer/view.html?id=5ea104cbc238c07f8c729bc2&amp;username=moi0017701" xr:uid="{2FF053CF-CFFC-45C4-B1CC-AFC8366361AB}"/>
    <hyperlink ref="B141" r:id="rId129" display="https://emenscr.nesdc.go.th/viewer/view.html?id=5ea5547f93c4700e9e08562a&amp;username=mnre05071" xr:uid="{2FDE934D-7A0C-4198-816E-435B2D86F90B}"/>
    <hyperlink ref="B142" r:id="rId130" display="https://emenscr.nesdc.go.th/viewer/view.html?id=5ec4b35d3fdc810af8ee809e&amp;username=district42041" xr:uid="{C20B26BC-CC7B-4527-A258-9205443D8E05}"/>
    <hyperlink ref="B143" r:id="rId131" display="https://emenscr.nesdc.go.th/viewer/view.html?id=5ee7130f023ad53d74a2281f&amp;username=nrru0544031" xr:uid="{B53F22A0-1A68-449F-8AAA-075AFF133791}"/>
    <hyperlink ref="B144" r:id="rId132" display="https://emenscr.nesdc.go.th/viewer/view.html?id=5eeb16f5723d7b3772dc93b2&amp;username=dasta1" xr:uid="{A4728F74-0F9D-4DC5-AAC6-234EF6E5F5D3}"/>
    <hyperlink ref="B145" r:id="rId133" display="https://emenscr.nesdc.go.th/viewer/view.html?id=5ef1bc4d3148937792cabbce&amp;username=rmutt0578101" xr:uid="{1A944B41-8E8B-4523-BA38-50318BE5EDF7}"/>
    <hyperlink ref="B146" r:id="rId134" display="https://emenscr.nesdc.go.th/viewer/view.html?id=5efeed1ac747ed3092ef73d0&amp;username=mots2102481" xr:uid="{FCE47C1A-A1AC-47F4-A3F3-C45E509AFE35}"/>
    <hyperlink ref="B147" r:id="rId135" display="https://emenscr.nesdc.go.th/viewer/view.html?id=5f0ff4655ca0ad59126864ca&amp;username=m-culture0031171" xr:uid="{FE32CFDB-1A79-4E32-A786-51FA566D55E3}"/>
    <hyperlink ref="B148" r:id="rId136" display="https://emenscr.nesdc.go.th/viewer/view.html?id=5f0ffbc9101d0b590ca22219&amp;username=m-culture0031171" xr:uid="{E97F3A9C-B17B-4DEE-B131-5DD9411E6816}"/>
    <hyperlink ref="B149" r:id="rId137" display="https://emenscr.nesdc.go.th/viewer/view.html?id=5f0ffdad7440ef5f3378ed74&amp;username=m-culture0031171" xr:uid="{489A4556-6794-4F3B-B77A-A7BE010932EA}"/>
    <hyperlink ref="B150" r:id="rId138" display="https://emenscr.nesdc.go.th/viewer/view.html?id=5f1009ee7440ef5f3378ed98&amp;username=m-culture0031171" xr:uid="{82B345CC-FE28-4700-9A14-5309DB4D1A3F}"/>
    <hyperlink ref="B151" r:id="rId139" display="https://emenscr.nesdc.go.th/viewer/view.html?id=5f5752d14442940fc6400864&amp;username=mot060281" xr:uid="{D6931824-19E3-4DD4-A9AD-72039E35B25F}"/>
    <hyperlink ref="B152" r:id="rId140" display="https://emenscr.nesdc.go.th/viewer/view.html?id=5f59f074d506130fc4d48e1f&amp;username=mot0703131" xr:uid="{15A0326B-76C9-4F74-8B40-2DBB9BD9D66C}"/>
    <hyperlink ref="B153" r:id="rId141" display="https://emenscr.nesdc.go.th/viewer/view.html?id=5f7c296793520e3fbc0dd71f&amp;username=mot060281" xr:uid="{0D033FB7-BAAF-47FF-9E91-B2B4AAD7FD12}"/>
    <hyperlink ref="B154" r:id="rId142" display="https://emenscr.nesdc.go.th/viewer/view.html?id=5f7ebc17d5b4f05ea8625129&amp;username=mots7202651" xr:uid="{A7F9AF05-437F-4080-856B-07F05A085CB1}"/>
  </hyperlinks>
  <pageMargins left="0.7" right="0.7" top="0.75" bottom="0.75" header="0.3" footer="0.3"/>
  <pageSetup paperSize="9" orientation="portrait" r:id="rId143"/>
  <drawing r:id="rId14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09"/>
  <sheetViews>
    <sheetView zoomScale="115" zoomScaleNormal="115" workbookViewId="0">
      <selection activeCell="A2" sqref="A2"/>
    </sheetView>
  </sheetViews>
  <sheetFormatPr defaultRowHeight="14.4"/>
  <cols>
    <col min="1" max="1" width="12.44140625" customWidth="1"/>
    <col min="2" max="2" width="43.44140625" customWidth="1"/>
    <col min="3" max="3" width="20.5546875" customWidth="1"/>
    <col min="4" max="4" width="18.109375" customWidth="1"/>
    <col min="5" max="5" width="26.21875" customWidth="1"/>
    <col min="6" max="6" width="34.109375" customWidth="1"/>
    <col min="7" max="7" width="42.5546875" customWidth="1"/>
    <col min="8" max="8" width="21.21875" customWidth="1"/>
    <col min="9" max="9" width="16.21875" customWidth="1"/>
    <col min="10" max="10" width="14.6640625" customWidth="1"/>
  </cols>
  <sheetData>
    <row r="1" spans="1:10" ht="23.4">
      <c r="A1" s="33" t="s">
        <v>1681</v>
      </c>
    </row>
    <row r="2" spans="1:10" ht="21">
      <c r="A2" s="10" t="s">
        <v>1671</v>
      </c>
      <c r="B2" s="9" t="s">
        <v>2</v>
      </c>
      <c r="C2" s="9" t="s">
        <v>13</v>
      </c>
      <c r="D2" s="9" t="s">
        <v>14</v>
      </c>
      <c r="E2" s="9" t="s">
        <v>17</v>
      </c>
      <c r="F2" s="9" t="s">
        <v>18</v>
      </c>
      <c r="G2" s="9" t="s">
        <v>19</v>
      </c>
      <c r="H2" s="9" t="s">
        <v>20</v>
      </c>
      <c r="I2" s="9" t="s">
        <v>21</v>
      </c>
      <c r="J2" s="9" t="s">
        <v>22</v>
      </c>
    </row>
    <row r="3" spans="1:10" ht="21.6" thickBot="1">
      <c r="A3" s="7">
        <v>2561</v>
      </c>
      <c r="B3" s="3" t="s">
        <v>44</v>
      </c>
      <c r="C3" s="2" t="s">
        <v>48</v>
      </c>
      <c r="D3" s="2" t="s">
        <v>34</v>
      </c>
      <c r="E3" s="2" t="s">
        <v>49</v>
      </c>
      <c r="F3" s="2" t="s">
        <v>50</v>
      </c>
      <c r="G3" s="2" t="s">
        <v>51</v>
      </c>
      <c r="H3" s="2"/>
      <c r="I3" s="2" t="s">
        <v>752</v>
      </c>
      <c r="J3" s="2" t="s">
        <v>753</v>
      </c>
    </row>
    <row r="4" spans="1:10" ht="21.6" thickBot="1">
      <c r="A4" s="7">
        <v>2561</v>
      </c>
      <c r="B4" s="5" t="s">
        <v>59</v>
      </c>
      <c r="C4" s="2" t="s">
        <v>61</v>
      </c>
      <c r="D4" s="2" t="s">
        <v>62</v>
      </c>
      <c r="E4" s="2" t="s">
        <v>63</v>
      </c>
      <c r="F4" s="2" t="s">
        <v>64</v>
      </c>
      <c r="G4" s="2" t="s">
        <v>38</v>
      </c>
      <c r="H4" s="2"/>
      <c r="I4" s="2" t="s">
        <v>747</v>
      </c>
      <c r="J4" s="2" t="s">
        <v>748</v>
      </c>
    </row>
    <row r="5" spans="1:10" ht="21.6" thickBot="1">
      <c r="A5" s="7">
        <v>2561</v>
      </c>
      <c r="B5" s="5" t="s">
        <v>133</v>
      </c>
      <c r="C5" s="2" t="s">
        <v>135</v>
      </c>
      <c r="D5" s="2" t="s">
        <v>136</v>
      </c>
      <c r="E5" s="2" t="s">
        <v>137</v>
      </c>
      <c r="F5" s="2" t="s">
        <v>138</v>
      </c>
      <c r="G5" s="2" t="s">
        <v>139</v>
      </c>
      <c r="H5" s="2"/>
      <c r="I5" s="2" t="s">
        <v>752</v>
      </c>
      <c r="J5" s="2" t="s">
        <v>753</v>
      </c>
    </row>
    <row r="6" spans="1:10" ht="21.6" thickBot="1">
      <c r="A6" s="7">
        <v>2562</v>
      </c>
      <c r="B6" s="5" t="s">
        <v>26</v>
      </c>
      <c r="C6" s="2" t="s">
        <v>34</v>
      </c>
      <c r="D6" s="2" t="s">
        <v>35</v>
      </c>
      <c r="E6" s="2" t="s">
        <v>36</v>
      </c>
      <c r="F6" s="2" t="s">
        <v>37</v>
      </c>
      <c r="G6" s="2" t="s">
        <v>38</v>
      </c>
      <c r="H6" s="2"/>
      <c r="I6" s="2" t="s">
        <v>752</v>
      </c>
      <c r="J6" s="2" t="s">
        <v>866</v>
      </c>
    </row>
    <row r="7" spans="1:10" ht="21.6" thickBot="1">
      <c r="A7" s="7">
        <v>2562</v>
      </c>
      <c r="B7" s="5" t="s">
        <v>40</v>
      </c>
      <c r="C7" s="2" t="s">
        <v>34</v>
      </c>
      <c r="D7" s="2" t="s">
        <v>35</v>
      </c>
      <c r="E7" s="2" t="s">
        <v>36</v>
      </c>
      <c r="F7" s="2" t="s">
        <v>37</v>
      </c>
      <c r="G7" s="2" t="s">
        <v>38</v>
      </c>
      <c r="H7" s="2"/>
      <c r="I7" s="2" t="s">
        <v>752</v>
      </c>
      <c r="J7" s="2" t="s">
        <v>866</v>
      </c>
    </row>
    <row r="8" spans="1:10" ht="21.6" thickBot="1">
      <c r="A8" s="7">
        <v>2562</v>
      </c>
      <c r="B8" s="5" t="s">
        <v>53</v>
      </c>
      <c r="C8" s="2" t="s">
        <v>55</v>
      </c>
      <c r="D8" s="2" t="s">
        <v>56</v>
      </c>
      <c r="E8" s="2" t="s">
        <v>49</v>
      </c>
      <c r="F8" s="2" t="s">
        <v>50</v>
      </c>
      <c r="G8" s="2" t="s">
        <v>51</v>
      </c>
      <c r="H8" s="2"/>
      <c r="I8" s="2" t="s">
        <v>752</v>
      </c>
      <c r="J8" s="2" t="s">
        <v>862</v>
      </c>
    </row>
    <row r="9" spans="1:10" ht="21.6" thickBot="1">
      <c r="A9" s="7">
        <v>2562</v>
      </c>
      <c r="B9" s="5" t="s">
        <v>67</v>
      </c>
      <c r="C9" s="2" t="s">
        <v>34</v>
      </c>
      <c r="D9" s="2" t="s">
        <v>35</v>
      </c>
      <c r="E9" s="2" t="s">
        <v>69</v>
      </c>
      <c r="F9" s="2" t="s">
        <v>70</v>
      </c>
      <c r="G9" s="2" t="s">
        <v>71</v>
      </c>
      <c r="H9" s="2"/>
      <c r="I9" s="2" t="s">
        <v>792</v>
      </c>
      <c r="J9" s="2" t="s">
        <v>833</v>
      </c>
    </row>
    <row r="10" spans="1:10" ht="21.6" thickBot="1">
      <c r="A10" s="7">
        <v>2562</v>
      </c>
      <c r="B10" s="5" t="s">
        <v>74</v>
      </c>
      <c r="C10" s="2" t="s">
        <v>34</v>
      </c>
      <c r="D10" s="2" t="s">
        <v>77</v>
      </c>
      <c r="E10" s="2" t="s">
        <v>78</v>
      </c>
      <c r="F10" s="2" t="s">
        <v>70</v>
      </c>
      <c r="G10" s="2" t="s">
        <v>71</v>
      </c>
      <c r="H10" s="2"/>
      <c r="I10" s="2" t="s">
        <v>752</v>
      </c>
      <c r="J10" s="2" t="s">
        <v>866</v>
      </c>
    </row>
    <row r="11" spans="1:10" ht="21.6" thickBot="1">
      <c r="A11" s="7">
        <v>2562</v>
      </c>
      <c r="B11" s="5" t="s">
        <v>81</v>
      </c>
      <c r="C11" s="2" t="s">
        <v>34</v>
      </c>
      <c r="D11" s="2" t="s">
        <v>35</v>
      </c>
      <c r="E11" s="2" t="s">
        <v>84</v>
      </c>
      <c r="F11" s="2" t="s">
        <v>85</v>
      </c>
      <c r="G11" s="2" t="s">
        <v>38</v>
      </c>
      <c r="H11" s="2"/>
      <c r="I11" s="2" t="s">
        <v>1672</v>
      </c>
      <c r="J11" s="2" t="s">
        <v>1673</v>
      </c>
    </row>
    <row r="12" spans="1:10" ht="21.6" thickBot="1">
      <c r="A12" s="7">
        <v>2562</v>
      </c>
      <c r="B12" s="5" t="s">
        <v>88</v>
      </c>
      <c r="C12" s="2" t="s">
        <v>34</v>
      </c>
      <c r="D12" s="2" t="s">
        <v>35</v>
      </c>
      <c r="E12" s="2" t="s">
        <v>90</v>
      </c>
      <c r="F12" s="2" t="s">
        <v>70</v>
      </c>
      <c r="G12" s="2" t="s">
        <v>71</v>
      </c>
      <c r="H12" s="2"/>
      <c r="I12" s="2" t="s">
        <v>752</v>
      </c>
      <c r="J12" s="2" t="s">
        <v>866</v>
      </c>
    </row>
    <row r="13" spans="1:10" ht="21.6" thickBot="1">
      <c r="A13" s="7">
        <v>2562</v>
      </c>
      <c r="B13" s="5" t="s">
        <v>93</v>
      </c>
      <c r="C13" s="2" t="s">
        <v>34</v>
      </c>
      <c r="D13" s="2" t="s">
        <v>35</v>
      </c>
      <c r="E13" s="2"/>
      <c r="F13" s="2" t="s">
        <v>95</v>
      </c>
      <c r="G13" s="2" t="s">
        <v>96</v>
      </c>
      <c r="H13" s="2"/>
      <c r="I13" s="2" t="s">
        <v>752</v>
      </c>
      <c r="J13" s="2" t="s">
        <v>753</v>
      </c>
    </row>
    <row r="14" spans="1:10" ht="21.6" thickBot="1">
      <c r="A14" s="7">
        <v>2562</v>
      </c>
      <c r="B14" s="5" t="s">
        <v>98</v>
      </c>
      <c r="C14" s="2" t="s">
        <v>34</v>
      </c>
      <c r="D14" s="2" t="s">
        <v>35</v>
      </c>
      <c r="E14" s="2"/>
      <c r="F14" s="2" t="s">
        <v>95</v>
      </c>
      <c r="G14" s="2" t="s">
        <v>96</v>
      </c>
      <c r="H14" s="2"/>
      <c r="I14" s="2" t="s">
        <v>752</v>
      </c>
      <c r="J14" s="2" t="s">
        <v>753</v>
      </c>
    </row>
    <row r="15" spans="1:10" ht="21.6" thickBot="1">
      <c r="A15" s="7">
        <v>2562</v>
      </c>
      <c r="B15" s="5" t="s">
        <v>102</v>
      </c>
      <c r="C15" s="2" t="s">
        <v>55</v>
      </c>
      <c r="D15" s="2" t="s">
        <v>55</v>
      </c>
      <c r="E15" s="2" t="s">
        <v>105</v>
      </c>
      <c r="F15" s="2" t="s">
        <v>106</v>
      </c>
      <c r="G15" s="2" t="s">
        <v>38</v>
      </c>
      <c r="H15" s="2"/>
      <c r="I15" s="2" t="s">
        <v>752</v>
      </c>
      <c r="J15" s="2" t="s">
        <v>753</v>
      </c>
    </row>
    <row r="16" spans="1:10" ht="21.6" thickBot="1">
      <c r="A16" s="7">
        <v>2562</v>
      </c>
      <c r="B16" s="5" t="s">
        <v>109</v>
      </c>
      <c r="C16" s="2" t="s">
        <v>55</v>
      </c>
      <c r="D16" s="2" t="s">
        <v>55</v>
      </c>
      <c r="E16" s="2" t="s">
        <v>111</v>
      </c>
      <c r="F16" s="2" t="s">
        <v>112</v>
      </c>
      <c r="G16" s="2" t="s">
        <v>38</v>
      </c>
      <c r="H16" s="2"/>
      <c r="I16" s="2" t="s">
        <v>747</v>
      </c>
      <c r="J16" s="2" t="s">
        <v>1674</v>
      </c>
    </row>
    <row r="17" spans="1:10" ht="21.6" thickBot="1">
      <c r="A17" s="7">
        <v>2562</v>
      </c>
      <c r="B17" s="5" t="s">
        <v>115</v>
      </c>
      <c r="C17" s="2" t="s">
        <v>117</v>
      </c>
      <c r="D17" s="2" t="s">
        <v>117</v>
      </c>
      <c r="E17" s="2" t="s">
        <v>118</v>
      </c>
      <c r="F17" s="2" t="s">
        <v>119</v>
      </c>
      <c r="G17" s="2" t="s">
        <v>38</v>
      </c>
      <c r="H17" s="2"/>
      <c r="I17" s="2" t="s">
        <v>747</v>
      </c>
      <c r="J17" s="2" t="s">
        <v>748</v>
      </c>
    </row>
    <row r="18" spans="1:10" ht="21.6" thickBot="1">
      <c r="A18" s="7">
        <v>2562</v>
      </c>
      <c r="B18" s="5" t="s">
        <v>122</v>
      </c>
      <c r="C18" s="2" t="s">
        <v>34</v>
      </c>
      <c r="D18" s="2" t="s">
        <v>35</v>
      </c>
      <c r="E18" s="2"/>
      <c r="F18" s="2" t="s">
        <v>124</v>
      </c>
      <c r="G18" s="2" t="s">
        <v>96</v>
      </c>
      <c r="H18" s="2"/>
      <c r="I18" s="2" t="s">
        <v>738</v>
      </c>
      <c r="J18" s="2" t="s">
        <v>744</v>
      </c>
    </row>
    <row r="19" spans="1:10" ht="21.6" thickBot="1">
      <c r="A19" s="7">
        <v>2562</v>
      </c>
      <c r="B19" s="5" t="s">
        <v>127</v>
      </c>
      <c r="C19" s="2" t="s">
        <v>129</v>
      </c>
      <c r="D19" s="2" t="s">
        <v>129</v>
      </c>
      <c r="E19" s="2" t="s">
        <v>118</v>
      </c>
      <c r="F19" s="2" t="s">
        <v>130</v>
      </c>
      <c r="G19" s="2" t="s">
        <v>38</v>
      </c>
      <c r="H19" s="2"/>
      <c r="I19" s="2" t="s">
        <v>752</v>
      </c>
      <c r="J19" s="2" t="s">
        <v>866</v>
      </c>
    </row>
    <row r="20" spans="1:10" ht="21.6" thickBot="1">
      <c r="A20" s="7">
        <v>2562</v>
      </c>
      <c r="B20" s="5" t="s">
        <v>141</v>
      </c>
      <c r="C20" s="2" t="s">
        <v>143</v>
      </c>
      <c r="D20" s="2" t="s">
        <v>117</v>
      </c>
      <c r="E20" s="2" t="s">
        <v>118</v>
      </c>
      <c r="F20" s="2" t="s">
        <v>130</v>
      </c>
      <c r="G20" s="2" t="s">
        <v>38</v>
      </c>
      <c r="H20" s="2"/>
      <c r="I20" s="2" t="s">
        <v>747</v>
      </c>
      <c r="J20" s="2" t="s">
        <v>788</v>
      </c>
    </row>
    <row r="21" spans="1:10" ht="21.6" thickBot="1">
      <c r="A21" s="7">
        <v>2562</v>
      </c>
      <c r="B21" s="5" t="s">
        <v>146</v>
      </c>
      <c r="C21" s="2" t="s">
        <v>34</v>
      </c>
      <c r="D21" s="2" t="s">
        <v>35</v>
      </c>
      <c r="E21" s="2" t="s">
        <v>148</v>
      </c>
      <c r="F21" s="2" t="s">
        <v>149</v>
      </c>
      <c r="G21" s="2" t="s">
        <v>150</v>
      </c>
      <c r="H21" s="2"/>
      <c r="I21" s="2" t="s">
        <v>752</v>
      </c>
      <c r="J21" s="2" t="s">
        <v>753</v>
      </c>
    </row>
    <row r="22" spans="1:10" ht="21.6" thickBot="1">
      <c r="A22" s="7">
        <v>2562</v>
      </c>
      <c r="B22" s="5" t="s">
        <v>153</v>
      </c>
      <c r="C22" s="2" t="s">
        <v>34</v>
      </c>
      <c r="D22" s="2" t="s">
        <v>35</v>
      </c>
      <c r="E22" s="2" t="s">
        <v>155</v>
      </c>
      <c r="F22" s="2" t="s">
        <v>156</v>
      </c>
      <c r="G22" s="2" t="s">
        <v>38</v>
      </c>
      <c r="H22" s="2"/>
      <c r="I22" s="2" t="s">
        <v>752</v>
      </c>
      <c r="J22" s="2" t="s">
        <v>862</v>
      </c>
    </row>
    <row r="23" spans="1:10" ht="21.6" thickBot="1">
      <c r="A23" s="7">
        <v>2562</v>
      </c>
      <c r="B23" s="5" t="s">
        <v>158</v>
      </c>
      <c r="C23" s="2" t="s">
        <v>55</v>
      </c>
      <c r="D23" s="2" t="s">
        <v>160</v>
      </c>
      <c r="E23" s="2" t="s">
        <v>63</v>
      </c>
      <c r="F23" s="2" t="s">
        <v>64</v>
      </c>
      <c r="G23" s="2" t="s">
        <v>38</v>
      </c>
      <c r="H23" s="2"/>
      <c r="I23" s="2" t="s">
        <v>752</v>
      </c>
      <c r="J23" s="2" t="s">
        <v>753</v>
      </c>
    </row>
    <row r="24" spans="1:10" ht="21.6" thickBot="1">
      <c r="A24" s="7">
        <v>2562</v>
      </c>
      <c r="B24" s="5" t="s">
        <v>170</v>
      </c>
      <c r="C24" s="2" t="s">
        <v>129</v>
      </c>
      <c r="D24" s="2" t="s">
        <v>129</v>
      </c>
      <c r="E24" s="2" t="s">
        <v>172</v>
      </c>
      <c r="F24" s="2" t="s">
        <v>173</v>
      </c>
      <c r="G24" s="2" t="s">
        <v>71</v>
      </c>
      <c r="H24" s="2"/>
      <c r="I24" s="2" t="s">
        <v>752</v>
      </c>
      <c r="J24" s="2" t="s">
        <v>753</v>
      </c>
    </row>
    <row r="25" spans="1:10" ht="21.6" thickBot="1">
      <c r="A25" s="7">
        <v>2562</v>
      </c>
      <c r="B25" s="5" t="s">
        <v>302</v>
      </c>
      <c r="C25" s="2" t="s">
        <v>77</v>
      </c>
      <c r="D25" s="2" t="s">
        <v>185</v>
      </c>
      <c r="E25" s="2" t="s">
        <v>148</v>
      </c>
      <c r="F25" s="2" t="s">
        <v>173</v>
      </c>
      <c r="G25" s="2" t="s">
        <v>71</v>
      </c>
      <c r="H25" s="2"/>
      <c r="I25" s="2" t="s">
        <v>752</v>
      </c>
      <c r="J25" s="2" t="s">
        <v>753</v>
      </c>
    </row>
    <row r="26" spans="1:10" ht="21.6" thickBot="1">
      <c r="A26" s="7">
        <v>2562</v>
      </c>
      <c r="B26" s="5" t="s">
        <v>305</v>
      </c>
      <c r="C26" s="2" t="s">
        <v>55</v>
      </c>
      <c r="D26" s="2" t="s">
        <v>35</v>
      </c>
      <c r="E26" s="2" t="s">
        <v>148</v>
      </c>
      <c r="F26" s="2" t="s">
        <v>173</v>
      </c>
      <c r="G26" s="2" t="s">
        <v>71</v>
      </c>
      <c r="H26" s="2"/>
      <c r="I26" s="2" t="s">
        <v>752</v>
      </c>
      <c r="J26" s="2" t="s">
        <v>862</v>
      </c>
    </row>
    <row r="27" spans="1:10" ht="21.6" thickBot="1">
      <c r="A27" s="7">
        <v>2562</v>
      </c>
      <c r="B27" s="5" t="s">
        <v>439</v>
      </c>
      <c r="C27" s="2" t="s">
        <v>62</v>
      </c>
      <c r="D27" s="2" t="s">
        <v>218</v>
      </c>
      <c r="E27" s="2" t="s">
        <v>441</v>
      </c>
      <c r="F27" s="2" t="s">
        <v>173</v>
      </c>
      <c r="G27" s="2" t="s">
        <v>71</v>
      </c>
      <c r="H27" s="2"/>
      <c r="I27" s="2" t="s">
        <v>747</v>
      </c>
      <c r="J27" s="2" t="s">
        <v>788</v>
      </c>
    </row>
    <row r="28" spans="1:10" ht="21.6" thickBot="1">
      <c r="A28" s="7">
        <v>2563</v>
      </c>
      <c r="B28" s="5" t="s">
        <v>163</v>
      </c>
      <c r="C28" s="2" t="s">
        <v>56</v>
      </c>
      <c r="D28" s="2" t="s">
        <v>166</v>
      </c>
      <c r="E28" s="2" t="s">
        <v>155</v>
      </c>
      <c r="F28" s="2" t="s">
        <v>167</v>
      </c>
      <c r="G28" s="2" t="s">
        <v>38</v>
      </c>
      <c r="H28" s="2"/>
      <c r="I28" s="2" t="s">
        <v>747</v>
      </c>
      <c r="J28" s="2" t="s">
        <v>906</v>
      </c>
    </row>
    <row r="29" spans="1:10" ht="21.6" thickBot="1">
      <c r="A29" s="7">
        <v>2563</v>
      </c>
      <c r="B29" s="5" t="s">
        <v>176</v>
      </c>
      <c r="C29" s="2" t="s">
        <v>56</v>
      </c>
      <c r="D29" s="2" t="s">
        <v>166</v>
      </c>
      <c r="E29" s="2" t="s">
        <v>178</v>
      </c>
      <c r="F29" s="2" t="s">
        <v>179</v>
      </c>
      <c r="G29" s="2" t="s">
        <v>180</v>
      </c>
      <c r="H29" s="2"/>
      <c r="I29" s="2" t="s">
        <v>752</v>
      </c>
      <c r="J29" s="2" t="s">
        <v>769</v>
      </c>
    </row>
    <row r="30" spans="1:10" ht="21.6" thickBot="1">
      <c r="A30" s="7">
        <v>2563</v>
      </c>
      <c r="B30" s="5" t="s">
        <v>183</v>
      </c>
      <c r="C30" s="2" t="s">
        <v>185</v>
      </c>
      <c r="D30" s="2" t="s">
        <v>185</v>
      </c>
      <c r="E30" s="2" t="s">
        <v>118</v>
      </c>
      <c r="F30" s="2" t="s">
        <v>186</v>
      </c>
      <c r="G30" s="2" t="s">
        <v>38</v>
      </c>
      <c r="H30" s="2"/>
      <c r="I30" s="2" t="s">
        <v>752</v>
      </c>
      <c r="J30" s="2" t="s">
        <v>866</v>
      </c>
    </row>
    <row r="31" spans="1:10" ht="21.6" thickBot="1">
      <c r="A31" s="7">
        <v>2563</v>
      </c>
      <c r="B31" s="5" t="s">
        <v>189</v>
      </c>
      <c r="C31" s="2" t="s">
        <v>56</v>
      </c>
      <c r="D31" s="2" t="s">
        <v>166</v>
      </c>
      <c r="E31" s="2" t="s">
        <v>191</v>
      </c>
      <c r="F31" s="2" t="s">
        <v>173</v>
      </c>
      <c r="G31" s="2" t="s">
        <v>71</v>
      </c>
      <c r="H31" s="2"/>
      <c r="I31" s="2" t="s">
        <v>747</v>
      </c>
      <c r="J31" s="2" t="s">
        <v>788</v>
      </c>
    </row>
    <row r="32" spans="1:10" ht="21.6" thickBot="1">
      <c r="A32" s="7">
        <v>2563</v>
      </c>
      <c r="B32" s="5" t="s">
        <v>194</v>
      </c>
      <c r="C32" s="2" t="s">
        <v>56</v>
      </c>
      <c r="D32" s="2" t="s">
        <v>166</v>
      </c>
      <c r="E32" s="2" t="s">
        <v>196</v>
      </c>
      <c r="F32" s="2" t="s">
        <v>197</v>
      </c>
      <c r="G32" s="2" t="s">
        <v>198</v>
      </c>
      <c r="H32" s="2"/>
      <c r="I32" s="2" t="s">
        <v>747</v>
      </c>
      <c r="J32" s="2" t="s">
        <v>748</v>
      </c>
    </row>
    <row r="33" spans="1:10" ht="21.6" thickBot="1">
      <c r="A33" s="7">
        <v>2563</v>
      </c>
      <c r="B33" s="5" t="s">
        <v>201</v>
      </c>
      <c r="C33" s="2" t="s">
        <v>203</v>
      </c>
      <c r="D33" s="2" t="s">
        <v>166</v>
      </c>
      <c r="E33" s="2" t="s">
        <v>204</v>
      </c>
      <c r="F33" s="2" t="s">
        <v>205</v>
      </c>
      <c r="G33" s="2" t="s">
        <v>150</v>
      </c>
      <c r="H33" s="2"/>
      <c r="I33" s="2" t="s">
        <v>747</v>
      </c>
      <c r="J33" s="2" t="s">
        <v>748</v>
      </c>
    </row>
    <row r="34" spans="1:10" ht="21.6" thickBot="1">
      <c r="A34" s="7">
        <v>2563</v>
      </c>
      <c r="B34" s="5" t="s">
        <v>208</v>
      </c>
      <c r="C34" s="2" t="s">
        <v>210</v>
      </c>
      <c r="D34" s="2" t="s">
        <v>166</v>
      </c>
      <c r="E34" s="2" t="s">
        <v>211</v>
      </c>
      <c r="F34" s="2" t="s">
        <v>212</v>
      </c>
      <c r="G34" s="2" t="s">
        <v>213</v>
      </c>
      <c r="H34" s="2"/>
      <c r="I34" s="2" t="s">
        <v>747</v>
      </c>
      <c r="J34" s="2" t="s">
        <v>906</v>
      </c>
    </row>
    <row r="35" spans="1:10" ht="21.6" thickBot="1">
      <c r="A35" s="7">
        <v>2563</v>
      </c>
      <c r="B35" s="5" t="s">
        <v>216</v>
      </c>
      <c r="C35" s="2" t="s">
        <v>218</v>
      </c>
      <c r="D35" s="2" t="s">
        <v>219</v>
      </c>
      <c r="E35" s="2" t="s">
        <v>220</v>
      </c>
      <c r="F35" s="2" t="s">
        <v>221</v>
      </c>
      <c r="G35" s="2" t="s">
        <v>198</v>
      </c>
      <c r="H35" s="2"/>
      <c r="I35" s="2" t="s">
        <v>747</v>
      </c>
      <c r="J35" s="2" t="s">
        <v>906</v>
      </c>
    </row>
    <row r="36" spans="1:10" ht="21.6" thickBot="1">
      <c r="A36" s="7">
        <v>2563</v>
      </c>
      <c r="B36" s="5" t="s">
        <v>224</v>
      </c>
      <c r="C36" s="2" t="s">
        <v>160</v>
      </c>
      <c r="D36" s="2" t="s">
        <v>203</v>
      </c>
      <c r="E36" s="2" t="s">
        <v>226</v>
      </c>
      <c r="F36" s="2" t="s">
        <v>197</v>
      </c>
      <c r="G36" s="2" t="s">
        <v>198</v>
      </c>
      <c r="H36" s="2"/>
      <c r="I36" s="2" t="s">
        <v>747</v>
      </c>
      <c r="J36" s="2" t="s">
        <v>788</v>
      </c>
    </row>
    <row r="37" spans="1:10" ht="21.6" thickBot="1">
      <c r="A37" s="7">
        <v>2563</v>
      </c>
      <c r="B37" s="5" t="s">
        <v>229</v>
      </c>
      <c r="C37" s="2" t="s">
        <v>185</v>
      </c>
      <c r="D37" s="2" t="s">
        <v>166</v>
      </c>
      <c r="E37" s="2" t="s">
        <v>231</v>
      </c>
      <c r="F37" s="2" t="s">
        <v>197</v>
      </c>
      <c r="G37" s="2" t="s">
        <v>198</v>
      </c>
      <c r="H37" s="2"/>
      <c r="I37" s="2" t="s">
        <v>747</v>
      </c>
      <c r="J37" s="2" t="s">
        <v>788</v>
      </c>
    </row>
    <row r="38" spans="1:10" ht="21.6" thickBot="1">
      <c r="A38" s="7">
        <v>2563</v>
      </c>
      <c r="B38" s="5" t="s">
        <v>234</v>
      </c>
      <c r="C38" s="2" t="s">
        <v>56</v>
      </c>
      <c r="D38" s="2" t="s">
        <v>166</v>
      </c>
      <c r="E38" s="2" t="s">
        <v>236</v>
      </c>
      <c r="F38" s="2" t="s">
        <v>197</v>
      </c>
      <c r="G38" s="2" t="s">
        <v>198</v>
      </c>
      <c r="H38" s="2"/>
      <c r="I38" s="2" t="s">
        <v>747</v>
      </c>
      <c r="J38" s="2" t="s">
        <v>788</v>
      </c>
    </row>
    <row r="39" spans="1:10" ht="21.6" thickBot="1">
      <c r="A39" s="7">
        <v>2563</v>
      </c>
      <c r="B39" s="5" t="s">
        <v>238</v>
      </c>
      <c r="C39" s="2" t="s">
        <v>56</v>
      </c>
      <c r="D39" s="2" t="s">
        <v>166</v>
      </c>
      <c r="E39" s="2" t="s">
        <v>196</v>
      </c>
      <c r="F39" s="2" t="s">
        <v>197</v>
      </c>
      <c r="G39" s="2" t="s">
        <v>198</v>
      </c>
      <c r="H39" s="2"/>
      <c r="I39" s="2" t="s">
        <v>747</v>
      </c>
      <c r="J39" s="2" t="s">
        <v>788</v>
      </c>
    </row>
    <row r="40" spans="1:10" ht="21.6" thickBot="1">
      <c r="A40" s="7">
        <v>2563</v>
      </c>
      <c r="B40" s="5" t="s">
        <v>242</v>
      </c>
      <c r="C40" s="2" t="s">
        <v>56</v>
      </c>
      <c r="D40" s="2" t="s">
        <v>166</v>
      </c>
      <c r="E40" s="2" t="s">
        <v>244</v>
      </c>
      <c r="F40" s="2" t="s">
        <v>173</v>
      </c>
      <c r="G40" s="2" t="s">
        <v>71</v>
      </c>
      <c r="H40" s="2"/>
      <c r="I40" s="2" t="s">
        <v>752</v>
      </c>
      <c r="J40" s="2" t="s">
        <v>753</v>
      </c>
    </row>
    <row r="41" spans="1:10" ht="21.6" thickBot="1">
      <c r="A41" s="7">
        <v>2563</v>
      </c>
      <c r="B41" s="5" t="s">
        <v>247</v>
      </c>
      <c r="C41" s="2" t="s">
        <v>56</v>
      </c>
      <c r="D41" s="2" t="s">
        <v>166</v>
      </c>
      <c r="E41" s="2" t="s">
        <v>249</v>
      </c>
      <c r="F41" s="2" t="s">
        <v>212</v>
      </c>
      <c r="G41" s="2" t="s">
        <v>213</v>
      </c>
      <c r="H41" s="2"/>
      <c r="I41" s="2" t="s">
        <v>738</v>
      </c>
      <c r="J41" s="2" t="s">
        <v>739</v>
      </c>
    </row>
    <row r="42" spans="1:10" ht="21.6" thickBot="1">
      <c r="A42" s="7">
        <v>2563</v>
      </c>
      <c r="B42" s="5" t="s">
        <v>252</v>
      </c>
      <c r="C42" s="2" t="s">
        <v>254</v>
      </c>
      <c r="D42" s="2" t="s">
        <v>166</v>
      </c>
      <c r="E42" s="2" t="s">
        <v>255</v>
      </c>
      <c r="F42" s="2" t="s">
        <v>197</v>
      </c>
      <c r="G42" s="2" t="s">
        <v>198</v>
      </c>
      <c r="H42" s="2"/>
      <c r="I42" s="2" t="s">
        <v>747</v>
      </c>
      <c r="J42" s="2" t="s">
        <v>788</v>
      </c>
    </row>
    <row r="43" spans="1:10" ht="21.6" thickBot="1">
      <c r="A43" s="7">
        <v>2563</v>
      </c>
      <c r="B43" s="5" t="s">
        <v>258</v>
      </c>
      <c r="C43" s="2" t="s">
        <v>260</v>
      </c>
      <c r="D43" s="2" t="s">
        <v>166</v>
      </c>
      <c r="E43" s="2" t="s">
        <v>261</v>
      </c>
      <c r="F43" s="2" t="s">
        <v>197</v>
      </c>
      <c r="G43" s="2" t="s">
        <v>198</v>
      </c>
      <c r="H43" s="2"/>
      <c r="I43" s="2" t="s">
        <v>747</v>
      </c>
      <c r="J43" s="2" t="s">
        <v>788</v>
      </c>
    </row>
    <row r="44" spans="1:10" ht="21.6" thickBot="1">
      <c r="A44" s="7">
        <v>2563</v>
      </c>
      <c r="B44" s="5" t="s">
        <v>264</v>
      </c>
      <c r="C44" s="2" t="s">
        <v>254</v>
      </c>
      <c r="D44" s="2" t="s">
        <v>254</v>
      </c>
      <c r="E44" s="2" t="s">
        <v>266</v>
      </c>
      <c r="F44" s="2" t="s">
        <v>197</v>
      </c>
      <c r="G44" s="2" t="s">
        <v>198</v>
      </c>
      <c r="H44" s="2"/>
      <c r="I44" s="2" t="s">
        <v>747</v>
      </c>
      <c r="J44" s="2" t="s">
        <v>788</v>
      </c>
    </row>
    <row r="45" spans="1:10" ht="21.6" thickBot="1">
      <c r="A45" s="7">
        <v>2563</v>
      </c>
      <c r="B45" s="5" t="s">
        <v>268</v>
      </c>
      <c r="C45" s="2" t="s">
        <v>56</v>
      </c>
      <c r="D45" s="2" t="s">
        <v>166</v>
      </c>
      <c r="E45" s="2"/>
      <c r="F45" s="2" t="s">
        <v>124</v>
      </c>
      <c r="G45" s="2" t="s">
        <v>96</v>
      </c>
      <c r="H45" s="2"/>
      <c r="I45" s="2" t="s">
        <v>752</v>
      </c>
      <c r="J45" s="2" t="s">
        <v>846</v>
      </c>
    </row>
    <row r="46" spans="1:10" ht="21.6" thickBot="1">
      <c r="A46" s="7">
        <v>2563</v>
      </c>
      <c r="B46" s="5" t="s">
        <v>272</v>
      </c>
      <c r="C46" s="2" t="s">
        <v>56</v>
      </c>
      <c r="D46" s="2" t="s">
        <v>166</v>
      </c>
      <c r="E46" s="2" t="s">
        <v>276</v>
      </c>
      <c r="F46" s="2" t="s">
        <v>277</v>
      </c>
      <c r="G46" s="2" t="s">
        <v>150</v>
      </c>
      <c r="H46" s="2"/>
      <c r="I46" s="2" t="s">
        <v>1672</v>
      </c>
      <c r="J46" s="2" t="s">
        <v>1673</v>
      </c>
    </row>
    <row r="47" spans="1:10" ht="21.6" thickBot="1">
      <c r="A47" s="7">
        <v>2563</v>
      </c>
      <c r="B47" s="5" t="s">
        <v>279</v>
      </c>
      <c r="C47" s="2" t="s">
        <v>56</v>
      </c>
      <c r="D47" s="2" t="s">
        <v>166</v>
      </c>
      <c r="E47" s="2" t="s">
        <v>276</v>
      </c>
      <c r="F47" s="2" t="s">
        <v>277</v>
      </c>
      <c r="G47" s="2" t="s">
        <v>150</v>
      </c>
      <c r="H47" s="2"/>
      <c r="I47" s="2" t="s">
        <v>1672</v>
      </c>
      <c r="J47" s="2" t="s">
        <v>1673</v>
      </c>
    </row>
    <row r="48" spans="1:10" ht="21.6" thickBot="1">
      <c r="A48" s="7">
        <v>2563</v>
      </c>
      <c r="B48" s="5" t="s">
        <v>283</v>
      </c>
      <c r="C48" s="2" t="s">
        <v>56</v>
      </c>
      <c r="D48" s="2" t="s">
        <v>166</v>
      </c>
      <c r="E48" s="2" t="s">
        <v>276</v>
      </c>
      <c r="F48" s="2" t="s">
        <v>277</v>
      </c>
      <c r="G48" s="2" t="s">
        <v>150</v>
      </c>
      <c r="H48" s="2"/>
      <c r="I48" s="2" t="s">
        <v>1672</v>
      </c>
      <c r="J48" s="2" t="s">
        <v>1673</v>
      </c>
    </row>
    <row r="49" spans="1:10" ht="21.6" thickBot="1">
      <c r="A49" s="7">
        <v>2563</v>
      </c>
      <c r="B49" s="5" t="s">
        <v>286</v>
      </c>
      <c r="C49" s="2" t="s">
        <v>56</v>
      </c>
      <c r="D49" s="2" t="s">
        <v>166</v>
      </c>
      <c r="E49" s="2" t="s">
        <v>276</v>
      </c>
      <c r="F49" s="2" t="s">
        <v>277</v>
      </c>
      <c r="G49" s="2" t="s">
        <v>150</v>
      </c>
      <c r="H49" s="2"/>
      <c r="I49" s="2" t="s">
        <v>1672</v>
      </c>
      <c r="J49" s="2" t="s">
        <v>1673</v>
      </c>
    </row>
    <row r="50" spans="1:10" ht="21.6" thickBot="1">
      <c r="A50" s="7">
        <v>2563</v>
      </c>
      <c r="B50" s="5" t="s">
        <v>290</v>
      </c>
      <c r="C50" s="2" t="s">
        <v>56</v>
      </c>
      <c r="D50" s="2" t="s">
        <v>166</v>
      </c>
      <c r="E50" s="2" t="s">
        <v>276</v>
      </c>
      <c r="F50" s="2" t="s">
        <v>277</v>
      </c>
      <c r="G50" s="2" t="s">
        <v>150</v>
      </c>
      <c r="H50" s="2"/>
      <c r="I50" s="2" t="s">
        <v>1672</v>
      </c>
      <c r="J50" s="2" t="s">
        <v>1673</v>
      </c>
    </row>
    <row r="51" spans="1:10" ht="21.6" thickBot="1">
      <c r="A51" s="7">
        <v>2563</v>
      </c>
      <c r="B51" s="5" t="s">
        <v>293</v>
      </c>
      <c r="C51" s="2" t="s">
        <v>56</v>
      </c>
      <c r="D51" s="2" t="s">
        <v>166</v>
      </c>
      <c r="E51" s="2" t="s">
        <v>276</v>
      </c>
      <c r="F51" s="2" t="s">
        <v>277</v>
      </c>
      <c r="G51" s="2" t="s">
        <v>150</v>
      </c>
      <c r="H51" s="2"/>
      <c r="I51" s="2" t="s">
        <v>1672</v>
      </c>
      <c r="J51" s="2" t="s">
        <v>1673</v>
      </c>
    </row>
    <row r="52" spans="1:10" ht="21.6" thickBot="1">
      <c r="A52" s="7">
        <v>2563</v>
      </c>
      <c r="B52" s="5" t="s">
        <v>297</v>
      </c>
      <c r="C52" s="2" t="s">
        <v>56</v>
      </c>
      <c r="D52" s="2" t="s">
        <v>166</v>
      </c>
      <c r="E52" s="2" t="s">
        <v>299</v>
      </c>
      <c r="F52" s="2" t="s">
        <v>173</v>
      </c>
      <c r="G52" s="2" t="s">
        <v>71</v>
      </c>
      <c r="H52" s="2"/>
      <c r="I52" s="2" t="s">
        <v>747</v>
      </c>
      <c r="J52" s="2" t="s">
        <v>1674</v>
      </c>
    </row>
    <row r="53" spans="1:10" ht="21.6" thickBot="1">
      <c r="A53" s="7">
        <v>2563</v>
      </c>
      <c r="B53" s="5" t="s">
        <v>309</v>
      </c>
      <c r="C53" s="2" t="s">
        <v>56</v>
      </c>
      <c r="D53" s="2" t="s">
        <v>166</v>
      </c>
      <c r="E53" s="2" t="s">
        <v>311</v>
      </c>
      <c r="F53" s="2" t="s">
        <v>173</v>
      </c>
      <c r="G53" s="2" t="s">
        <v>71</v>
      </c>
      <c r="H53" s="2"/>
      <c r="I53" s="2" t="s">
        <v>752</v>
      </c>
      <c r="J53" s="2" t="s">
        <v>862</v>
      </c>
    </row>
    <row r="54" spans="1:10" ht="21.6" thickBot="1">
      <c r="A54" s="7">
        <v>2563</v>
      </c>
      <c r="B54" s="5" t="s">
        <v>314</v>
      </c>
      <c r="C54" s="2" t="s">
        <v>56</v>
      </c>
      <c r="D54" s="2" t="s">
        <v>316</v>
      </c>
      <c r="E54" s="2" t="s">
        <v>111</v>
      </c>
      <c r="F54" s="2" t="s">
        <v>317</v>
      </c>
      <c r="G54" s="2" t="s">
        <v>38</v>
      </c>
      <c r="H54" s="2"/>
      <c r="I54" s="2" t="s">
        <v>747</v>
      </c>
      <c r="J54" s="2" t="s">
        <v>788</v>
      </c>
    </row>
    <row r="55" spans="1:10" ht="21.6" thickBot="1">
      <c r="A55" s="7">
        <v>2563</v>
      </c>
      <c r="B55" s="5" t="s">
        <v>319</v>
      </c>
      <c r="C55" s="2" t="s">
        <v>56</v>
      </c>
      <c r="D55" s="2" t="s">
        <v>166</v>
      </c>
      <c r="E55" s="2" t="s">
        <v>299</v>
      </c>
      <c r="F55" s="2" t="s">
        <v>173</v>
      </c>
      <c r="G55" s="2" t="s">
        <v>71</v>
      </c>
      <c r="H55" s="2"/>
      <c r="I55" s="2" t="s">
        <v>752</v>
      </c>
      <c r="J55" s="2" t="s">
        <v>862</v>
      </c>
    </row>
    <row r="56" spans="1:10" ht="21.6" thickBot="1">
      <c r="A56" s="7">
        <v>2563</v>
      </c>
      <c r="B56" s="5" t="s">
        <v>323</v>
      </c>
      <c r="C56" s="2" t="s">
        <v>203</v>
      </c>
      <c r="D56" s="2" t="s">
        <v>210</v>
      </c>
      <c r="E56" s="2" t="s">
        <v>325</v>
      </c>
      <c r="F56" s="2" t="s">
        <v>173</v>
      </c>
      <c r="G56" s="2" t="s">
        <v>71</v>
      </c>
      <c r="H56" s="2"/>
      <c r="I56" s="2" t="s">
        <v>747</v>
      </c>
      <c r="J56" s="2" t="s">
        <v>788</v>
      </c>
    </row>
    <row r="57" spans="1:10" ht="21.6" thickBot="1">
      <c r="A57" s="7">
        <v>2563</v>
      </c>
      <c r="B57" s="5" t="s">
        <v>328</v>
      </c>
      <c r="C57" s="2" t="s">
        <v>160</v>
      </c>
      <c r="D57" s="2" t="s">
        <v>166</v>
      </c>
      <c r="E57" s="2" t="s">
        <v>330</v>
      </c>
      <c r="F57" s="2" t="s">
        <v>173</v>
      </c>
      <c r="G57" s="2" t="s">
        <v>71</v>
      </c>
      <c r="H57" s="2"/>
      <c r="I57" s="2" t="s">
        <v>747</v>
      </c>
      <c r="J57" s="2" t="s">
        <v>788</v>
      </c>
    </row>
    <row r="58" spans="1:10" ht="21.6" thickBot="1">
      <c r="A58" s="7">
        <v>2563</v>
      </c>
      <c r="B58" s="5" t="s">
        <v>333</v>
      </c>
      <c r="C58" s="2" t="s">
        <v>56</v>
      </c>
      <c r="D58" s="2" t="s">
        <v>166</v>
      </c>
      <c r="E58" s="2" t="s">
        <v>335</v>
      </c>
      <c r="F58" s="2" t="s">
        <v>173</v>
      </c>
      <c r="G58" s="2" t="s">
        <v>71</v>
      </c>
      <c r="H58" s="2"/>
      <c r="I58" s="2" t="s">
        <v>752</v>
      </c>
      <c r="J58" s="2" t="s">
        <v>866</v>
      </c>
    </row>
    <row r="59" spans="1:10" ht="21.6" thickBot="1">
      <c r="A59" s="7">
        <v>2563</v>
      </c>
      <c r="B59" s="5" t="s">
        <v>337</v>
      </c>
      <c r="C59" s="2" t="s">
        <v>56</v>
      </c>
      <c r="D59" s="2" t="s">
        <v>166</v>
      </c>
      <c r="E59" s="2" t="s">
        <v>244</v>
      </c>
      <c r="F59" s="2" t="s">
        <v>173</v>
      </c>
      <c r="G59" s="2" t="s">
        <v>71</v>
      </c>
      <c r="H59" s="2"/>
      <c r="I59" s="2" t="s">
        <v>747</v>
      </c>
      <c r="J59" s="2" t="s">
        <v>788</v>
      </c>
    </row>
    <row r="60" spans="1:10" ht="21.6" thickBot="1">
      <c r="A60" s="7">
        <v>2563</v>
      </c>
      <c r="B60" s="5" t="s">
        <v>341</v>
      </c>
      <c r="C60" s="2" t="s">
        <v>56</v>
      </c>
      <c r="D60" s="2" t="s">
        <v>166</v>
      </c>
      <c r="E60" s="2" t="s">
        <v>343</v>
      </c>
      <c r="F60" s="2" t="s">
        <v>221</v>
      </c>
      <c r="G60" s="2" t="s">
        <v>198</v>
      </c>
      <c r="H60" s="2"/>
      <c r="I60" s="2" t="s">
        <v>752</v>
      </c>
      <c r="J60" s="2" t="s">
        <v>753</v>
      </c>
    </row>
    <row r="61" spans="1:10" ht="21.6" thickBot="1">
      <c r="A61" s="7">
        <v>2563</v>
      </c>
      <c r="B61" s="5" t="s">
        <v>346</v>
      </c>
      <c r="C61" s="2" t="s">
        <v>56</v>
      </c>
      <c r="D61" s="2" t="s">
        <v>166</v>
      </c>
      <c r="E61" s="2" t="s">
        <v>348</v>
      </c>
      <c r="F61" s="2" t="s">
        <v>349</v>
      </c>
      <c r="G61" s="2" t="s">
        <v>96</v>
      </c>
      <c r="H61" s="2"/>
      <c r="I61" s="2" t="s">
        <v>752</v>
      </c>
      <c r="J61" s="2" t="s">
        <v>753</v>
      </c>
    </row>
    <row r="62" spans="1:10" ht="21.6" thickBot="1">
      <c r="A62" s="7">
        <v>2563</v>
      </c>
      <c r="B62" s="5" t="s">
        <v>352</v>
      </c>
      <c r="C62" s="2" t="s">
        <v>160</v>
      </c>
      <c r="D62" s="2" t="s">
        <v>218</v>
      </c>
      <c r="E62" s="2" t="s">
        <v>354</v>
      </c>
      <c r="F62" s="2" t="s">
        <v>197</v>
      </c>
      <c r="G62" s="2" t="s">
        <v>198</v>
      </c>
      <c r="H62" s="2"/>
      <c r="I62" s="2" t="s">
        <v>747</v>
      </c>
      <c r="J62" s="2" t="s">
        <v>788</v>
      </c>
    </row>
    <row r="63" spans="1:10" ht="21.6" thickBot="1">
      <c r="A63" s="7">
        <v>2563</v>
      </c>
      <c r="B63" s="5" t="s">
        <v>357</v>
      </c>
      <c r="C63" s="2" t="s">
        <v>56</v>
      </c>
      <c r="D63" s="2" t="s">
        <v>166</v>
      </c>
      <c r="E63" s="2" t="s">
        <v>359</v>
      </c>
      <c r="F63" s="2" t="s">
        <v>360</v>
      </c>
      <c r="G63" s="2" t="s">
        <v>96</v>
      </c>
      <c r="H63" s="2"/>
      <c r="I63" s="2" t="s">
        <v>747</v>
      </c>
      <c r="J63" s="2" t="s">
        <v>788</v>
      </c>
    </row>
    <row r="64" spans="1:10" ht="21.6" thickBot="1">
      <c r="A64" s="7">
        <v>2563</v>
      </c>
      <c r="B64" s="5" t="s">
        <v>363</v>
      </c>
      <c r="C64" s="2" t="s">
        <v>160</v>
      </c>
      <c r="D64" s="2" t="s">
        <v>166</v>
      </c>
      <c r="E64" s="2" t="s">
        <v>365</v>
      </c>
      <c r="F64" s="2" t="s">
        <v>173</v>
      </c>
      <c r="G64" s="2" t="s">
        <v>71</v>
      </c>
      <c r="H64" s="2"/>
      <c r="I64" s="2" t="s">
        <v>752</v>
      </c>
      <c r="J64" s="2" t="s">
        <v>866</v>
      </c>
    </row>
    <row r="65" spans="1:10" ht="21.6" thickBot="1">
      <c r="A65" s="7">
        <v>2563</v>
      </c>
      <c r="B65" s="5" t="s">
        <v>368</v>
      </c>
      <c r="C65" s="2" t="s">
        <v>218</v>
      </c>
      <c r="D65" s="2" t="s">
        <v>166</v>
      </c>
      <c r="E65" s="2" t="s">
        <v>370</v>
      </c>
      <c r="F65" s="2" t="s">
        <v>371</v>
      </c>
      <c r="G65" s="2" t="s">
        <v>372</v>
      </c>
      <c r="H65" s="2"/>
      <c r="I65" s="2" t="s">
        <v>1672</v>
      </c>
      <c r="J65" s="2" t="s">
        <v>1673</v>
      </c>
    </row>
    <row r="66" spans="1:10" ht="21.6" thickBot="1">
      <c r="A66" s="7">
        <v>2563</v>
      </c>
      <c r="B66" s="5" t="s">
        <v>375</v>
      </c>
      <c r="C66" s="2" t="s">
        <v>56</v>
      </c>
      <c r="D66" s="2" t="s">
        <v>166</v>
      </c>
      <c r="E66" s="2" t="s">
        <v>377</v>
      </c>
      <c r="F66" s="2" t="s">
        <v>378</v>
      </c>
      <c r="G66" s="2" t="s">
        <v>38</v>
      </c>
      <c r="H66" s="2"/>
      <c r="I66" s="2" t="s">
        <v>747</v>
      </c>
      <c r="J66" s="2" t="s">
        <v>748</v>
      </c>
    </row>
    <row r="67" spans="1:10" ht="21.6" thickBot="1">
      <c r="A67" s="7">
        <v>2563</v>
      </c>
      <c r="B67" s="5" t="s">
        <v>380</v>
      </c>
      <c r="C67" s="2" t="s">
        <v>56</v>
      </c>
      <c r="D67" s="2" t="s">
        <v>166</v>
      </c>
      <c r="E67" s="2" t="s">
        <v>359</v>
      </c>
      <c r="F67" s="2" t="s">
        <v>360</v>
      </c>
      <c r="G67" s="2" t="s">
        <v>96</v>
      </c>
      <c r="H67" s="2"/>
      <c r="I67" s="2" t="s">
        <v>752</v>
      </c>
      <c r="J67" s="2" t="s">
        <v>753</v>
      </c>
    </row>
    <row r="68" spans="1:10" ht="21.6" thickBot="1">
      <c r="A68" s="7">
        <v>2563</v>
      </c>
      <c r="B68" s="5" t="s">
        <v>384</v>
      </c>
      <c r="C68" s="2" t="s">
        <v>56</v>
      </c>
      <c r="D68" s="2" t="s">
        <v>166</v>
      </c>
      <c r="E68" s="2" t="s">
        <v>386</v>
      </c>
      <c r="F68" s="2" t="s">
        <v>197</v>
      </c>
      <c r="G68" s="2" t="s">
        <v>198</v>
      </c>
      <c r="H68" s="2"/>
      <c r="I68" s="2" t="s">
        <v>747</v>
      </c>
      <c r="J68" s="2" t="s">
        <v>788</v>
      </c>
    </row>
    <row r="69" spans="1:10" ht="21.6" thickBot="1">
      <c r="A69" s="7">
        <v>2563</v>
      </c>
      <c r="B69" s="5" t="s">
        <v>389</v>
      </c>
      <c r="C69" s="2" t="s">
        <v>56</v>
      </c>
      <c r="D69" s="2" t="s">
        <v>166</v>
      </c>
      <c r="E69" s="2" t="s">
        <v>111</v>
      </c>
      <c r="F69" s="2" t="s">
        <v>391</v>
      </c>
      <c r="G69" s="2" t="s">
        <v>38</v>
      </c>
      <c r="H69" s="2"/>
      <c r="I69" s="2" t="s">
        <v>747</v>
      </c>
      <c r="J69" s="2" t="s">
        <v>788</v>
      </c>
    </row>
    <row r="70" spans="1:10" ht="21.6" thickBot="1">
      <c r="A70" s="7">
        <v>2563</v>
      </c>
      <c r="B70" s="5" t="s">
        <v>394</v>
      </c>
      <c r="C70" s="2" t="s">
        <v>56</v>
      </c>
      <c r="D70" s="2" t="s">
        <v>166</v>
      </c>
      <c r="E70" s="2" t="s">
        <v>396</v>
      </c>
      <c r="F70" s="2" t="s">
        <v>173</v>
      </c>
      <c r="G70" s="2" t="s">
        <v>71</v>
      </c>
      <c r="H70" s="2"/>
      <c r="I70" s="2" t="s">
        <v>752</v>
      </c>
      <c r="J70" s="2" t="s">
        <v>862</v>
      </c>
    </row>
    <row r="71" spans="1:10" ht="21.6" thickBot="1">
      <c r="A71" s="7">
        <v>2563</v>
      </c>
      <c r="B71" s="5" t="s">
        <v>398</v>
      </c>
      <c r="C71" s="2" t="s">
        <v>56</v>
      </c>
      <c r="D71" s="2" t="s">
        <v>166</v>
      </c>
      <c r="E71" s="2" t="s">
        <v>335</v>
      </c>
      <c r="F71" s="2" t="s">
        <v>173</v>
      </c>
      <c r="G71" s="2" t="s">
        <v>71</v>
      </c>
      <c r="H71" s="2"/>
      <c r="I71" s="2" t="s">
        <v>752</v>
      </c>
      <c r="J71" s="2" t="s">
        <v>753</v>
      </c>
    </row>
    <row r="72" spans="1:10" ht="21.6" thickBot="1">
      <c r="A72" s="7">
        <v>2563</v>
      </c>
      <c r="B72" s="5" t="s">
        <v>402</v>
      </c>
      <c r="C72" s="2" t="s">
        <v>56</v>
      </c>
      <c r="D72" s="2" t="s">
        <v>166</v>
      </c>
      <c r="E72" s="2" t="s">
        <v>404</v>
      </c>
      <c r="F72" s="2" t="s">
        <v>317</v>
      </c>
      <c r="G72" s="2" t="s">
        <v>38</v>
      </c>
      <c r="H72" s="2"/>
      <c r="I72" s="2" t="s">
        <v>747</v>
      </c>
      <c r="J72" s="2" t="s">
        <v>788</v>
      </c>
    </row>
    <row r="73" spans="1:10" ht="21.6" thickBot="1">
      <c r="A73" s="7">
        <v>2563</v>
      </c>
      <c r="B73" s="5" t="s">
        <v>407</v>
      </c>
      <c r="C73" s="2" t="s">
        <v>218</v>
      </c>
      <c r="D73" s="2" t="s">
        <v>166</v>
      </c>
      <c r="E73" s="2" t="s">
        <v>409</v>
      </c>
      <c r="F73" s="2" t="s">
        <v>212</v>
      </c>
      <c r="G73" s="2" t="s">
        <v>213</v>
      </c>
      <c r="H73" s="2"/>
      <c r="I73" s="2" t="s">
        <v>738</v>
      </c>
      <c r="J73" s="2" t="s">
        <v>739</v>
      </c>
    </row>
    <row r="74" spans="1:10" ht="21.6" thickBot="1">
      <c r="A74" s="7">
        <v>2563</v>
      </c>
      <c r="B74" s="5" t="s">
        <v>411</v>
      </c>
      <c r="C74" s="2" t="s">
        <v>218</v>
      </c>
      <c r="D74" s="2" t="s">
        <v>219</v>
      </c>
      <c r="E74" s="2" t="s">
        <v>220</v>
      </c>
      <c r="F74" s="2" t="s">
        <v>221</v>
      </c>
      <c r="G74" s="2" t="s">
        <v>198</v>
      </c>
      <c r="H74" s="2"/>
      <c r="I74" s="2" t="s">
        <v>747</v>
      </c>
      <c r="J74" s="2" t="s">
        <v>1674</v>
      </c>
    </row>
    <row r="75" spans="1:10" ht="21.6" thickBot="1">
      <c r="A75" s="7">
        <v>2563</v>
      </c>
      <c r="B75" s="5" t="s">
        <v>414</v>
      </c>
      <c r="C75" s="2" t="s">
        <v>56</v>
      </c>
      <c r="D75" s="2" t="s">
        <v>166</v>
      </c>
      <c r="E75" s="2" t="s">
        <v>155</v>
      </c>
      <c r="F75" s="2" t="s">
        <v>156</v>
      </c>
      <c r="G75" s="2" t="s">
        <v>38</v>
      </c>
      <c r="H75" s="2"/>
      <c r="I75" s="2" t="s">
        <v>752</v>
      </c>
      <c r="J75" s="2" t="s">
        <v>862</v>
      </c>
    </row>
    <row r="76" spans="1:10" ht="21.6" thickBot="1">
      <c r="A76" s="7">
        <v>2563</v>
      </c>
      <c r="B76" s="5" t="s">
        <v>418</v>
      </c>
      <c r="C76" s="2" t="s">
        <v>56</v>
      </c>
      <c r="D76" s="2" t="s">
        <v>166</v>
      </c>
      <c r="E76" s="2" t="s">
        <v>420</v>
      </c>
      <c r="F76" s="2" t="s">
        <v>173</v>
      </c>
      <c r="G76" s="2" t="s">
        <v>71</v>
      </c>
      <c r="H76" s="2"/>
      <c r="I76" s="2" t="s">
        <v>747</v>
      </c>
      <c r="J76" s="2" t="s">
        <v>788</v>
      </c>
    </row>
    <row r="77" spans="1:10" ht="21.6" thickBot="1">
      <c r="A77" s="7">
        <v>2563</v>
      </c>
      <c r="B77" s="5" t="s">
        <v>423</v>
      </c>
      <c r="C77" s="2" t="s">
        <v>56</v>
      </c>
      <c r="D77" s="2" t="s">
        <v>166</v>
      </c>
      <c r="E77" s="2" t="s">
        <v>425</v>
      </c>
      <c r="F77" s="2" t="s">
        <v>426</v>
      </c>
      <c r="G77" s="2" t="s">
        <v>372</v>
      </c>
      <c r="H77" s="2"/>
      <c r="I77" s="2" t="s">
        <v>1672</v>
      </c>
      <c r="J77" s="2" t="s">
        <v>1673</v>
      </c>
    </row>
    <row r="78" spans="1:10" ht="21.6" thickBot="1">
      <c r="A78" s="7">
        <v>2563</v>
      </c>
      <c r="B78" s="5" t="s">
        <v>429</v>
      </c>
      <c r="C78" s="2" t="s">
        <v>160</v>
      </c>
      <c r="D78" s="2" t="s">
        <v>166</v>
      </c>
      <c r="E78" s="2" t="s">
        <v>431</v>
      </c>
      <c r="F78" s="2" t="s">
        <v>426</v>
      </c>
      <c r="G78" s="2" t="s">
        <v>372</v>
      </c>
      <c r="H78" s="2"/>
      <c r="I78" s="2" t="s">
        <v>1672</v>
      </c>
      <c r="J78" s="2" t="s">
        <v>1673</v>
      </c>
    </row>
    <row r="79" spans="1:10" ht="21.6" thickBot="1">
      <c r="A79" s="7">
        <v>2563</v>
      </c>
      <c r="B79" s="5" t="s">
        <v>434</v>
      </c>
      <c r="C79" s="2" t="s">
        <v>56</v>
      </c>
      <c r="D79" s="2" t="s">
        <v>166</v>
      </c>
      <c r="E79" s="2" t="s">
        <v>436</v>
      </c>
      <c r="F79" s="2" t="s">
        <v>197</v>
      </c>
      <c r="G79" s="2" t="s">
        <v>198</v>
      </c>
      <c r="H79" s="2"/>
      <c r="I79" s="2" t="s">
        <v>738</v>
      </c>
      <c r="J79" s="2" t="s">
        <v>744</v>
      </c>
    </row>
    <row r="80" spans="1:10" ht="21.6" thickBot="1">
      <c r="A80" s="7">
        <v>2563</v>
      </c>
      <c r="B80" s="5" t="s">
        <v>443</v>
      </c>
      <c r="C80" s="2" t="s">
        <v>203</v>
      </c>
      <c r="D80" s="2" t="s">
        <v>166</v>
      </c>
      <c r="E80" s="2" t="s">
        <v>441</v>
      </c>
      <c r="F80" s="2" t="s">
        <v>173</v>
      </c>
      <c r="G80" s="2" t="s">
        <v>71</v>
      </c>
      <c r="H80" s="2"/>
      <c r="I80" s="2" t="s">
        <v>752</v>
      </c>
      <c r="J80" s="2" t="s">
        <v>866</v>
      </c>
    </row>
    <row r="81" spans="1:10" ht="21.6" thickBot="1">
      <c r="A81" s="7">
        <v>2563</v>
      </c>
      <c r="B81" s="5" t="s">
        <v>447</v>
      </c>
      <c r="C81" s="2" t="s">
        <v>56</v>
      </c>
      <c r="D81" s="2" t="s">
        <v>166</v>
      </c>
      <c r="E81" s="2"/>
      <c r="F81" s="2" t="s">
        <v>449</v>
      </c>
      <c r="G81" s="2" t="s">
        <v>450</v>
      </c>
      <c r="H81" s="2"/>
      <c r="I81" s="2" t="s">
        <v>747</v>
      </c>
      <c r="J81" s="2" t="s">
        <v>906</v>
      </c>
    </row>
    <row r="82" spans="1:10" ht="21.6" thickBot="1">
      <c r="A82" s="7">
        <v>2563</v>
      </c>
      <c r="B82" s="5" t="s">
        <v>453</v>
      </c>
      <c r="C82" s="2" t="s">
        <v>56</v>
      </c>
      <c r="D82" s="2" t="s">
        <v>166</v>
      </c>
      <c r="E82" s="2" t="s">
        <v>455</v>
      </c>
      <c r="F82" s="2" t="s">
        <v>197</v>
      </c>
      <c r="G82" s="2" t="s">
        <v>198</v>
      </c>
      <c r="H82" s="2"/>
      <c r="I82" s="2" t="s">
        <v>747</v>
      </c>
      <c r="J82" s="2" t="s">
        <v>788</v>
      </c>
    </row>
    <row r="83" spans="1:10" ht="21.6" thickBot="1">
      <c r="A83" s="7">
        <v>2563</v>
      </c>
      <c r="B83" s="5" t="s">
        <v>458</v>
      </c>
      <c r="C83" s="2" t="s">
        <v>56</v>
      </c>
      <c r="D83" s="2" t="s">
        <v>166</v>
      </c>
      <c r="E83" s="2" t="s">
        <v>460</v>
      </c>
      <c r="F83" s="2" t="s">
        <v>106</v>
      </c>
      <c r="G83" s="2" t="s">
        <v>38</v>
      </c>
      <c r="H83" s="2"/>
      <c r="I83" s="2" t="s">
        <v>752</v>
      </c>
      <c r="J83" s="2" t="s">
        <v>866</v>
      </c>
    </row>
    <row r="84" spans="1:10" ht="21.6" thickBot="1">
      <c r="A84" s="7">
        <v>2563</v>
      </c>
      <c r="B84" s="5" t="s">
        <v>462</v>
      </c>
      <c r="C84" s="2" t="s">
        <v>56</v>
      </c>
      <c r="D84" s="2" t="s">
        <v>166</v>
      </c>
      <c r="E84" s="2"/>
      <c r="F84" s="2" t="s">
        <v>449</v>
      </c>
      <c r="G84" s="2" t="s">
        <v>450</v>
      </c>
      <c r="H84" s="2"/>
      <c r="I84" s="2" t="s">
        <v>747</v>
      </c>
      <c r="J84" s="2" t="s">
        <v>788</v>
      </c>
    </row>
    <row r="85" spans="1:10" ht="21.6" thickBot="1">
      <c r="A85" s="7">
        <v>2563</v>
      </c>
      <c r="B85" s="5" t="s">
        <v>465</v>
      </c>
      <c r="C85" s="2" t="s">
        <v>56</v>
      </c>
      <c r="D85" s="2" t="s">
        <v>166</v>
      </c>
      <c r="E85" s="2"/>
      <c r="F85" s="2" t="s">
        <v>449</v>
      </c>
      <c r="G85" s="2" t="s">
        <v>450</v>
      </c>
      <c r="H85" s="2"/>
      <c r="I85" s="2" t="s">
        <v>747</v>
      </c>
      <c r="J85" s="2" t="s">
        <v>788</v>
      </c>
    </row>
    <row r="86" spans="1:10" ht="21.6" thickBot="1">
      <c r="A86" s="7">
        <v>2563</v>
      </c>
      <c r="B86" s="5" t="s">
        <v>469</v>
      </c>
      <c r="C86" s="2" t="s">
        <v>56</v>
      </c>
      <c r="D86" s="2" t="s">
        <v>166</v>
      </c>
      <c r="E86" s="2" t="s">
        <v>471</v>
      </c>
      <c r="F86" s="2" t="s">
        <v>426</v>
      </c>
      <c r="G86" s="2" t="s">
        <v>372</v>
      </c>
      <c r="H86" s="2"/>
      <c r="I86" s="2" t="s">
        <v>1672</v>
      </c>
      <c r="J86" s="2" t="s">
        <v>1673</v>
      </c>
    </row>
    <row r="87" spans="1:10" ht="21.6" thickBot="1">
      <c r="A87" s="7">
        <v>2563</v>
      </c>
      <c r="B87" s="5" t="s">
        <v>473</v>
      </c>
      <c r="C87" s="2" t="s">
        <v>56</v>
      </c>
      <c r="D87" s="2" t="s">
        <v>166</v>
      </c>
      <c r="E87" s="2" t="s">
        <v>471</v>
      </c>
      <c r="F87" s="2" t="s">
        <v>426</v>
      </c>
      <c r="G87" s="2" t="s">
        <v>372</v>
      </c>
      <c r="H87" s="2"/>
      <c r="I87" s="2" t="s">
        <v>1672</v>
      </c>
      <c r="J87" s="2" t="s">
        <v>1673</v>
      </c>
    </row>
    <row r="88" spans="1:10" ht="21.6" thickBot="1">
      <c r="A88" s="7">
        <v>2563</v>
      </c>
      <c r="B88" s="5" t="s">
        <v>477</v>
      </c>
      <c r="C88" s="2" t="s">
        <v>218</v>
      </c>
      <c r="D88" s="2" t="s">
        <v>166</v>
      </c>
      <c r="E88" s="2" t="s">
        <v>479</v>
      </c>
      <c r="F88" s="2" t="s">
        <v>197</v>
      </c>
      <c r="G88" s="2" t="s">
        <v>198</v>
      </c>
      <c r="H88" s="2"/>
      <c r="I88" s="2" t="s">
        <v>747</v>
      </c>
      <c r="J88" s="2" t="s">
        <v>788</v>
      </c>
    </row>
    <row r="89" spans="1:10" ht="21.6" thickBot="1">
      <c r="A89" s="7">
        <v>2563</v>
      </c>
      <c r="B89" s="5" t="s">
        <v>482</v>
      </c>
      <c r="C89" s="2" t="s">
        <v>254</v>
      </c>
      <c r="D89" s="2" t="s">
        <v>254</v>
      </c>
      <c r="E89" s="2" t="s">
        <v>484</v>
      </c>
      <c r="F89" s="2" t="s">
        <v>485</v>
      </c>
      <c r="G89" s="2" t="s">
        <v>150</v>
      </c>
      <c r="H89" s="2"/>
      <c r="I89" s="2" t="s">
        <v>747</v>
      </c>
      <c r="J89" s="2" t="s">
        <v>1674</v>
      </c>
    </row>
    <row r="90" spans="1:10" ht="21.6" thickBot="1">
      <c r="A90" s="7">
        <v>2563</v>
      </c>
      <c r="B90" s="5" t="s">
        <v>488</v>
      </c>
      <c r="C90" s="2" t="s">
        <v>218</v>
      </c>
      <c r="D90" s="2" t="s">
        <v>166</v>
      </c>
      <c r="E90" s="2" t="s">
        <v>490</v>
      </c>
      <c r="F90" s="2" t="s">
        <v>277</v>
      </c>
      <c r="G90" s="2" t="s">
        <v>150</v>
      </c>
      <c r="H90" s="2"/>
      <c r="I90" s="2" t="s">
        <v>747</v>
      </c>
      <c r="J90" s="2" t="s">
        <v>1674</v>
      </c>
    </row>
    <row r="91" spans="1:10" ht="21.6" thickBot="1">
      <c r="A91" s="7">
        <v>2563</v>
      </c>
      <c r="B91" s="5" t="s">
        <v>493</v>
      </c>
      <c r="C91" s="2" t="s">
        <v>56</v>
      </c>
      <c r="D91" s="2" t="s">
        <v>166</v>
      </c>
      <c r="E91" s="2" t="s">
        <v>495</v>
      </c>
      <c r="F91" s="2" t="s">
        <v>485</v>
      </c>
      <c r="G91" s="2" t="s">
        <v>150</v>
      </c>
      <c r="H91" s="2"/>
      <c r="I91" s="2" t="s">
        <v>747</v>
      </c>
      <c r="J91" s="2" t="s">
        <v>906</v>
      </c>
    </row>
    <row r="92" spans="1:10" ht="21.6" thickBot="1">
      <c r="A92" s="7">
        <v>2563</v>
      </c>
      <c r="B92" s="5" t="s">
        <v>498</v>
      </c>
      <c r="C92" s="2" t="s">
        <v>218</v>
      </c>
      <c r="D92" s="2" t="s">
        <v>166</v>
      </c>
      <c r="E92" s="2" t="s">
        <v>501</v>
      </c>
      <c r="F92" s="2" t="s">
        <v>277</v>
      </c>
      <c r="G92" s="2" t="s">
        <v>150</v>
      </c>
      <c r="H92" s="2"/>
      <c r="I92" s="2" t="s">
        <v>752</v>
      </c>
      <c r="J92" s="2" t="s">
        <v>846</v>
      </c>
    </row>
    <row r="93" spans="1:10" ht="21.6" thickBot="1">
      <c r="A93" s="7">
        <v>2563</v>
      </c>
      <c r="B93" s="5" t="s">
        <v>504</v>
      </c>
      <c r="C93" s="2" t="s">
        <v>203</v>
      </c>
      <c r="D93" s="2" t="s">
        <v>166</v>
      </c>
      <c r="E93" s="2" t="s">
        <v>506</v>
      </c>
      <c r="F93" s="2" t="s">
        <v>426</v>
      </c>
      <c r="G93" s="2" t="s">
        <v>372</v>
      </c>
      <c r="H93" s="2"/>
      <c r="I93" s="2" t="s">
        <v>1672</v>
      </c>
      <c r="J93" s="2" t="s">
        <v>1673</v>
      </c>
    </row>
    <row r="94" spans="1:10" ht="21.6" thickBot="1">
      <c r="A94" s="7">
        <v>2563</v>
      </c>
      <c r="B94" s="5" t="s">
        <v>509</v>
      </c>
      <c r="C94" s="2" t="s">
        <v>56</v>
      </c>
      <c r="D94" s="2" t="s">
        <v>166</v>
      </c>
      <c r="E94" s="2" t="s">
        <v>511</v>
      </c>
      <c r="F94" s="2" t="s">
        <v>197</v>
      </c>
      <c r="G94" s="2" t="s">
        <v>198</v>
      </c>
      <c r="H94" s="2"/>
      <c r="I94" s="2" t="s">
        <v>747</v>
      </c>
      <c r="J94" s="2" t="s">
        <v>906</v>
      </c>
    </row>
    <row r="95" spans="1:10" ht="21.6" thickBot="1">
      <c r="A95" s="7">
        <v>2563</v>
      </c>
      <c r="B95" s="5" t="s">
        <v>513</v>
      </c>
      <c r="C95" s="2" t="s">
        <v>203</v>
      </c>
      <c r="D95" s="2" t="s">
        <v>166</v>
      </c>
      <c r="E95" s="2" t="s">
        <v>506</v>
      </c>
      <c r="F95" s="2" t="s">
        <v>426</v>
      </c>
      <c r="G95" s="2" t="s">
        <v>372</v>
      </c>
      <c r="H95" s="2"/>
      <c r="I95" s="2" t="s">
        <v>1672</v>
      </c>
      <c r="J95" s="2" t="s">
        <v>1673</v>
      </c>
    </row>
    <row r="96" spans="1:10" ht="21.6" thickBot="1">
      <c r="A96" s="7">
        <v>2563</v>
      </c>
      <c r="B96" s="5" t="s">
        <v>517</v>
      </c>
      <c r="C96" s="2" t="s">
        <v>203</v>
      </c>
      <c r="D96" s="2" t="s">
        <v>166</v>
      </c>
      <c r="E96" s="2" t="s">
        <v>506</v>
      </c>
      <c r="F96" s="2" t="s">
        <v>426</v>
      </c>
      <c r="G96" s="2" t="s">
        <v>372</v>
      </c>
      <c r="H96" s="2"/>
      <c r="I96" s="2" t="s">
        <v>1672</v>
      </c>
      <c r="J96" s="2" t="s">
        <v>1673</v>
      </c>
    </row>
    <row r="97" spans="1:10" ht="21.6" thickBot="1">
      <c r="A97" s="7">
        <v>2563</v>
      </c>
      <c r="B97" s="5" t="s">
        <v>522</v>
      </c>
      <c r="C97" s="2" t="s">
        <v>218</v>
      </c>
      <c r="D97" s="2" t="s">
        <v>166</v>
      </c>
      <c r="E97" s="2" t="s">
        <v>524</v>
      </c>
      <c r="F97" s="2" t="s">
        <v>485</v>
      </c>
      <c r="G97" s="2" t="s">
        <v>150</v>
      </c>
      <c r="H97" s="2"/>
      <c r="I97" s="2" t="s">
        <v>747</v>
      </c>
      <c r="J97" s="2" t="s">
        <v>788</v>
      </c>
    </row>
    <row r="98" spans="1:10" ht="21.6" thickBot="1">
      <c r="A98" s="7">
        <v>2563</v>
      </c>
      <c r="B98" s="5" t="s">
        <v>527</v>
      </c>
      <c r="C98" s="2" t="s">
        <v>160</v>
      </c>
      <c r="D98" s="2" t="s">
        <v>166</v>
      </c>
      <c r="E98" s="2" t="s">
        <v>529</v>
      </c>
      <c r="F98" s="2" t="s">
        <v>485</v>
      </c>
      <c r="G98" s="2" t="s">
        <v>150</v>
      </c>
      <c r="H98" s="2"/>
      <c r="I98" s="2" t="s">
        <v>738</v>
      </c>
      <c r="J98" s="2" t="s">
        <v>739</v>
      </c>
    </row>
    <row r="99" spans="1:10" ht="21.6" thickBot="1">
      <c r="A99" s="7">
        <v>2563</v>
      </c>
      <c r="B99" s="5" t="s">
        <v>531</v>
      </c>
      <c r="C99" s="2" t="s">
        <v>160</v>
      </c>
      <c r="D99" s="2" t="s">
        <v>166</v>
      </c>
      <c r="E99" s="2" t="s">
        <v>529</v>
      </c>
      <c r="F99" s="2" t="s">
        <v>485</v>
      </c>
      <c r="G99" s="2" t="s">
        <v>150</v>
      </c>
      <c r="H99" s="2"/>
      <c r="I99" s="2" t="s">
        <v>747</v>
      </c>
      <c r="J99" s="2" t="s">
        <v>788</v>
      </c>
    </row>
    <row r="100" spans="1:10" ht="21.6" thickBot="1">
      <c r="A100" s="7">
        <v>2563</v>
      </c>
      <c r="B100" s="5" t="s">
        <v>535</v>
      </c>
      <c r="C100" s="2" t="s">
        <v>56</v>
      </c>
      <c r="D100" s="2" t="s">
        <v>166</v>
      </c>
      <c r="E100" s="2" t="s">
        <v>537</v>
      </c>
      <c r="F100" s="2" t="s">
        <v>277</v>
      </c>
      <c r="G100" s="2" t="s">
        <v>150</v>
      </c>
      <c r="H100" s="2"/>
      <c r="I100" s="2" t="s">
        <v>1672</v>
      </c>
      <c r="J100" s="2" t="s">
        <v>1673</v>
      </c>
    </row>
    <row r="101" spans="1:10" ht="21.6" thickBot="1">
      <c r="A101" s="7">
        <v>2563</v>
      </c>
      <c r="B101" s="5" t="s">
        <v>540</v>
      </c>
      <c r="C101" s="2" t="s">
        <v>160</v>
      </c>
      <c r="D101" s="2" t="s">
        <v>166</v>
      </c>
      <c r="E101" s="2"/>
      <c r="F101" s="2" t="s">
        <v>542</v>
      </c>
      <c r="G101" s="2" t="s">
        <v>450</v>
      </c>
      <c r="H101" s="2"/>
      <c r="I101" s="2" t="s">
        <v>747</v>
      </c>
      <c r="J101" s="2" t="s">
        <v>788</v>
      </c>
    </row>
    <row r="102" spans="1:10" ht="21.6" thickBot="1">
      <c r="A102" s="7">
        <v>2563</v>
      </c>
      <c r="B102" s="5" t="s">
        <v>545</v>
      </c>
      <c r="C102" s="2" t="s">
        <v>56</v>
      </c>
      <c r="D102" s="2" t="s">
        <v>166</v>
      </c>
      <c r="E102" s="2" t="s">
        <v>547</v>
      </c>
      <c r="F102" s="2" t="s">
        <v>485</v>
      </c>
      <c r="G102" s="2" t="s">
        <v>150</v>
      </c>
      <c r="H102" s="2"/>
      <c r="I102" s="2" t="s">
        <v>747</v>
      </c>
      <c r="J102" s="2" t="s">
        <v>788</v>
      </c>
    </row>
    <row r="103" spans="1:10" ht="21.6" thickBot="1">
      <c r="A103" s="7">
        <v>2563</v>
      </c>
      <c r="B103" s="5" t="s">
        <v>550</v>
      </c>
      <c r="C103" s="2" t="s">
        <v>56</v>
      </c>
      <c r="D103" s="2" t="s">
        <v>166</v>
      </c>
      <c r="E103" s="2" t="s">
        <v>552</v>
      </c>
      <c r="F103" s="2" t="s">
        <v>179</v>
      </c>
      <c r="G103" s="2" t="s">
        <v>180</v>
      </c>
      <c r="H103" s="2"/>
      <c r="I103" s="2" t="s">
        <v>752</v>
      </c>
      <c r="J103" s="2" t="s">
        <v>866</v>
      </c>
    </row>
    <row r="104" spans="1:10" ht="21.6" thickBot="1">
      <c r="A104" s="7">
        <v>2563</v>
      </c>
      <c r="B104" s="5" t="s">
        <v>550</v>
      </c>
      <c r="C104" s="2" t="s">
        <v>56</v>
      </c>
      <c r="D104" s="2" t="s">
        <v>166</v>
      </c>
      <c r="E104" s="2" t="s">
        <v>557</v>
      </c>
      <c r="F104" s="2" t="s">
        <v>179</v>
      </c>
      <c r="G104" s="2" t="s">
        <v>180</v>
      </c>
      <c r="H104" s="2"/>
      <c r="I104" s="2" t="s">
        <v>752</v>
      </c>
      <c r="J104" s="2" t="s">
        <v>866</v>
      </c>
    </row>
    <row r="105" spans="1:10" ht="21.6" thickBot="1">
      <c r="A105" s="7">
        <v>2563</v>
      </c>
      <c r="B105" s="5" t="s">
        <v>550</v>
      </c>
      <c r="C105" s="2" t="s">
        <v>56</v>
      </c>
      <c r="D105" s="2" t="s">
        <v>166</v>
      </c>
      <c r="E105" s="2" t="s">
        <v>561</v>
      </c>
      <c r="F105" s="2" t="s">
        <v>179</v>
      </c>
      <c r="G105" s="2" t="s">
        <v>180</v>
      </c>
      <c r="H105" s="2"/>
      <c r="I105" s="2" t="s">
        <v>752</v>
      </c>
      <c r="J105" s="2" t="s">
        <v>866</v>
      </c>
    </row>
    <row r="106" spans="1:10" ht="21.6" thickBot="1">
      <c r="A106" s="7">
        <v>2563</v>
      </c>
      <c r="B106" s="5" t="s">
        <v>563</v>
      </c>
      <c r="C106" s="2" t="s">
        <v>565</v>
      </c>
      <c r="D106" s="2" t="s">
        <v>166</v>
      </c>
      <c r="E106" s="2" t="s">
        <v>370</v>
      </c>
      <c r="F106" s="2" t="s">
        <v>371</v>
      </c>
      <c r="G106" s="2" t="s">
        <v>372</v>
      </c>
      <c r="H106" s="2"/>
      <c r="I106" s="2" t="s">
        <v>1672</v>
      </c>
      <c r="J106" s="2" t="s">
        <v>1673</v>
      </c>
    </row>
    <row r="107" spans="1:10" ht="21.6" thickBot="1">
      <c r="A107" s="7">
        <v>2563</v>
      </c>
      <c r="B107" s="5" t="s">
        <v>567</v>
      </c>
      <c r="C107" s="2" t="s">
        <v>565</v>
      </c>
      <c r="D107" s="2" t="s">
        <v>166</v>
      </c>
      <c r="E107" s="2" t="s">
        <v>370</v>
      </c>
      <c r="F107" s="2" t="s">
        <v>371</v>
      </c>
      <c r="G107" s="2" t="s">
        <v>372</v>
      </c>
      <c r="H107" s="2"/>
      <c r="I107" s="2" t="s">
        <v>1672</v>
      </c>
      <c r="J107" s="2" t="s">
        <v>1673</v>
      </c>
    </row>
    <row r="108" spans="1:10" ht="21.6" thickBot="1">
      <c r="A108" s="7">
        <v>2563</v>
      </c>
      <c r="B108" s="5" t="s">
        <v>570</v>
      </c>
      <c r="C108" s="2" t="s">
        <v>565</v>
      </c>
      <c r="D108" s="2" t="s">
        <v>166</v>
      </c>
      <c r="E108" s="2" t="s">
        <v>370</v>
      </c>
      <c r="F108" s="2" t="s">
        <v>371</v>
      </c>
      <c r="G108" s="2" t="s">
        <v>372</v>
      </c>
      <c r="H108" s="2"/>
      <c r="I108" s="2" t="s">
        <v>1672</v>
      </c>
      <c r="J108" s="2" t="s">
        <v>1673</v>
      </c>
    </row>
    <row r="109" spans="1:10" ht="21.6" thickBot="1">
      <c r="A109" s="7">
        <v>2563</v>
      </c>
      <c r="B109" s="5" t="s">
        <v>573</v>
      </c>
      <c r="C109" s="2" t="s">
        <v>565</v>
      </c>
      <c r="D109" s="2" t="s">
        <v>166</v>
      </c>
      <c r="E109" s="2" t="s">
        <v>370</v>
      </c>
      <c r="F109" s="2" t="s">
        <v>371</v>
      </c>
      <c r="G109" s="2" t="s">
        <v>372</v>
      </c>
      <c r="H109" s="2"/>
      <c r="I109" s="2" t="s">
        <v>1672</v>
      </c>
      <c r="J109" s="2" t="s">
        <v>1673</v>
      </c>
    </row>
    <row r="110" spans="1:10" ht="21.6" thickBot="1">
      <c r="A110" s="7">
        <v>2563</v>
      </c>
      <c r="B110" s="5" t="s">
        <v>576</v>
      </c>
      <c r="C110" s="2" t="s">
        <v>565</v>
      </c>
      <c r="D110" s="2" t="s">
        <v>166</v>
      </c>
      <c r="E110" s="2" t="s">
        <v>370</v>
      </c>
      <c r="F110" s="2" t="s">
        <v>371</v>
      </c>
      <c r="G110" s="2" t="s">
        <v>372</v>
      </c>
      <c r="H110" s="2"/>
      <c r="I110" s="2" t="s">
        <v>1672</v>
      </c>
      <c r="J110" s="2" t="s">
        <v>1673</v>
      </c>
    </row>
    <row r="111" spans="1:10" ht="21.6" thickBot="1">
      <c r="A111" s="7">
        <v>2563</v>
      </c>
      <c r="B111" s="5" t="s">
        <v>580</v>
      </c>
      <c r="C111" s="2" t="s">
        <v>565</v>
      </c>
      <c r="D111" s="2" t="s">
        <v>166</v>
      </c>
      <c r="E111" s="2" t="s">
        <v>370</v>
      </c>
      <c r="F111" s="2" t="s">
        <v>371</v>
      </c>
      <c r="G111" s="2" t="s">
        <v>372</v>
      </c>
      <c r="H111" s="2"/>
      <c r="I111" s="2" t="s">
        <v>1672</v>
      </c>
      <c r="J111" s="2" t="s">
        <v>1673</v>
      </c>
    </row>
    <row r="112" spans="1:10" ht="21.6" thickBot="1">
      <c r="A112" s="7">
        <v>2563</v>
      </c>
      <c r="B112" s="5" t="s">
        <v>584</v>
      </c>
      <c r="C112" s="2" t="s">
        <v>565</v>
      </c>
      <c r="D112" s="2" t="s">
        <v>166</v>
      </c>
      <c r="E112" s="2" t="s">
        <v>370</v>
      </c>
      <c r="F112" s="2" t="s">
        <v>371</v>
      </c>
      <c r="G112" s="2" t="s">
        <v>372</v>
      </c>
      <c r="H112" s="2"/>
      <c r="I112" s="2" t="s">
        <v>1672</v>
      </c>
      <c r="J112" s="2" t="s">
        <v>1673</v>
      </c>
    </row>
    <row r="113" spans="1:10" ht="21.6" thickBot="1">
      <c r="A113" s="7">
        <v>2563</v>
      </c>
      <c r="B113" s="5" t="s">
        <v>589</v>
      </c>
      <c r="C113" s="2" t="s">
        <v>160</v>
      </c>
      <c r="D113" s="2" t="s">
        <v>166</v>
      </c>
      <c r="E113" s="2" t="s">
        <v>591</v>
      </c>
      <c r="F113" s="2" t="s">
        <v>205</v>
      </c>
      <c r="G113" s="2" t="s">
        <v>150</v>
      </c>
      <c r="H113" s="2"/>
      <c r="I113" s="2" t="s">
        <v>752</v>
      </c>
      <c r="J113" s="2" t="s">
        <v>862</v>
      </c>
    </row>
    <row r="114" spans="1:10" ht="21.6" thickBot="1">
      <c r="A114" s="7">
        <v>2563</v>
      </c>
      <c r="B114" s="5" t="s">
        <v>594</v>
      </c>
      <c r="C114" s="2" t="s">
        <v>56</v>
      </c>
      <c r="D114" s="2" t="s">
        <v>166</v>
      </c>
      <c r="E114" s="2" t="s">
        <v>596</v>
      </c>
      <c r="F114" s="2" t="s">
        <v>173</v>
      </c>
      <c r="G114" s="2" t="s">
        <v>71</v>
      </c>
      <c r="H114" s="2"/>
      <c r="I114" s="2" t="s">
        <v>1672</v>
      </c>
      <c r="J114" s="2" t="s">
        <v>1673</v>
      </c>
    </row>
    <row r="115" spans="1:10" ht="21.6" thickBot="1">
      <c r="A115" s="7">
        <v>2563</v>
      </c>
      <c r="B115" s="5" t="s">
        <v>599</v>
      </c>
      <c r="C115" s="2" t="s">
        <v>56</v>
      </c>
      <c r="D115" s="2" t="s">
        <v>166</v>
      </c>
      <c r="E115" s="2" t="s">
        <v>601</v>
      </c>
      <c r="F115" s="2" t="s">
        <v>205</v>
      </c>
      <c r="G115" s="2" t="s">
        <v>150</v>
      </c>
      <c r="H115" s="2"/>
      <c r="I115" s="2" t="s">
        <v>752</v>
      </c>
      <c r="J115" s="2" t="s">
        <v>862</v>
      </c>
    </row>
    <row r="116" spans="1:10" ht="21.6" thickBot="1">
      <c r="A116" s="7">
        <v>2563</v>
      </c>
      <c r="B116" s="5" t="s">
        <v>604</v>
      </c>
      <c r="C116" s="2" t="s">
        <v>56</v>
      </c>
      <c r="D116" s="2" t="s">
        <v>166</v>
      </c>
      <c r="E116" s="2" t="s">
        <v>606</v>
      </c>
      <c r="F116" s="2" t="s">
        <v>173</v>
      </c>
      <c r="G116" s="2" t="s">
        <v>71</v>
      </c>
      <c r="H116" s="2"/>
      <c r="I116" s="2" t="s">
        <v>752</v>
      </c>
      <c r="J116" s="2" t="s">
        <v>753</v>
      </c>
    </row>
    <row r="117" spans="1:10" ht="21.6" thickBot="1">
      <c r="A117" s="7">
        <v>2563</v>
      </c>
      <c r="B117" s="5" t="s">
        <v>608</v>
      </c>
      <c r="C117" s="2" t="s">
        <v>56</v>
      </c>
      <c r="D117" s="2" t="s">
        <v>166</v>
      </c>
      <c r="E117" s="2" t="s">
        <v>311</v>
      </c>
      <c r="F117" s="2" t="s">
        <v>173</v>
      </c>
      <c r="G117" s="2" t="s">
        <v>71</v>
      </c>
      <c r="H117" s="2"/>
      <c r="I117" s="2" t="s">
        <v>747</v>
      </c>
      <c r="J117" s="2" t="s">
        <v>788</v>
      </c>
    </row>
    <row r="118" spans="1:10" ht="21.6" thickBot="1">
      <c r="A118" s="7">
        <v>2563</v>
      </c>
      <c r="B118" s="5" t="s">
        <v>612</v>
      </c>
      <c r="C118" s="2" t="s">
        <v>254</v>
      </c>
      <c r="D118" s="2" t="s">
        <v>166</v>
      </c>
      <c r="E118" s="2" t="s">
        <v>614</v>
      </c>
      <c r="F118" s="2" t="s">
        <v>277</v>
      </c>
      <c r="G118" s="2" t="s">
        <v>150</v>
      </c>
      <c r="H118" s="2"/>
      <c r="I118" s="2" t="s">
        <v>747</v>
      </c>
      <c r="J118" s="2" t="s">
        <v>748</v>
      </c>
    </row>
    <row r="119" spans="1:10" ht="21.6" thickBot="1">
      <c r="A119" s="7">
        <v>2563</v>
      </c>
      <c r="B119" s="5" t="s">
        <v>617</v>
      </c>
      <c r="C119" s="2" t="s">
        <v>260</v>
      </c>
      <c r="D119" s="2" t="s">
        <v>260</v>
      </c>
      <c r="E119" s="2" t="s">
        <v>619</v>
      </c>
      <c r="F119" s="2" t="s">
        <v>485</v>
      </c>
      <c r="G119" s="2" t="s">
        <v>150</v>
      </c>
      <c r="H119" s="2"/>
      <c r="I119" s="2" t="s">
        <v>747</v>
      </c>
      <c r="J119" s="2" t="s">
        <v>906</v>
      </c>
    </row>
    <row r="120" spans="1:10" ht="21.6" thickBot="1">
      <c r="A120" s="7">
        <v>2563</v>
      </c>
      <c r="B120" s="5" t="s">
        <v>621</v>
      </c>
      <c r="C120" s="2" t="s">
        <v>160</v>
      </c>
      <c r="D120" s="2" t="s">
        <v>166</v>
      </c>
      <c r="E120" s="2"/>
      <c r="F120" s="2" t="s">
        <v>542</v>
      </c>
      <c r="G120" s="2" t="s">
        <v>450</v>
      </c>
      <c r="H120" s="2"/>
      <c r="I120" s="2" t="s">
        <v>747</v>
      </c>
      <c r="J120" s="2" t="s">
        <v>788</v>
      </c>
    </row>
    <row r="121" spans="1:10" ht="21.6" thickBot="1">
      <c r="A121" s="7">
        <v>2563</v>
      </c>
      <c r="B121" s="5" t="s">
        <v>625</v>
      </c>
      <c r="C121" s="2" t="s">
        <v>260</v>
      </c>
      <c r="D121" s="2" t="s">
        <v>260</v>
      </c>
      <c r="E121" s="2" t="s">
        <v>627</v>
      </c>
      <c r="F121" s="2" t="s">
        <v>485</v>
      </c>
      <c r="G121" s="2" t="s">
        <v>150</v>
      </c>
      <c r="H121" s="2"/>
      <c r="I121" s="2" t="s">
        <v>747</v>
      </c>
      <c r="J121" s="2" t="s">
        <v>906</v>
      </c>
    </row>
    <row r="122" spans="1:10" ht="21.6" thickBot="1">
      <c r="A122" s="7">
        <v>2563</v>
      </c>
      <c r="B122" s="5" t="s">
        <v>629</v>
      </c>
      <c r="C122" s="2" t="s">
        <v>56</v>
      </c>
      <c r="D122" s="2" t="s">
        <v>166</v>
      </c>
      <c r="E122" s="2" t="s">
        <v>311</v>
      </c>
      <c r="F122" s="2" t="s">
        <v>173</v>
      </c>
      <c r="G122" s="2" t="s">
        <v>71</v>
      </c>
      <c r="H122" s="2"/>
      <c r="I122" s="2" t="s">
        <v>747</v>
      </c>
      <c r="J122" s="2" t="s">
        <v>748</v>
      </c>
    </row>
    <row r="123" spans="1:10" ht="21.6" thickBot="1">
      <c r="A123" s="7">
        <v>2563</v>
      </c>
      <c r="B123" s="5" t="s">
        <v>633</v>
      </c>
      <c r="C123" s="2" t="s">
        <v>254</v>
      </c>
      <c r="D123" s="2" t="s">
        <v>635</v>
      </c>
      <c r="E123" s="2" t="s">
        <v>636</v>
      </c>
      <c r="F123" s="2" t="s">
        <v>277</v>
      </c>
      <c r="G123" s="2" t="s">
        <v>150</v>
      </c>
      <c r="H123" s="2"/>
      <c r="I123" s="2" t="s">
        <v>1672</v>
      </c>
      <c r="J123" s="2" t="s">
        <v>1673</v>
      </c>
    </row>
    <row r="124" spans="1:10" ht="21.6" thickBot="1">
      <c r="A124" s="7">
        <v>2563</v>
      </c>
      <c r="B124" s="5" t="s">
        <v>639</v>
      </c>
      <c r="C124" s="2" t="s">
        <v>160</v>
      </c>
      <c r="D124" s="2" t="s">
        <v>166</v>
      </c>
      <c r="E124" s="2" t="s">
        <v>641</v>
      </c>
      <c r="F124" s="2" t="s">
        <v>197</v>
      </c>
      <c r="G124" s="2" t="s">
        <v>198</v>
      </c>
      <c r="H124" s="2"/>
      <c r="I124" s="2" t="s">
        <v>752</v>
      </c>
      <c r="J124" s="2" t="s">
        <v>862</v>
      </c>
    </row>
    <row r="125" spans="1:10" ht="21.6" thickBot="1">
      <c r="A125" s="7">
        <v>2563</v>
      </c>
      <c r="B125" s="5" t="s">
        <v>644</v>
      </c>
      <c r="C125" s="2" t="s">
        <v>56</v>
      </c>
      <c r="D125" s="2" t="s">
        <v>166</v>
      </c>
      <c r="E125" s="2" t="s">
        <v>646</v>
      </c>
      <c r="F125" s="2" t="s">
        <v>426</v>
      </c>
      <c r="G125" s="2" t="s">
        <v>372</v>
      </c>
      <c r="H125" s="2"/>
      <c r="I125" s="2" t="s">
        <v>1672</v>
      </c>
      <c r="J125" s="2" t="s">
        <v>1673</v>
      </c>
    </row>
    <row r="126" spans="1:10" ht="21.6" thickBot="1">
      <c r="A126" s="7">
        <v>2563</v>
      </c>
      <c r="B126" s="5" t="s">
        <v>649</v>
      </c>
      <c r="C126" s="2" t="s">
        <v>218</v>
      </c>
      <c r="D126" s="2" t="s">
        <v>166</v>
      </c>
      <c r="E126" s="2" t="s">
        <v>651</v>
      </c>
      <c r="F126" s="2" t="s">
        <v>652</v>
      </c>
      <c r="G126" s="2" t="s">
        <v>198</v>
      </c>
      <c r="H126" s="2"/>
      <c r="I126" s="2" t="s">
        <v>738</v>
      </c>
      <c r="J126" s="2" t="s">
        <v>744</v>
      </c>
    </row>
    <row r="127" spans="1:10" ht="21.6" thickBot="1">
      <c r="A127" s="7">
        <v>2563</v>
      </c>
      <c r="B127" s="5" t="s">
        <v>655</v>
      </c>
      <c r="C127" s="2" t="s">
        <v>565</v>
      </c>
      <c r="D127" s="2" t="s">
        <v>166</v>
      </c>
      <c r="E127" s="2" t="s">
        <v>657</v>
      </c>
      <c r="F127" s="2" t="s">
        <v>197</v>
      </c>
      <c r="G127" s="2" t="s">
        <v>198</v>
      </c>
      <c r="H127" s="2"/>
      <c r="I127" s="2" t="s">
        <v>747</v>
      </c>
      <c r="J127" s="2" t="s">
        <v>906</v>
      </c>
    </row>
    <row r="128" spans="1:10" ht="21.6" thickBot="1">
      <c r="A128" s="7">
        <v>2563</v>
      </c>
      <c r="B128" s="5" t="s">
        <v>659</v>
      </c>
      <c r="C128" s="2" t="s">
        <v>218</v>
      </c>
      <c r="D128" s="2" t="s">
        <v>166</v>
      </c>
      <c r="E128" s="2" t="s">
        <v>276</v>
      </c>
      <c r="F128" s="2" t="s">
        <v>277</v>
      </c>
      <c r="G128" s="2" t="s">
        <v>150</v>
      </c>
      <c r="H128" s="2"/>
      <c r="I128" s="2" t="s">
        <v>1672</v>
      </c>
      <c r="J128" s="2" t="s">
        <v>1673</v>
      </c>
    </row>
    <row r="129" spans="1:10" ht="21.6" thickBot="1">
      <c r="A129" s="7">
        <v>2563</v>
      </c>
      <c r="B129" s="5" t="s">
        <v>663</v>
      </c>
      <c r="C129" s="2" t="s">
        <v>218</v>
      </c>
      <c r="D129" s="2" t="s">
        <v>166</v>
      </c>
      <c r="E129" s="2" t="s">
        <v>665</v>
      </c>
      <c r="F129" s="2" t="s">
        <v>205</v>
      </c>
      <c r="G129" s="2" t="s">
        <v>150</v>
      </c>
      <c r="H129" s="2"/>
      <c r="I129" s="2" t="s">
        <v>747</v>
      </c>
      <c r="J129" s="2" t="s">
        <v>788</v>
      </c>
    </row>
    <row r="130" spans="1:10" ht="21.6" thickBot="1">
      <c r="A130" s="7">
        <v>2563</v>
      </c>
      <c r="B130" s="5" t="s">
        <v>668</v>
      </c>
      <c r="C130" s="2" t="s">
        <v>218</v>
      </c>
      <c r="D130" s="2" t="s">
        <v>565</v>
      </c>
      <c r="E130" s="2" t="s">
        <v>671</v>
      </c>
      <c r="F130" s="2" t="s">
        <v>672</v>
      </c>
      <c r="G130" s="2" t="s">
        <v>673</v>
      </c>
      <c r="H130" s="2"/>
      <c r="I130" s="2" t="s">
        <v>1672</v>
      </c>
      <c r="J130" s="2" t="s">
        <v>1673</v>
      </c>
    </row>
    <row r="131" spans="1:10" ht="21.6" thickBot="1">
      <c r="A131" s="7">
        <v>2563</v>
      </c>
      <c r="B131" s="5" t="s">
        <v>676</v>
      </c>
      <c r="C131" s="2" t="s">
        <v>218</v>
      </c>
      <c r="D131" s="2" t="s">
        <v>678</v>
      </c>
      <c r="E131" s="2" t="s">
        <v>679</v>
      </c>
      <c r="F131" s="2" t="s">
        <v>485</v>
      </c>
      <c r="G131" s="2" t="s">
        <v>150</v>
      </c>
      <c r="H131" s="2"/>
      <c r="I131" s="2" t="s">
        <v>1672</v>
      </c>
      <c r="J131" s="2" t="s">
        <v>1673</v>
      </c>
    </row>
    <row r="132" spans="1:10" ht="21.6" thickBot="1">
      <c r="A132" s="7">
        <v>2563</v>
      </c>
      <c r="B132" s="5" t="s">
        <v>682</v>
      </c>
      <c r="C132" s="2" t="s">
        <v>56</v>
      </c>
      <c r="D132" s="2" t="s">
        <v>166</v>
      </c>
      <c r="E132" s="2"/>
      <c r="F132" s="2" t="s">
        <v>684</v>
      </c>
      <c r="G132" s="2" t="s">
        <v>450</v>
      </c>
      <c r="H132" s="2"/>
      <c r="I132" s="2" t="s">
        <v>1672</v>
      </c>
      <c r="J132" s="2" t="s">
        <v>1673</v>
      </c>
    </row>
    <row r="133" spans="1:10" ht="21.6" thickBot="1">
      <c r="A133" s="7">
        <v>2563</v>
      </c>
      <c r="B133" s="5" t="s">
        <v>687</v>
      </c>
      <c r="C133" s="2" t="s">
        <v>56</v>
      </c>
      <c r="D133" s="2" t="s">
        <v>689</v>
      </c>
      <c r="E133" s="2" t="s">
        <v>690</v>
      </c>
      <c r="F133" s="2" t="s">
        <v>691</v>
      </c>
      <c r="G133" s="2" t="s">
        <v>51</v>
      </c>
      <c r="H133" s="2"/>
      <c r="I133" s="2" t="s">
        <v>747</v>
      </c>
      <c r="J133" s="2" t="s">
        <v>788</v>
      </c>
    </row>
    <row r="134" spans="1:10" ht="21.6" thickBot="1">
      <c r="A134" s="7">
        <v>2563</v>
      </c>
      <c r="B134" s="5" t="s">
        <v>694</v>
      </c>
      <c r="C134" s="2" t="s">
        <v>218</v>
      </c>
      <c r="D134" s="2" t="s">
        <v>678</v>
      </c>
      <c r="E134" s="2" t="s">
        <v>696</v>
      </c>
      <c r="F134" s="2" t="s">
        <v>485</v>
      </c>
      <c r="G134" s="2" t="s">
        <v>150</v>
      </c>
      <c r="H134" s="2"/>
      <c r="I134" s="2" t="s">
        <v>747</v>
      </c>
      <c r="J134" s="2" t="s">
        <v>788</v>
      </c>
    </row>
    <row r="135" spans="1:10" ht="21.6" thickBot="1">
      <c r="A135" s="7">
        <v>2563</v>
      </c>
      <c r="B135" s="5" t="s">
        <v>699</v>
      </c>
      <c r="C135" s="2" t="s">
        <v>218</v>
      </c>
      <c r="D135" s="2" t="s">
        <v>678</v>
      </c>
      <c r="E135" s="2" t="s">
        <v>701</v>
      </c>
      <c r="F135" s="2" t="s">
        <v>317</v>
      </c>
      <c r="G135" s="2" t="s">
        <v>38</v>
      </c>
      <c r="H135" s="2"/>
      <c r="I135" s="2" t="s">
        <v>752</v>
      </c>
      <c r="J135" s="2" t="s">
        <v>753</v>
      </c>
    </row>
    <row r="136" spans="1:10" ht="21.6" thickBot="1">
      <c r="A136" s="7">
        <v>2563</v>
      </c>
      <c r="B136" s="5" t="s">
        <v>703</v>
      </c>
      <c r="C136" s="2" t="s">
        <v>160</v>
      </c>
      <c r="D136" s="2" t="s">
        <v>705</v>
      </c>
      <c r="E136" s="2"/>
      <c r="F136" s="2" t="s">
        <v>706</v>
      </c>
      <c r="G136" s="2" t="s">
        <v>71</v>
      </c>
      <c r="H136" s="2"/>
      <c r="I136" s="2" t="s">
        <v>738</v>
      </c>
      <c r="J136" s="2" t="s">
        <v>739</v>
      </c>
    </row>
    <row r="137" spans="1:10" ht="21.6" thickBot="1">
      <c r="A137" s="7">
        <v>2563</v>
      </c>
      <c r="B137" s="5" t="s">
        <v>708</v>
      </c>
      <c r="C137" s="2" t="s">
        <v>218</v>
      </c>
      <c r="D137" s="2" t="s">
        <v>678</v>
      </c>
      <c r="E137" s="2" t="s">
        <v>118</v>
      </c>
      <c r="F137" s="2" t="s">
        <v>130</v>
      </c>
      <c r="G137" s="2" t="s">
        <v>38</v>
      </c>
      <c r="H137" s="2"/>
      <c r="I137" s="2" t="s">
        <v>752</v>
      </c>
      <c r="J137" s="2" t="s">
        <v>846</v>
      </c>
    </row>
    <row r="138" spans="1:10" ht="21.6" thickBot="1">
      <c r="A138" s="7">
        <v>2563</v>
      </c>
      <c r="B138" s="5" t="s">
        <v>712</v>
      </c>
      <c r="C138" s="2" t="s">
        <v>210</v>
      </c>
      <c r="D138" s="2" t="s">
        <v>166</v>
      </c>
      <c r="E138" s="2" t="s">
        <v>715</v>
      </c>
      <c r="F138" s="2" t="s">
        <v>173</v>
      </c>
      <c r="G138" s="2" t="s">
        <v>71</v>
      </c>
      <c r="H138" s="2"/>
      <c r="I138" s="2" t="s">
        <v>752</v>
      </c>
      <c r="J138" s="2" t="s">
        <v>753</v>
      </c>
    </row>
    <row r="139" spans="1:10" ht="21.6" thickBot="1">
      <c r="A139" s="7">
        <v>2563</v>
      </c>
      <c r="B139" s="5" t="s">
        <v>717</v>
      </c>
      <c r="C139" s="2" t="s">
        <v>210</v>
      </c>
      <c r="D139" s="2" t="s">
        <v>316</v>
      </c>
      <c r="E139" s="2" t="s">
        <v>436</v>
      </c>
      <c r="F139" s="2" t="s">
        <v>197</v>
      </c>
      <c r="G139" s="2" t="s">
        <v>198</v>
      </c>
      <c r="H139" s="2"/>
      <c r="I139" s="2" t="s">
        <v>747</v>
      </c>
      <c r="J139" s="2" t="s">
        <v>906</v>
      </c>
    </row>
    <row r="140" spans="1:10" ht="21.6" thickBot="1">
      <c r="A140" s="7">
        <v>2563</v>
      </c>
      <c r="B140" s="5" t="s">
        <v>720</v>
      </c>
      <c r="C140" s="2" t="s">
        <v>210</v>
      </c>
      <c r="D140" s="2" t="s">
        <v>316</v>
      </c>
      <c r="E140" s="2" t="s">
        <v>436</v>
      </c>
      <c r="F140" s="2" t="s">
        <v>197</v>
      </c>
      <c r="G140" s="2" t="s">
        <v>198</v>
      </c>
      <c r="H140" s="2"/>
      <c r="I140" s="2" t="s">
        <v>747</v>
      </c>
      <c r="J140" s="2" t="s">
        <v>906</v>
      </c>
    </row>
    <row r="141" spans="1:10" ht="21.6" thickBot="1">
      <c r="A141" s="7">
        <v>2563</v>
      </c>
      <c r="B141" s="5" t="s">
        <v>723</v>
      </c>
      <c r="C141" s="2" t="s">
        <v>210</v>
      </c>
      <c r="D141" s="2" t="s">
        <v>316</v>
      </c>
      <c r="E141" s="2" t="s">
        <v>436</v>
      </c>
      <c r="F141" s="2" t="s">
        <v>197</v>
      </c>
      <c r="G141" s="2" t="s">
        <v>198</v>
      </c>
      <c r="H141" s="2"/>
      <c r="I141" s="2" t="s">
        <v>747</v>
      </c>
      <c r="J141" s="2" t="s">
        <v>906</v>
      </c>
    </row>
    <row r="142" spans="1:10" ht="21.6" thickBot="1">
      <c r="A142" s="7">
        <v>2563</v>
      </c>
      <c r="B142" s="5" t="s">
        <v>727</v>
      </c>
      <c r="C142" s="2" t="s">
        <v>210</v>
      </c>
      <c r="D142" s="2" t="s">
        <v>729</v>
      </c>
      <c r="E142" s="2" t="s">
        <v>436</v>
      </c>
      <c r="F142" s="2" t="s">
        <v>197</v>
      </c>
      <c r="G142" s="2" t="s">
        <v>198</v>
      </c>
      <c r="H142" s="2"/>
      <c r="I142" s="2" t="s">
        <v>747</v>
      </c>
      <c r="J142" s="2" t="s">
        <v>906</v>
      </c>
    </row>
    <row r="143" spans="1:10" ht="21.6" thickBot="1">
      <c r="A143" s="7">
        <v>2563</v>
      </c>
      <c r="B143" s="5" t="s">
        <v>818</v>
      </c>
      <c r="C143" s="2" t="s">
        <v>820</v>
      </c>
      <c r="D143" s="2" t="s">
        <v>166</v>
      </c>
      <c r="E143" s="2" t="s">
        <v>471</v>
      </c>
      <c r="F143" s="2" t="s">
        <v>426</v>
      </c>
      <c r="G143" s="2" t="s">
        <v>372</v>
      </c>
      <c r="H143" s="2"/>
      <c r="I143" s="2" t="s">
        <v>792</v>
      </c>
      <c r="J143" s="2" t="s">
        <v>793</v>
      </c>
    </row>
    <row r="144" spans="1:10" ht="21.6" thickBot="1">
      <c r="A144" s="7">
        <v>2563</v>
      </c>
      <c r="B144" s="5" t="s">
        <v>823</v>
      </c>
      <c r="C144" s="2" t="s">
        <v>210</v>
      </c>
      <c r="D144" s="2" t="s">
        <v>166</v>
      </c>
      <c r="E144" s="2" t="s">
        <v>825</v>
      </c>
      <c r="F144" s="2" t="s">
        <v>371</v>
      </c>
      <c r="G144" s="2" t="s">
        <v>372</v>
      </c>
      <c r="H144" s="2"/>
      <c r="I144" s="2" t="s">
        <v>792</v>
      </c>
      <c r="J144" s="2" t="s">
        <v>793</v>
      </c>
    </row>
    <row r="145" spans="1:10" ht="21.6" thickBot="1">
      <c r="A145" s="7">
        <v>2563</v>
      </c>
      <c r="B145" s="5" t="s">
        <v>827</v>
      </c>
      <c r="C145" s="2" t="s">
        <v>316</v>
      </c>
      <c r="D145" s="2" t="s">
        <v>689</v>
      </c>
      <c r="E145" s="2" t="s">
        <v>471</v>
      </c>
      <c r="F145" s="2" t="s">
        <v>426</v>
      </c>
      <c r="G145" s="2" t="s">
        <v>372</v>
      </c>
      <c r="H145" s="2"/>
      <c r="I145" s="2" t="s">
        <v>738</v>
      </c>
      <c r="J145" s="2" t="s">
        <v>804</v>
      </c>
    </row>
    <row r="146" spans="1:10" ht="21.6" thickBot="1">
      <c r="A146" s="7">
        <v>2563</v>
      </c>
      <c r="B146" s="5" t="s">
        <v>830</v>
      </c>
      <c r="C146" s="2" t="s">
        <v>166</v>
      </c>
      <c r="D146" s="2" t="s">
        <v>832</v>
      </c>
      <c r="E146" s="2" t="s">
        <v>606</v>
      </c>
      <c r="F146" s="2" t="s">
        <v>173</v>
      </c>
      <c r="G146" s="2" t="s">
        <v>71</v>
      </c>
      <c r="H146" s="2"/>
      <c r="I146" s="2" t="s">
        <v>792</v>
      </c>
      <c r="J146" s="2" t="s">
        <v>833</v>
      </c>
    </row>
    <row r="147" spans="1:10" ht="21.6" thickBot="1">
      <c r="A147" s="7">
        <v>2564</v>
      </c>
      <c r="B147" s="5" t="s">
        <v>836</v>
      </c>
      <c r="C147" s="2" t="s">
        <v>729</v>
      </c>
      <c r="D147" s="2" t="s">
        <v>689</v>
      </c>
      <c r="E147" s="2" t="s">
        <v>838</v>
      </c>
      <c r="F147" s="2" t="s">
        <v>106</v>
      </c>
      <c r="G147" s="2" t="s">
        <v>38</v>
      </c>
      <c r="H147" s="2"/>
      <c r="I147" s="2" t="s">
        <v>738</v>
      </c>
      <c r="J147" s="2" t="s">
        <v>739</v>
      </c>
    </row>
    <row r="148" spans="1:10" ht="21.6" thickBot="1">
      <c r="A148" s="7">
        <v>2564</v>
      </c>
      <c r="B148" s="5" t="s">
        <v>840</v>
      </c>
      <c r="C148" s="2" t="s">
        <v>635</v>
      </c>
      <c r="D148" s="2" t="s">
        <v>635</v>
      </c>
      <c r="E148" s="2" t="s">
        <v>838</v>
      </c>
      <c r="F148" s="2" t="s">
        <v>106</v>
      </c>
      <c r="G148" s="2" t="s">
        <v>38</v>
      </c>
      <c r="H148" s="2"/>
      <c r="I148" s="2" t="s">
        <v>747</v>
      </c>
      <c r="J148" s="2" t="s">
        <v>788</v>
      </c>
    </row>
    <row r="149" spans="1:10" ht="21.6" thickBot="1">
      <c r="A149" s="7">
        <v>2564</v>
      </c>
      <c r="B149" s="5" t="s">
        <v>843</v>
      </c>
      <c r="C149" s="2" t="s">
        <v>729</v>
      </c>
      <c r="D149" s="2" t="s">
        <v>689</v>
      </c>
      <c r="E149" s="2" t="s">
        <v>69</v>
      </c>
      <c r="F149" s="2" t="s">
        <v>70</v>
      </c>
      <c r="G149" s="2" t="s">
        <v>71</v>
      </c>
      <c r="H149" s="2" t="s">
        <v>845</v>
      </c>
      <c r="I149" s="2" t="s">
        <v>752</v>
      </c>
      <c r="J149" s="2" t="s">
        <v>846</v>
      </c>
    </row>
    <row r="150" spans="1:10" ht="21.6" thickBot="1">
      <c r="A150" s="7">
        <v>2564</v>
      </c>
      <c r="B150" s="5" t="s">
        <v>848</v>
      </c>
      <c r="C150" s="2" t="s">
        <v>729</v>
      </c>
      <c r="D150" s="2" t="s">
        <v>689</v>
      </c>
      <c r="E150" s="2" t="s">
        <v>359</v>
      </c>
      <c r="F150" s="2" t="s">
        <v>360</v>
      </c>
      <c r="G150" s="2" t="s">
        <v>96</v>
      </c>
      <c r="H150" s="2"/>
      <c r="I150" s="2" t="s">
        <v>738</v>
      </c>
      <c r="J150" s="2" t="s">
        <v>739</v>
      </c>
    </row>
    <row r="151" spans="1:10" ht="21.6" thickBot="1">
      <c r="A151" s="7">
        <v>2564</v>
      </c>
      <c r="B151" s="5" t="s">
        <v>851</v>
      </c>
      <c r="C151" s="2" t="s">
        <v>729</v>
      </c>
      <c r="D151" s="2" t="s">
        <v>689</v>
      </c>
      <c r="E151" s="2" t="s">
        <v>359</v>
      </c>
      <c r="F151" s="2" t="s">
        <v>360</v>
      </c>
      <c r="G151" s="2" t="s">
        <v>96</v>
      </c>
      <c r="H151" s="2" t="s">
        <v>845</v>
      </c>
      <c r="I151" s="2" t="s">
        <v>738</v>
      </c>
      <c r="J151" s="2" t="s">
        <v>739</v>
      </c>
    </row>
    <row r="152" spans="1:10" ht="21.6" thickBot="1">
      <c r="A152" s="7">
        <v>2564</v>
      </c>
      <c r="B152" s="5" t="s">
        <v>856</v>
      </c>
      <c r="C152" s="2" t="s">
        <v>635</v>
      </c>
      <c r="D152" s="2" t="s">
        <v>689</v>
      </c>
      <c r="E152" s="2"/>
      <c r="F152" s="2" t="s">
        <v>858</v>
      </c>
      <c r="G152" s="2" t="s">
        <v>450</v>
      </c>
      <c r="H152" s="2"/>
      <c r="I152" s="2" t="s">
        <v>738</v>
      </c>
      <c r="J152" s="2" t="s">
        <v>744</v>
      </c>
    </row>
    <row r="153" spans="1:10" ht="21.6" thickBot="1">
      <c r="A153" s="7">
        <v>2564</v>
      </c>
      <c r="B153" s="5" t="s">
        <v>860</v>
      </c>
      <c r="C153" s="2" t="s">
        <v>729</v>
      </c>
      <c r="D153" s="2" t="s">
        <v>689</v>
      </c>
      <c r="E153" s="2" t="s">
        <v>311</v>
      </c>
      <c r="F153" s="2" t="s">
        <v>173</v>
      </c>
      <c r="G153" s="2" t="s">
        <v>71</v>
      </c>
      <c r="H153" s="2"/>
      <c r="I153" s="2" t="s">
        <v>752</v>
      </c>
      <c r="J153" s="2" t="s">
        <v>862</v>
      </c>
    </row>
    <row r="154" spans="1:10" ht="21.6" thickBot="1">
      <c r="A154" s="7">
        <v>2564</v>
      </c>
      <c r="B154" s="5" t="s">
        <v>864</v>
      </c>
      <c r="C154" s="2" t="s">
        <v>729</v>
      </c>
      <c r="D154" s="2" t="s">
        <v>689</v>
      </c>
      <c r="E154" s="2" t="s">
        <v>596</v>
      </c>
      <c r="F154" s="2" t="s">
        <v>173</v>
      </c>
      <c r="G154" s="2" t="s">
        <v>71</v>
      </c>
      <c r="H154" s="2"/>
      <c r="I154" s="2" t="s">
        <v>752</v>
      </c>
      <c r="J154" s="2" t="s">
        <v>866</v>
      </c>
    </row>
    <row r="155" spans="1:10" ht="21.6" thickBot="1">
      <c r="A155" s="7">
        <v>2564</v>
      </c>
      <c r="B155" s="5" t="s">
        <v>875</v>
      </c>
      <c r="C155" s="2" t="s">
        <v>729</v>
      </c>
      <c r="D155" s="2" t="s">
        <v>689</v>
      </c>
      <c r="E155" s="2" t="s">
        <v>877</v>
      </c>
      <c r="F155" s="2" t="s">
        <v>173</v>
      </c>
      <c r="G155" s="2" t="s">
        <v>71</v>
      </c>
      <c r="H155" s="2"/>
      <c r="I155" s="2" t="s">
        <v>738</v>
      </c>
      <c r="J155" s="2" t="s">
        <v>744</v>
      </c>
    </row>
    <row r="156" spans="1:10" ht="21.6" thickBot="1">
      <c r="A156" s="7">
        <v>2564</v>
      </c>
      <c r="B156" s="5" t="s">
        <v>879</v>
      </c>
      <c r="C156" s="2" t="s">
        <v>678</v>
      </c>
      <c r="D156" s="2" t="s">
        <v>882</v>
      </c>
      <c r="E156" s="2" t="s">
        <v>261</v>
      </c>
      <c r="F156" s="2" t="s">
        <v>197</v>
      </c>
      <c r="G156" s="2" t="s">
        <v>198</v>
      </c>
      <c r="H156" s="2"/>
      <c r="I156" s="2" t="s">
        <v>738</v>
      </c>
      <c r="J156" s="2" t="s">
        <v>744</v>
      </c>
    </row>
    <row r="157" spans="1:10" ht="21.6" thickBot="1">
      <c r="A157" s="7">
        <v>2564</v>
      </c>
      <c r="B157" s="5" t="s">
        <v>885</v>
      </c>
      <c r="C157" s="2" t="s">
        <v>729</v>
      </c>
      <c r="D157" s="2" t="s">
        <v>689</v>
      </c>
      <c r="E157" s="2" t="s">
        <v>887</v>
      </c>
      <c r="F157" s="2" t="s">
        <v>277</v>
      </c>
      <c r="G157" s="2" t="s">
        <v>150</v>
      </c>
      <c r="H157" s="2"/>
      <c r="I157" s="2" t="s">
        <v>738</v>
      </c>
      <c r="J157" s="2" t="s">
        <v>744</v>
      </c>
    </row>
    <row r="158" spans="1:10" ht="21.6" thickBot="1">
      <c r="A158" s="7">
        <v>2564</v>
      </c>
      <c r="B158" s="5" t="s">
        <v>889</v>
      </c>
      <c r="C158" s="2" t="s">
        <v>729</v>
      </c>
      <c r="D158" s="2" t="s">
        <v>689</v>
      </c>
      <c r="E158" s="2" t="s">
        <v>220</v>
      </c>
      <c r="F158" s="2" t="s">
        <v>221</v>
      </c>
      <c r="G158" s="2" t="s">
        <v>198</v>
      </c>
      <c r="H158" s="2"/>
      <c r="I158" s="2" t="s">
        <v>792</v>
      </c>
      <c r="J158" s="2" t="s">
        <v>833</v>
      </c>
    </row>
    <row r="159" spans="1:10" ht="21.6" thickBot="1">
      <c r="A159" s="7">
        <v>2564</v>
      </c>
      <c r="B159" s="5" t="s">
        <v>893</v>
      </c>
      <c r="C159" s="2" t="s">
        <v>729</v>
      </c>
      <c r="D159" s="2" t="s">
        <v>689</v>
      </c>
      <c r="E159" s="2" t="s">
        <v>887</v>
      </c>
      <c r="F159" s="2" t="s">
        <v>277</v>
      </c>
      <c r="G159" s="2" t="s">
        <v>150</v>
      </c>
      <c r="H159" s="2"/>
      <c r="I159" s="2" t="s">
        <v>738</v>
      </c>
      <c r="J159" s="2" t="s">
        <v>739</v>
      </c>
    </row>
    <row r="160" spans="1:10" ht="21.6" thickBot="1">
      <c r="A160" s="7">
        <v>2564</v>
      </c>
      <c r="B160" s="5" t="s">
        <v>897</v>
      </c>
      <c r="C160" s="2" t="s">
        <v>729</v>
      </c>
      <c r="D160" s="2" t="s">
        <v>219</v>
      </c>
      <c r="E160" s="2" t="s">
        <v>899</v>
      </c>
      <c r="F160" s="2" t="s">
        <v>485</v>
      </c>
      <c r="G160" s="2" t="s">
        <v>150</v>
      </c>
      <c r="H160" s="2"/>
      <c r="I160" s="2" t="s">
        <v>747</v>
      </c>
      <c r="J160" s="2" t="s">
        <v>788</v>
      </c>
    </row>
    <row r="161" spans="1:10" ht="21.6" thickBot="1">
      <c r="A161" s="7">
        <v>2564</v>
      </c>
      <c r="B161" s="5" t="s">
        <v>902</v>
      </c>
      <c r="C161" s="2" t="s">
        <v>904</v>
      </c>
      <c r="D161" s="2" t="s">
        <v>689</v>
      </c>
      <c r="E161" s="2" t="s">
        <v>905</v>
      </c>
      <c r="F161" s="2" t="s">
        <v>371</v>
      </c>
      <c r="G161" s="2" t="s">
        <v>372</v>
      </c>
      <c r="H161" s="2"/>
      <c r="I161" s="2" t="s">
        <v>747</v>
      </c>
      <c r="J161" s="2" t="s">
        <v>906</v>
      </c>
    </row>
    <row r="162" spans="1:10" ht="21.6" thickBot="1">
      <c r="A162" s="7">
        <v>2564</v>
      </c>
      <c r="B162" s="5" t="s">
        <v>909</v>
      </c>
      <c r="C162" s="2" t="s">
        <v>729</v>
      </c>
      <c r="D162" s="2" t="s">
        <v>689</v>
      </c>
      <c r="E162" s="2" t="s">
        <v>911</v>
      </c>
      <c r="F162" s="2" t="s">
        <v>277</v>
      </c>
      <c r="G162" s="2" t="s">
        <v>150</v>
      </c>
      <c r="H162" s="2"/>
      <c r="I162" s="2" t="s">
        <v>792</v>
      </c>
      <c r="J162" s="2" t="s">
        <v>793</v>
      </c>
    </row>
    <row r="163" spans="1:10" ht="21.6" thickBot="1">
      <c r="A163" s="7">
        <v>2564</v>
      </c>
      <c r="B163" s="5" t="s">
        <v>913</v>
      </c>
      <c r="C163" s="2" t="s">
        <v>729</v>
      </c>
      <c r="D163" s="2" t="s">
        <v>689</v>
      </c>
      <c r="E163" s="2" t="s">
        <v>386</v>
      </c>
      <c r="F163" s="2" t="s">
        <v>197</v>
      </c>
      <c r="G163" s="2" t="s">
        <v>198</v>
      </c>
      <c r="H163" s="2"/>
      <c r="I163" s="2" t="s">
        <v>738</v>
      </c>
      <c r="J163" s="2" t="s">
        <v>744</v>
      </c>
    </row>
    <row r="164" spans="1:10" ht="21.6" thickBot="1">
      <c r="A164" s="7">
        <v>2564</v>
      </c>
      <c r="B164" s="5" t="s">
        <v>916</v>
      </c>
      <c r="C164" s="2" t="s">
        <v>729</v>
      </c>
      <c r="D164" s="2" t="s">
        <v>689</v>
      </c>
      <c r="E164" s="2" t="s">
        <v>606</v>
      </c>
      <c r="F164" s="2" t="s">
        <v>173</v>
      </c>
      <c r="G164" s="2" t="s">
        <v>71</v>
      </c>
      <c r="H164" s="2"/>
      <c r="I164" s="2" t="s">
        <v>738</v>
      </c>
      <c r="J164" s="2" t="s">
        <v>739</v>
      </c>
    </row>
    <row r="165" spans="1:10" ht="21.6" thickBot="1">
      <c r="A165" s="7">
        <v>2564</v>
      </c>
      <c r="B165" s="5" t="s">
        <v>920</v>
      </c>
      <c r="C165" s="2" t="s">
        <v>729</v>
      </c>
      <c r="D165" s="2" t="s">
        <v>689</v>
      </c>
      <c r="E165" s="2" t="s">
        <v>36</v>
      </c>
      <c r="F165" s="2" t="s">
        <v>922</v>
      </c>
      <c r="G165" s="2" t="s">
        <v>38</v>
      </c>
      <c r="H165" s="2"/>
      <c r="I165" s="2" t="s">
        <v>792</v>
      </c>
      <c r="J165" s="2" t="s">
        <v>923</v>
      </c>
    </row>
    <row r="166" spans="1:10" ht="21.6" thickBot="1">
      <c r="A166" s="7">
        <v>2564</v>
      </c>
      <c r="B166" s="5" t="s">
        <v>926</v>
      </c>
      <c r="C166" s="2" t="s">
        <v>928</v>
      </c>
      <c r="D166" s="2" t="s">
        <v>832</v>
      </c>
      <c r="E166" s="2" t="s">
        <v>929</v>
      </c>
      <c r="F166" s="2" t="s">
        <v>212</v>
      </c>
      <c r="G166" s="2" t="s">
        <v>213</v>
      </c>
      <c r="H166" s="2"/>
      <c r="I166" s="2" t="s">
        <v>792</v>
      </c>
      <c r="J166" s="2" t="s">
        <v>923</v>
      </c>
    </row>
    <row r="167" spans="1:10" ht="21.6" thickBot="1">
      <c r="A167" s="7">
        <v>2564</v>
      </c>
      <c r="B167" s="5" t="s">
        <v>931</v>
      </c>
      <c r="C167" s="2" t="s">
        <v>832</v>
      </c>
      <c r="D167" s="2" t="s">
        <v>904</v>
      </c>
      <c r="E167" s="2" t="s">
        <v>118</v>
      </c>
      <c r="F167" s="2" t="s">
        <v>186</v>
      </c>
      <c r="G167" s="2" t="s">
        <v>38</v>
      </c>
      <c r="H167" s="2"/>
      <c r="I167" s="2" t="s">
        <v>738</v>
      </c>
      <c r="J167" s="2" t="s">
        <v>744</v>
      </c>
    </row>
    <row r="168" spans="1:10" ht="21.6" thickBot="1">
      <c r="A168" s="7">
        <v>2564</v>
      </c>
      <c r="B168" s="5" t="s">
        <v>935</v>
      </c>
      <c r="C168" s="2" t="s">
        <v>219</v>
      </c>
      <c r="D168" s="2" t="s">
        <v>689</v>
      </c>
      <c r="E168" s="2" t="s">
        <v>937</v>
      </c>
      <c r="F168" s="2" t="s">
        <v>938</v>
      </c>
      <c r="G168" s="2" t="s">
        <v>939</v>
      </c>
      <c r="H168" s="2"/>
      <c r="I168" s="2" t="s">
        <v>738</v>
      </c>
      <c r="J168" s="2" t="s">
        <v>744</v>
      </c>
    </row>
    <row r="169" spans="1:10" ht="21.6" thickBot="1">
      <c r="A169" s="7">
        <v>2564</v>
      </c>
      <c r="B169" s="5" t="s">
        <v>183</v>
      </c>
      <c r="C169" s="2" t="s">
        <v>729</v>
      </c>
      <c r="D169" s="2" t="s">
        <v>689</v>
      </c>
      <c r="E169" s="2" t="s">
        <v>118</v>
      </c>
      <c r="F169" s="2" t="s">
        <v>186</v>
      </c>
      <c r="G169" s="2" t="s">
        <v>38</v>
      </c>
      <c r="H169" s="2"/>
      <c r="I169" s="2" t="s">
        <v>738</v>
      </c>
      <c r="J169" s="2" t="s">
        <v>744</v>
      </c>
    </row>
    <row r="170" spans="1:10" ht="21.6" thickBot="1">
      <c r="A170" s="7">
        <v>2564</v>
      </c>
      <c r="B170" s="5" t="s">
        <v>795</v>
      </c>
      <c r="C170" s="2" t="s">
        <v>729</v>
      </c>
      <c r="D170" s="2" t="s">
        <v>689</v>
      </c>
      <c r="E170" s="2" t="s">
        <v>343</v>
      </c>
      <c r="F170" s="2" t="s">
        <v>221</v>
      </c>
      <c r="G170" s="2" t="s">
        <v>198</v>
      </c>
      <c r="H170" s="2"/>
      <c r="I170" s="2" t="s">
        <v>738</v>
      </c>
      <c r="J170" s="2" t="s">
        <v>744</v>
      </c>
    </row>
    <row r="171" spans="1:10" ht="21.6" thickBot="1">
      <c r="A171" s="7">
        <v>2564</v>
      </c>
      <c r="B171" s="5" t="s">
        <v>341</v>
      </c>
      <c r="C171" s="2" t="s">
        <v>729</v>
      </c>
      <c r="D171" s="2" t="s">
        <v>689</v>
      </c>
      <c r="E171" s="2" t="s">
        <v>343</v>
      </c>
      <c r="F171" s="2" t="s">
        <v>221</v>
      </c>
      <c r="G171" s="2" t="s">
        <v>198</v>
      </c>
      <c r="H171" s="2"/>
      <c r="I171" s="2" t="s">
        <v>738</v>
      </c>
      <c r="J171" s="2" t="s">
        <v>744</v>
      </c>
    </row>
    <row r="172" spans="1:10" ht="21.6" thickBot="1">
      <c r="A172" s="7">
        <v>2564</v>
      </c>
      <c r="B172" s="5" t="s">
        <v>948</v>
      </c>
      <c r="C172" s="2" t="s">
        <v>635</v>
      </c>
      <c r="D172" s="2" t="s">
        <v>882</v>
      </c>
      <c r="E172" s="2" t="s">
        <v>951</v>
      </c>
      <c r="F172" s="2" t="s">
        <v>371</v>
      </c>
      <c r="G172" s="2" t="s">
        <v>372</v>
      </c>
      <c r="H172" s="2"/>
      <c r="I172" s="2" t="s">
        <v>738</v>
      </c>
      <c r="J172" s="2" t="s">
        <v>744</v>
      </c>
    </row>
    <row r="173" spans="1:10" ht="21.6" thickBot="1">
      <c r="A173" s="7">
        <v>2564</v>
      </c>
      <c r="B173" s="5" t="s">
        <v>954</v>
      </c>
      <c r="C173" s="2" t="s">
        <v>219</v>
      </c>
      <c r="D173" s="2" t="s">
        <v>689</v>
      </c>
      <c r="E173" s="2" t="s">
        <v>956</v>
      </c>
      <c r="F173" s="2" t="s">
        <v>197</v>
      </c>
      <c r="G173" s="2" t="s">
        <v>198</v>
      </c>
      <c r="H173" s="2"/>
      <c r="I173" s="2" t="s">
        <v>738</v>
      </c>
      <c r="J173" s="2" t="s">
        <v>744</v>
      </c>
    </row>
    <row r="174" spans="1:10" ht="21.6" thickBot="1">
      <c r="A174" s="7">
        <v>2564</v>
      </c>
      <c r="B174" s="5" t="s">
        <v>959</v>
      </c>
      <c r="C174" s="2" t="s">
        <v>729</v>
      </c>
      <c r="D174" s="2" t="s">
        <v>689</v>
      </c>
      <c r="E174" s="2"/>
      <c r="F174" s="2" t="s">
        <v>961</v>
      </c>
      <c r="G174" s="2" t="s">
        <v>450</v>
      </c>
      <c r="H174" s="2"/>
      <c r="I174" s="2" t="s">
        <v>792</v>
      </c>
      <c r="J174" s="2" t="s">
        <v>793</v>
      </c>
    </row>
    <row r="175" spans="1:10" ht="21.6" thickBot="1">
      <c r="A175" s="7">
        <v>2564</v>
      </c>
      <c r="B175" s="5" t="s">
        <v>964</v>
      </c>
      <c r="C175" s="2" t="s">
        <v>729</v>
      </c>
      <c r="D175" s="2" t="s">
        <v>689</v>
      </c>
      <c r="E175" s="2" t="s">
        <v>967</v>
      </c>
      <c r="F175" s="2" t="s">
        <v>277</v>
      </c>
      <c r="G175" s="2" t="s">
        <v>150</v>
      </c>
      <c r="H175" s="2"/>
      <c r="I175" s="2" t="s">
        <v>792</v>
      </c>
      <c r="J175" s="2" t="s">
        <v>793</v>
      </c>
    </row>
    <row r="176" spans="1:10" ht="21.6" thickBot="1">
      <c r="A176" s="7">
        <v>2564</v>
      </c>
      <c r="B176" s="5" t="s">
        <v>238</v>
      </c>
      <c r="C176" s="2" t="s">
        <v>928</v>
      </c>
      <c r="D176" s="2" t="s">
        <v>689</v>
      </c>
      <c r="E176" s="2" t="s">
        <v>196</v>
      </c>
      <c r="F176" s="2" t="s">
        <v>197</v>
      </c>
      <c r="G176" s="2" t="s">
        <v>198</v>
      </c>
      <c r="H176" s="2"/>
      <c r="I176" s="2" t="s">
        <v>738</v>
      </c>
      <c r="J176" s="2" t="s">
        <v>744</v>
      </c>
    </row>
    <row r="177" spans="1:10" ht="21.6" thickBot="1">
      <c r="A177" s="7">
        <v>2564</v>
      </c>
      <c r="B177" s="5" t="s">
        <v>972</v>
      </c>
      <c r="C177" s="2" t="s">
        <v>729</v>
      </c>
      <c r="D177" s="2" t="s">
        <v>689</v>
      </c>
      <c r="E177" s="2" t="s">
        <v>974</v>
      </c>
      <c r="F177" s="2" t="s">
        <v>173</v>
      </c>
      <c r="G177" s="2" t="s">
        <v>71</v>
      </c>
      <c r="H177" s="2"/>
      <c r="I177" s="2" t="s">
        <v>747</v>
      </c>
      <c r="J177" s="2" t="s">
        <v>788</v>
      </c>
    </row>
    <row r="178" spans="1:10" ht="21.6" thickBot="1">
      <c r="A178" s="7">
        <v>2564</v>
      </c>
      <c r="B178" s="5" t="s">
        <v>977</v>
      </c>
      <c r="C178" s="2" t="s">
        <v>904</v>
      </c>
      <c r="D178" s="2" t="s">
        <v>979</v>
      </c>
      <c r="E178" s="2" t="s">
        <v>980</v>
      </c>
      <c r="F178" s="2" t="s">
        <v>485</v>
      </c>
      <c r="G178" s="2" t="s">
        <v>150</v>
      </c>
      <c r="H178" s="2"/>
      <c r="I178" s="2" t="s">
        <v>738</v>
      </c>
      <c r="J178" s="2" t="s">
        <v>744</v>
      </c>
    </row>
    <row r="179" spans="1:10" ht="21.6" thickBot="1">
      <c r="A179" s="7">
        <v>2564</v>
      </c>
      <c r="B179" s="5" t="s">
        <v>983</v>
      </c>
      <c r="C179" s="2" t="s">
        <v>219</v>
      </c>
      <c r="D179" s="2" t="s">
        <v>689</v>
      </c>
      <c r="E179" s="2" t="s">
        <v>985</v>
      </c>
      <c r="F179" s="2" t="s">
        <v>277</v>
      </c>
      <c r="G179" s="2" t="s">
        <v>150</v>
      </c>
      <c r="H179" s="2"/>
      <c r="I179" s="2" t="s">
        <v>738</v>
      </c>
      <c r="J179" s="2" t="s">
        <v>744</v>
      </c>
    </row>
    <row r="180" spans="1:10" ht="21.6" thickBot="1">
      <c r="A180" s="7">
        <v>2564</v>
      </c>
      <c r="B180" s="5" t="s">
        <v>988</v>
      </c>
      <c r="C180" s="2" t="s">
        <v>832</v>
      </c>
      <c r="D180" s="2" t="s">
        <v>979</v>
      </c>
      <c r="E180" s="2" t="s">
        <v>990</v>
      </c>
      <c r="F180" s="2" t="s">
        <v>371</v>
      </c>
      <c r="G180" s="2" t="s">
        <v>372</v>
      </c>
      <c r="H180" s="2"/>
      <c r="I180" s="2" t="s">
        <v>738</v>
      </c>
      <c r="J180" s="2" t="s">
        <v>744</v>
      </c>
    </row>
    <row r="181" spans="1:10" ht="21.6" thickBot="1">
      <c r="A181" s="7">
        <v>2564</v>
      </c>
      <c r="B181" s="5" t="s">
        <v>993</v>
      </c>
      <c r="C181" s="2" t="s">
        <v>729</v>
      </c>
      <c r="D181" s="2" t="s">
        <v>689</v>
      </c>
      <c r="E181" s="2"/>
      <c r="F181" s="2" t="s">
        <v>995</v>
      </c>
      <c r="G181" s="2" t="s">
        <v>450</v>
      </c>
      <c r="H181" s="2"/>
      <c r="I181" s="2" t="s">
        <v>747</v>
      </c>
      <c r="J181" s="2" t="s">
        <v>906</v>
      </c>
    </row>
    <row r="182" spans="1:10" ht="21.6" thickBot="1">
      <c r="A182" s="7">
        <v>2564</v>
      </c>
      <c r="B182" s="5" t="s">
        <v>998</v>
      </c>
      <c r="C182" s="2" t="s">
        <v>729</v>
      </c>
      <c r="D182" s="2" t="s">
        <v>689</v>
      </c>
      <c r="E182" s="2" t="s">
        <v>1000</v>
      </c>
      <c r="F182" s="2" t="s">
        <v>426</v>
      </c>
      <c r="G182" s="2" t="s">
        <v>372</v>
      </c>
      <c r="H182" s="2"/>
      <c r="I182" s="2" t="s">
        <v>738</v>
      </c>
      <c r="J182" s="2" t="s">
        <v>739</v>
      </c>
    </row>
    <row r="183" spans="1:10" ht="21.6" thickBot="1">
      <c r="A183" s="7">
        <v>2564</v>
      </c>
      <c r="B183" s="5" t="s">
        <v>1003</v>
      </c>
      <c r="C183" s="2" t="s">
        <v>729</v>
      </c>
      <c r="D183" s="2" t="s">
        <v>689</v>
      </c>
      <c r="E183" s="2" t="s">
        <v>1005</v>
      </c>
      <c r="F183" s="2" t="s">
        <v>277</v>
      </c>
      <c r="G183" s="2" t="s">
        <v>150</v>
      </c>
      <c r="H183" s="2"/>
      <c r="I183" s="2" t="s">
        <v>738</v>
      </c>
      <c r="J183" s="2" t="s">
        <v>744</v>
      </c>
    </row>
    <row r="184" spans="1:10" ht="21.6" thickBot="1">
      <c r="A184" s="7">
        <v>2564</v>
      </c>
      <c r="B184" s="5" t="s">
        <v>1008</v>
      </c>
      <c r="C184" s="2" t="s">
        <v>729</v>
      </c>
      <c r="D184" s="2" t="s">
        <v>689</v>
      </c>
      <c r="E184" s="2" t="s">
        <v>1010</v>
      </c>
      <c r="F184" s="2" t="s">
        <v>706</v>
      </c>
      <c r="G184" s="2" t="s">
        <v>71</v>
      </c>
      <c r="H184" s="2"/>
      <c r="I184" s="2" t="s">
        <v>738</v>
      </c>
      <c r="J184" s="2" t="s">
        <v>744</v>
      </c>
    </row>
    <row r="185" spans="1:10" ht="21.6" thickBot="1">
      <c r="A185" s="7">
        <v>2564</v>
      </c>
      <c r="B185" s="5" t="s">
        <v>1013</v>
      </c>
      <c r="C185" s="2" t="s">
        <v>979</v>
      </c>
      <c r="D185" s="2" t="s">
        <v>689</v>
      </c>
      <c r="E185" s="2" t="s">
        <v>1015</v>
      </c>
      <c r="F185" s="2" t="s">
        <v>1016</v>
      </c>
      <c r="G185" s="2" t="s">
        <v>1017</v>
      </c>
      <c r="H185" s="2"/>
      <c r="I185" s="2" t="s">
        <v>792</v>
      </c>
      <c r="J185" s="2" t="s">
        <v>793</v>
      </c>
    </row>
    <row r="186" spans="1:10" ht="21.6" thickBot="1">
      <c r="A186" s="7">
        <v>2564</v>
      </c>
      <c r="B186" s="5" t="s">
        <v>1020</v>
      </c>
      <c r="C186" s="2" t="s">
        <v>729</v>
      </c>
      <c r="D186" s="2" t="s">
        <v>689</v>
      </c>
      <c r="E186" s="2" t="s">
        <v>1022</v>
      </c>
      <c r="F186" s="2" t="s">
        <v>197</v>
      </c>
      <c r="G186" s="2" t="s">
        <v>198</v>
      </c>
      <c r="H186" s="2"/>
      <c r="I186" s="2" t="s">
        <v>738</v>
      </c>
      <c r="J186" s="2" t="s">
        <v>744</v>
      </c>
    </row>
    <row r="187" spans="1:10" ht="21.6" thickBot="1">
      <c r="A187" s="7">
        <v>2564</v>
      </c>
      <c r="B187" s="5" t="s">
        <v>1024</v>
      </c>
      <c r="C187" s="2" t="s">
        <v>729</v>
      </c>
      <c r="D187" s="2" t="s">
        <v>689</v>
      </c>
      <c r="E187" s="2" t="s">
        <v>967</v>
      </c>
      <c r="F187" s="2" t="s">
        <v>277</v>
      </c>
      <c r="G187" s="2" t="s">
        <v>150</v>
      </c>
      <c r="H187" s="2"/>
      <c r="I187" s="2" t="s">
        <v>792</v>
      </c>
      <c r="J187" s="2" t="s">
        <v>793</v>
      </c>
    </row>
    <row r="188" spans="1:10" ht="21.6" thickBot="1">
      <c r="A188" s="7">
        <v>2564</v>
      </c>
      <c r="B188" s="5" t="s">
        <v>1028</v>
      </c>
      <c r="C188" s="2" t="s">
        <v>729</v>
      </c>
      <c r="D188" s="2" t="s">
        <v>689</v>
      </c>
      <c r="E188" s="2" t="s">
        <v>495</v>
      </c>
      <c r="F188" s="2" t="s">
        <v>485</v>
      </c>
      <c r="G188" s="2" t="s">
        <v>150</v>
      </c>
      <c r="H188" s="2"/>
      <c r="I188" s="2" t="s">
        <v>738</v>
      </c>
      <c r="J188" s="2" t="s">
        <v>744</v>
      </c>
    </row>
    <row r="189" spans="1:10" ht="21.6" thickBot="1">
      <c r="A189" s="7">
        <v>2564</v>
      </c>
      <c r="B189" s="5" t="s">
        <v>1032</v>
      </c>
      <c r="C189" s="2" t="s">
        <v>219</v>
      </c>
      <c r="D189" s="2" t="s">
        <v>882</v>
      </c>
      <c r="E189" s="2" t="s">
        <v>1034</v>
      </c>
      <c r="F189" s="2" t="s">
        <v>197</v>
      </c>
      <c r="G189" s="2" t="s">
        <v>198</v>
      </c>
      <c r="H189" s="2"/>
      <c r="I189" s="2" t="s">
        <v>738</v>
      </c>
      <c r="J189" s="2" t="s">
        <v>744</v>
      </c>
    </row>
    <row r="190" spans="1:10" ht="21.6" thickBot="1">
      <c r="A190" s="7">
        <v>2564</v>
      </c>
      <c r="B190" s="5" t="s">
        <v>1037</v>
      </c>
      <c r="C190" s="2" t="s">
        <v>729</v>
      </c>
      <c r="D190" s="2" t="s">
        <v>689</v>
      </c>
      <c r="E190" s="2" t="s">
        <v>1039</v>
      </c>
      <c r="F190" s="2" t="s">
        <v>221</v>
      </c>
      <c r="G190" s="2" t="s">
        <v>198</v>
      </c>
      <c r="H190" s="2"/>
      <c r="I190" s="2" t="s">
        <v>738</v>
      </c>
      <c r="J190" s="2" t="s">
        <v>744</v>
      </c>
    </row>
    <row r="191" spans="1:10" ht="21.6" thickBot="1">
      <c r="A191" s="7">
        <v>2564</v>
      </c>
      <c r="B191" s="5" t="s">
        <v>1042</v>
      </c>
      <c r="C191" s="2" t="s">
        <v>729</v>
      </c>
      <c r="D191" s="2" t="s">
        <v>689</v>
      </c>
      <c r="E191" s="2"/>
      <c r="F191" s="2" t="s">
        <v>1044</v>
      </c>
      <c r="G191" s="2" t="s">
        <v>450</v>
      </c>
      <c r="H191" s="2"/>
      <c r="I191" s="2" t="s">
        <v>738</v>
      </c>
      <c r="J191" s="2" t="s">
        <v>739</v>
      </c>
    </row>
    <row r="192" spans="1:10" ht="21.6" thickBot="1">
      <c r="A192" s="7">
        <v>2564</v>
      </c>
      <c r="B192" s="5" t="s">
        <v>1047</v>
      </c>
      <c r="C192" s="2" t="s">
        <v>729</v>
      </c>
      <c r="D192" s="2" t="s">
        <v>689</v>
      </c>
      <c r="E192" s="2" t="s">
        <v>1050</v>
      </c>
      <c r="F192" s="2" t="s">
        <v>277</v>
      </c>
      <c r="G192" s="2" t="s">
        <v>150</v>
      </c>
      <c r="H192" s="2"/>
      <c r="I192" s="2" t="s">
        <v>792</v>
      </c>
      <c r="J192" s="2" t="s">
        <v>833</v>
      </c>
    </row>
    <row r="193" spans="1:10" ht="21.6" thickBot="1">
      <c r="A193" s="7">
        <v>2564</v>
      </c>
      <c r="B193" s="5" t="s">
        <v>1052</v>
      </c>
      <c r="C193" s="2" t="s">
        <v>729</v>
      </c>
      <c r="D193" s="2" t="s">
        <v>689</v>
      </c>
      <c r="E193" s="2" t="s">
        <v>1039</v>
      </c>
      <c r="F193" s="2" t="s">
        <v>221</v>
      </c>
      <c r="G193" s="2" t="s">
        <v>198</v>
      </c>
      <c r="H193" s="2"/>
      <c r="I193" s="2" t="s">
        <v>738</v>
      </c>
      <c r="J193" s="2" t="s">
        <v>744</v>
      </c>
    </row>
    <row r="194" spans="1:10" ht="21.6" thickBot="1">
      <c r="A194" s="7">
        <v>2564</v>
      </c>
      <c r="B194" s="5" t="s">
        <v>1056</v>
      </c>
      <c r="C194" s="2" t="s">
        <v>729</v>
      </c>
      <c r="D194" s="2" t="s">
        <v>689</v>
      </c>
      <c r="E194" s="2" t="s">
        <v>1058</v>
      </c>
      <c r="F194" s="2" t="s">
        <v>485</v>
      </c>
      <c r="G194" s="2" t="s">
        <v>150</v>
      </c>
      <c r="H194" s="2"/>
      <c r="I194" s="2" t="s">
        <v>792</v>
      </c>
      <c r="J194" s="2" t="s">
        <v>833</v>
      </c>
    </row>
    <row r="195" spans="1:10" ht="21.6" thickBot="1">
      <c r="A195" s="7">
        <v>2564</v>
      </c>
      <c r="B195" s="5" t="s">
        <v>1060</v>
      </c>
      <c r="C195" s="2" t="s">
        <v>729</v>
      </c>
      <c r="D195" s="2" t="s">
        <v>689</v>
      </c>
      <c r="E195" s="2" t="s">
        <v>1058</v>
      </c>
      <c r="F195" s="2" t="s">
        <v>485</v>
      </c>
      <c r="G195" s="2" t="s">
        <v>150</v>
      </c>
      <c r="H195" s="2"/>
      <c r="I195" s="2" t="s">
        <v>747</v>
      </c>
      <c r="J195" s="2" t="s">
        <v>906</v>
      </c>
    </row>
    <row r="196" spans="1:10" ht="21.6" thickBot="1">
      <c r="A196" s="7">
        <v>2564</v>
      </c>
      <c r="B196" s="5" t="s">
        <v>1063</v>
      </c>
      <c r="C196" s="2" t="s">
        <v>729</v>
      </c>
      <c r="D196" s="2" t="s">
        <v>689</v>
      </c>
      <c r="E196" s="2" t="s">
        <v>484</v>
      </c>
      <c r="F196" s="2" t="s">
        <v>485</v>
      </c>
      <c r="G196" s="2" t="s">
        <v>150</v>
      </c>
      <c r="H196" s="2"/>
      <c r="I196" s="2" t="s">
        <v>738</v>
      </c>
      <c r="J196" s="2" t="s">
        <v>739</v>
      </c>
    </row>
    <row r="197" spans="1:10" ht="21.6" thickBot="1">
      <c r="A197" s="7">
        <v>2564</v>
      </c>
      <c r="B197" s="5" t="s">
        <v>1067</v>
      </c>
      <c r="C197" s="2" t="s">
        <v>729</v>
      </c>
      <c r="D197" s="2" t="s">
        <v>689</v>
      </c>
      <c r="E197" s="2" t="s">
        <v>1069</v>
      </c>
      <c r="F197" s="2" t="s">
        <v>277</v>
      </c>
      <c r="G197" s="2" t="s">
        <v>150</v>
      </c>
      <c r="H197" s="2"/>
      <c r="I197" s="2" t="s">
        <v>738</v>
      </c>
      <c r="J197" s="2" t="s">
        <v>744</v>
      </c>
    </row>
    <row r="198" spans="1:10" ht="21.6" thickBot="1">
      <c r="A198" s="7">
        <v>2564</v>
      </c>
      <c r="B198" s="5" t="s">
        <v>1077</v>
      </c>
      <c r="C198" s="2" t="s">
        <v>729</v>
      </c>
      <c r="D198" s="2" t="s">
        <v>689</v>
      </c>
      <c r="E198" s="2" t="s">
        <v>1058</v>
      </c>
      <c r="F198" s="2" t="s">
        <v>485</v>
      </c>
      <c r="G198" s="2" t="s">
        <v>150</v>
      </c>
      <c r="H198" s="2"/>
      <c r="I198" s="2" t="s">
        <v>747</v>
      </c>
      <c r="J198" s="2" t="s">
        <v>906</v>
      </c>
    </row>
    <row r="199" spans="1:10" ht="21.6" thickBot="1">
      <c r="A199" s="7">
        <v>2564</v>
      </c>
      <c r="B199" s="5" t="s">
        <v>1081</v>
      </c>
      <c r="C199" s="2" t="s">
        <v>729</v>
      </c>
      <c r="D199" s="2" t="s">
        <v>689</v>
      </c>
      <c r="E199" s="2" t="s">
        <v>1083</v>
      </c>
      <c r="F199" s="2" t="s">
        <v>197</v>
      </c>
      <c r="G199" s="2" t="s">
        <v>198</v>
      </c>
      <c r="H199" s="2"/>
      <c r="I199" s="2" t="s">
        <v>738</v>
      </c>
      <c r="J199" s="2" t="s">
        <v>744</v>
      </c>
    </row>
    <row r="200" spans="1:10" ht="21.6" thickBot="1">
      <c r="A200" s="7">
        <v>2564</v>
      </c>
      <c r="B200" s="5" t="s">
        <v>1085</v>
      </c>
      <c r="C200" s="2" t="s">
        <v>729</v>
      </c>
      <c r="D200" s="2" t="s">
        <v>689</v>
      </c>
      <c r="E200" s="2" t="s">
        <v>1075</v>
      </c>
      <c r="F200" s="2" t="s">
        <v>197</v>
      </c>
      <c r="G200" s="2" t="s">
        <v>198</v>
      </c>
      <c r="H200" s="2"/>
      <c r="I200" s="2" t="s">
        <v>738</v>
      </c>
      <c r="J200" s="2" t="s">
        <v>744</v>
      </c>
    </row>
    <row r="201" spans="1:10" ht="21.6" thickBot="1">
      <c r="A201" s="7">
        <v>2564</v>
      </c>
      <c r="B201" s="5" t="s">
        <v>1088</v>
      </c>
      <c r="C201" s="2" t="s">
        <v>729</v>
      </c>
      <c r="D201" s="2" t="s">
        <v>689</v>
      </c>
      <c r="E201" s="2" t="s">
        <v>484</v>
      </c>
      <c r="F201" s="2" t="s">
        <v>485</v>
      </c>
      <c r="G201" s="2" t="s">
        <v>150</v>
      </c>
      <c r="H201" s="2"/>
      <c r="I201" s="2" t="s">
        <v>792</v>
      </c>
      <c r="J201" s="2" t="s">
        <v>923</v>
      </c>
    </row>
    <row r="202" spans="1:10" ht="21.6" thickBot="1">
      <c r="A202" s="7">
        <v>2564</v>
      </c>
      <c r="B202" s="5" t="s">
        <v>1092</v>
      </c>
      <c r="C202" s="2" t="s">
        <v>729</v>
      </c>
      <c r="D202" s="2" t="s">
        <v>689</v>
      </c>
      <c r="E202" s="2" t="s">
        <v>758</v>
      </c>
      <c r="F202" s="2" t="s">
        <v>1094</v>
      </c>
      <c r="G202" s="2" t="s">
        <v>38</v>
      </c>
      <c r="H202" s="2"/>
      <c r="I202" s="2" t="s">
        <v>738</v>
      </c>
      <c r="J202" s="2" t="s">
        <v>744</v>
      </c>
    </row>
    <row r="203" spans="1:10" ht="21.6" thickBot="1">
      <c r="A203" s="7">
        <v>2564</v>
      </c>
      <c r="B203" s="5" t="s">
        <v>1097</v>
      </c>
      <c r="C203" s="2" t="s">
        <v>729</v>
      </c>
      <c r="D203" s="2" t="s">
        <v>689</v>
      </c>
      <c r="E203" s="2" t="s">
        <v>1099</v>
      </c>
      <c r="F203" s="2" t="s">
        <v>173</v>
      </c>
      <c r="G203" s="2" t="s">
        <v>71</v>
      </c>
      <c r="H203" s="2"/>
      <c r="I203" s="2" t="s">
        <v>792</v>
      </c>
      <c r="J203" s="2" t="s">
        <v>923</v>
      </c>
    </row>
    <row r="204" spans="1:10" ht="21.6" thickBot="1">
      <c r="A204" s="7">
        <v>2564</v>
      </c>
      <c r="B204" s="5" t="s">
        <v>1101</v>
      </c>
      <c r="C204" s="2" t="s">
        <v>928</v>
      </c>
      <c r="D204" s="2" t="s">
        <v>832</v>
      </c>
      <c r="E204" s="2" t="s">
        <v>511</v>
      </c>
      <c r="F204" s="2" t="s">
        <v>197</v>
      </c>
      <c r="G204" s="2" t="s">
        <v>198</v>
      </c>
      <c r="H204" s="2"/>
      <c r="I204" s="2" t="s">
        <v>738</v>
      </c>
      <c r="J204" s="2" t="s">
        <v>744</v>
      </c>
    </row>
    <row r="205" spans="1:10" ht="21.6" thickBot="1">
      <c r="A205" s="7">
        <v>2564</v>
      </c>
      <c r="B205" s="5" t="s">
        <v>1104</v>
      </c>
      <c r="C205" s="2" t="s">
        <v>635</v>
      </c>
      <c r="D205" s="2" t="s">
        <v>689</v>
      </c>
      <c r="E205" s="2"/>
      <c r="F205" s="2" t="s">
        <v>542</v>
      </c>
      <c r="G205" s="2" t="s">
        <v>450</v>
      </c>
      <c r="H205" s="2"/>
      <c r="I205" s="2" t="s">
        <v>752</v>
      </c>
      <c r="J205" s="2" t="s">
        <v>846</v>
      </c>
    </row>
    <row r="206" spans="1:10" ht="21.6" thickBot="1">
      <c r="A206" s="7">
        <v>2564</v>
      </c>
      <c r="B206" s="5" t="s">
        <v>1107</v>
      </c>
      <c r="C206" s="2" t="s">
        <v>729</v>
      </c>
      <c r="D206" s="2" t="s">
        <v>689</v>
      </c>
      <c r="E206" s="2" t="s">
        <v>1039</v>
      </c>
      <c r="F206" s="2" t="s">
        <v>221</v>
      </c>
      <c r="G206" s="2" t="s">
        <v>198</v>
      </c>
      <c r="H206" s="2"/>
      <c r="I206" s="2" t="s">
        <v>738</v>
      </c>
      <c r="J206" s="2" t="s">
        <v>744</v>
      </c>
    </row>
    <row r="207" spans="1:10" ht="21.6" thickBot="1">
      <c r="A207" s="7">
        <v>2564</v>
      </c>
      <c r="B207" s="5" t="s">
        <v>1111</v>
      </c>
      <c r="C207" s="2" t="s">
        <v>729</v>
      </c>
      <c r="D207" s="2" t="s">
        <v>689</v>
      </c>
      <c r="E207" s="2" t="s">
        <v>758</v>
      </c>
      <c r="F207" s="2" t="s">
        <v>1113</v>
      </c>
      <c r="G207" s="2" t="s">
        <v>38</v>
      </c>
      <c r="H207" s="2"/>
      <c r="I207" s="2" t="s">
        <v>792</v>
      </c>
      <c r="J207" s="2" t="s">
        <v>833</v>
      </c>
    </row>
    <row r="208" spans="1:10" ht="21.6" thickBot="1">
      <c r="A208" s="7">
        <v>2564</v>
      </c>
      <c r="B208" s="5" t="s">
        <v>1116</v>
      </c>
      <c r="C208" s="2" t="s">
        <v>635</v>
      </c>
      <c r="D208" s="2" t="s">
        <v>689</v>
      </c>
      <c r="E208" s="2" t="s">
        <v>1118</v>
      </c>
      <c r="F208" s="2" t="s">
        <v>277</v>
      </c>
      <c r="G208" s="2" t="s">
        <v>150</v>
      </c>
      <c r="H208" s="2"/>
      <c r="I208" s="2" t="s">
        <v>738</v>
      </c>
      <c r="J208" s="2" t="s">
        <v>744</v>
      </c>
    </row>
    <row r="209" spans="1:10" ht="21.6" thickBot="1">
      <c r="A209" s="7">
        <v>2564</v>
      </c>
      <c r="B209" s="5" t="s">
        <v>1121</v>
      </c>
      <c r="C209" s="2" t="s">
        <v>729</v>
      </c>
      <c r="D209" s="2" t="s">
        <v>689</v>
      </c>
      <c r="E209" s="2" t="s">
        <v>1123</v>
      </c>
      <c r="F209" s="2" t="s">
        <v>197</v>
      </c>
      <c r="G209" s="2" t="s">
        <v>198</v>
      </c>
      <c r="H209" s="2"/>
      <c r="I209" s="2" t="s">
        <v>738</v>
      </c>
      <c r="J209" s="2" t="s">
        <v>744</v>
      </c>
    </row>
    <row r="210" spans="1:10" ht="21.6" thickBot="1">
      <c r="A210" s="7">
        <v>2564</v>
      </c>
      <c r="B210" s="5" t="s">
        <v>1126</v>
      </c>
      <c r="C210" s="2" t="s">
        <v>635</v>
      </c>
      <c r="D210" s="2" t="s">
        <v>1128</v>
      </c>
      <c r="E210" s="2" t="s">
        <v>1129</v>
      </c>
      <c r="F210" s="2" t="s">
        <v>1130</v>
      </c>
      <c r="G210" s="2" t="s">
        <v>1017</v>
      </c>
      <c r="H210" s="2"/>
      <c r="I210" s="2" t="s">
        <v>792</v>
      </c>
      <c r="J210" s="2" t="s">
        <v>793</v>
      </c>
    </row>
    <row r="211" spans="1:10" ht="21.6" thickBot="1">
      <c r="A211" s="7">
        <v>2564</v>
      </c>
      <c r="B211" s="5" t="s">
        <v>1133</v>
      </c>
      <c r="C211" s="2" t="s">
        <v>729</v>
      </c>
      <c r="D211" s="2" t="s">
        <v>689</v>
      </c>
      <c r="E211" s="2" t="s">
        <v>1134</v>
      </c>
      <c r="F211" s="2" t="s">
        <v>764</v>
      </c>
      <c r="G211" s="2" t="s">
        <v>198</v>
      </c>
      <c r="H211" s="2" t="s">
        <v>845</v>
      </c>
      <c r="I211" s="2" t="s">
        <v>738</v>
      </c>
      <c r="J211" s="2" t="s">
        <v>744</v>
      </c>
    </row>
    <row r="212" spans="1:10" ht="21.6" thickBot="1">
      <c r="A212" s="7">
        <v>2564</v>
      </c>
      <c r="B212" s="5" t="s">
        <v>1137</v>
      </c>
      <c r="C212" s="2" t="s">
        <v>729</v>
      </c>
      <c r="D212" s="2" t="s">
        <v>689</v>
      </c>
      <c r="E212" s="2" t="s">
        <v>1139</v>
      </c>
      <c r="F212" s="2" t="s">
        <v>1140</v>
      </c>
      <c r="G212" s="2" t="s">
        <v>38</v>
      </c>
      <c r="H212" s="2"/>
      <c r="I212" s="2" t="s">
        <v>738</v>
      </c>
      <c r="J212" s="2" t="s">
        <v>744</v>
      </c>
    </row>
    <row r="213" spans="1:10" ht="21.6" thickBot="1">
      <c r="A213" s="7">
        <v>2564</v>
      </c>
      <c r="B213" s="5" t="s">
        <v>1143</v>
      </c>
      <c r="C213" s="2" t="s">
        <v>928</v>
      </c>
      <c r="D213" s="2" t="s">
        <v>1145</v>
      </c>
      <c r="E213" s="2" t="s">
        <v>1146</v>
      </c>
      <c r="F213" s="2" t="s">
        <v>1147</v>
      </c>
      <c r="G213" s="2" t="s">
        <v>180</v>
      </c>
      <c r="H213" s="2"/>
      <c r="I213" s="2" t="s">
        <v>738</v>
      </c>
      <c r="J213" s="2" t="s">
        <v>744</v>
      </c>
    </row>
    <row r="214" spans="1:10" ht="21.6" thickBot="1">
      <c r="A214" s="7">
        <v>2564</v>
      </c>
      <c r="B214" s="5" t="s">
        <v>1149</v>
      </c>
      <c r="C214" s="2" t="s">
        <v>729</v>
      </c>
      <c r="D214" s="2" t="s">
        <v>689</v>
      </c>
      <c r="E214" s="2" t="s">
        <v>619</v>
      </c>
      <c r="F214" s="2" t="s">
        <v>485</v>
      </c>
      <c r="G214" s="2" t="s">
        <v>150</v>
      </c>
      <c r="H214" s="2"/>
      <c r="I214" s="2" t="s">
        <v>738</v>
      </c>
      <c r="J214" s="2" t="s">
        <v>744</v>
      </c>
    </row>
    <row r="215" spans="1:10" ht="21.6" thickBot="1">
      <c r="A215" s="7">
        <v>2564</v>
      </c>
      <c r="B215" s="5" t="s">
        <v>1153</v>
      </c>
      <c r="C215" s="2" t="s">
        <v>729</v>
      </c>
      <c r="D215" s="2" t="s">
        <v>689</v>
      </c>
      <c r="E215" s="2" t="s">
        <v>1155</v>
      </c>
      <c r="F215" s="2" t="s">
        <v>485</v>
      </c>
      <c r="G215" s="2" t="s">
        <v>150</v>
      </c>
      <c r="H215" s="2"/>
      <c r="I215" s="2" t="s">
        <v>792</v>
      </c>
      <c r="J215" s="2" t="s">
        <v>793</v>
      </c>
    </row>
    <row r="216" spans="1:10" ht="21.6" thickBot="1">
      <c r="A216" s="7">
        <v>2564</v>
      </c>
      <c r="B216" s="5" t="s">
        <v>1158</v>
      </c>
      <c r="C216" s="2" t="s">
        <v>729</v>
      </c>
      <c r="D216" s="2" t="s">
        <v>689</v>
      </c>
      <c r="E216" s="2" t="s">
        <v>1160</v>
      </c>
      <c r="F216" s="2" t="s">
        <v>485</v>
      </c>
      <c r="G216" s="2" t="s">
        <v>150</v>
      </c>
      <c r="H216" s="2"/>
      <c r="I216" s="2" t="s">
        <v>738</v>
      </c>
      <c r="J216" s="2" t="s">
        <v>744</v>
      </c>
    </row>
    <row r="217" spans="1:10" ht="21.6" thickBot="1">
      <c r="A217" s="7">
        <v>2564</v>
      </c>
      <c r="B217" s="5" t="s">
        <v>1163</v>
      </c>
      <c r="C217" s="2" t="s">
        <v>678</v>
      </c>
      <c r="D217" s="2" t="s">
        <v>678</v>
      </c>
      <c r="E217" s="2" t="s">
        <v>1165</v>
      </c>
      <c r="F217" s="2" t="s">
        <v>485</v>
      </c>
      <c r="G217" s="2" t="s">
        <v>150</v>
      </c>
      <c r="H217" s="2"/>
      <c r="I217" s="2" t="s">
        <v>738</v>
      </c>
      <c r="J217" s="2" t="s">
        <v>744</v>
      </c>
    </row>
    <row r="218" spans="1:10" ht="21.6" thickBot="1">
      <c r="A218" s="7">
        <v>2564</v>
      </c>
      <c r="B218" s="5" t="s">
        <v>1168</v>
      </c>
      <c r="C218" s="2" t="s">
        <v>678</v>
      </c>
      <c r="D218" s="2" t="s">
        <v>689</v>
      </c>
      <c r="E218" s="2" t="s">
        <v>1170</v>
      </c>
      <c r="F218" s="2" t="s">
        <v>173</v>
      </c>
      <c r="G218" s="2" t="s">
        <v>71</v>
      </c>
      <c r="H218" s="2"/>
      <c r="I218" s="2" t="s">
        <v>792</v>
      </c>
      <c r="J218" s="2" t="s">
        <v>793</v>
      </c>
    </row>
    <row r="219" spans="1:10" ht="21.6" thickBot="1">
      <c r="A219" s="7">
        <v>2564</v>
      </c>
      <c r="B219" s="5" t="s">
        <v>1173</v>
      </c>
      <c r="C219" s="2" t="s">
        <v>729</v>
      </c>
      <c r="D219" s="2" t="s">
        <v>689</v>
      </c>
      <c r="E219" s="2" t="s">
        <v>1175</v>
      </c>
      <c r="F219" s="2" t="s">
        <v>485</v>
      </c>
      <c r="G219" s="2" t="s">
        <v>150</v>
      </c>
      <c r="H219" s="2"/>
      <c r="I219" s="2" t="s">
        <v>738</v>
      </c>
      <c r="J219" s="2" t="s">
        <v>744</v>
      </c>
    </row>
    <row r="220" spans="1:10" ht="21.6" thickBot="1">
      <c r="A220" s="7">
        <v>2564</v>
      </c>
      <c r="B220" s="5" t="s">
        <v>687</v>
      </c>
      <c r="C220" s="2" t="s">
        <v>729</v>
      </c>
      <c r="D220" s="2" t="s">
        <v>689</v>
      </c>
      <c r="E220" s="2" t="s">
        <v>690</v>
      </c>
      <c r="F220" s="2" t="s">
        <v>691</v>
      </c>
      <c r="G220" s="2" t="s">
        <v>51</v>
      </c>
      <c r="H220" s="2"/>
      <c r="I220" s="2" t="s">
        <v>738</v>
      </c>
      <c r="J220" s="2" t="s">
        <v>804</v>
      </c>
    </row>
    <row r="221" spans="1:10" ht="21.6" thickBot="1">
      <c r="A221" s="7">
        <v>2564</v>
      </c>
      <c r="B221" s="5" t="s">
        <v>1180</v>
      </c>
      <c r="C221" s="2" t="s">
        <v>729</v>
      </c>
      <c r="D221" s="2" t="s">
        <v>689</v>
      </c>
      <c r="E221" s="2"/>
      <c r="F221" s="2" t="s">
        <v>1182</v>
      </c>
      <c r="G221" s="2" t="s">
        <v>450</v>
      </c>
      <c r="H221" s="2"/>
      <c r="I221" s="2" t="s">
        <v>738</v>
      </c>
      <c r="J221" s="2" t="s">
        <v>744</v>
      </c>
    </row>
    <row r="222" spans="1:10" ht="21.6" thickBot="1">
      <c r="A222" s="7">
        <v>2564</v>
      </c>
      <c r="B222" s="5" t="s">
        <v>1189</v>
      </c>
      <c r="C222" s="2" t="s">
        <v>635</v>
      </c>
      <c r="D222" s="2" t="s">
        <v>1191</v>
      </c>
      <c r="E222" s="2" t="s">
        <v>1192</v>
      </c>
      <c r="F222" s="2" t="s">
        <v>149</v>
      </c>
      <c r="G222" s="2" t="s">
        <v>150</v>
      </c>
      <c r="H222" s="2"/>
      <c r="I222" s="2" t="s">
        <v>747</v>
      </c>
      <c r="J222" s="2" t="s">
        <v>788</v>
      </c>
    </row>
    <row r="223" spans="1:10" ht="21.6" thickBot="1">
      <c r="A223" s="7">
        <v>2564</v>
      </c>
      <c r="B223" s="5" t="s">
        <v>1195</v>
      </c>
      <c r="C223" s="2" t="s">
        <v>678</v>
      </c>
      <c r="D223" s="2" t="s">
        <v>689</v>
      </c>
      <c r="E223" s="2" t="s">
        <v>1197</v>
      </c>
      <c r="F223" s="2" t="s">
        <v>1198</v>
      </c>
      <c r="G223" s="2" t="s">
        <v>1199</v>
      </c>
      <c r="H223" s="2"/>
      <c r="I223" s="2" t="s">
        <v>738</v>
      </c>
      <c r="J223" s="2" t="s">
        <v>744</v>
      </c>
    </row>
    <row r="224" spans="1:10" ht="21.6" thickBot="1">
      <c r="A224" s="7">
        <v>2564</v>
      </c>
      <c r="B224" s="5" t="s">
        <v>1201</v>
      </c>
      <c r="C224" s="2" t="s">
        <v>729</v>
      </c>
      <c r="D224" s="2" t="s">
        <v>689</v>
      </c>
      <c r="E224" s="2" t="s">
        <v>118</v>
      </c>
      <c r="F224" s="2" t="s">
        <v>130</v>
      </c>
      <c r="G224" s="2" t="s">
        <v>38</v>
      </c>
      <c r="H224" s="2"/>
      <c r="I224" s="2" t="s">
        <v>738</v>
      </c>
      <c r="J224" s="2" t="s">
        <v>744</v>
      </c>
    </row>
    <row r="225" spans="1:10" ht="21.6" thickBot="1">
      <c r="A225" s="7">
        <v>2564</v>
      </c>
      <c r="B225" s="5" t="s">
        <v>1204</v>
      </c>
      <c r="C225" s="2" t="s">
        <v>979</v>
      </c>
      <c r="D225" s="2" t="s">
        <v>689</v>
      </c>
      <c r="E225" s="2" t="s">
        <v>606</v>
      </c>
      <c r="F225" s="2" t="s">
        <v>173</v>
      </c>
      <c r="G225" s="2" t="s">
        <v>71</v>
      </c>
      <c r="H225" s="2"/>
      <c r="I225" s="2" t="s">
        <v>747</v>
      </c>
      <c r="J225" s="2" t="s">
        <v>748</v>
      </c>
    </row>
    <row r="226" spans="1:10" ht="21.6" thickBot="1">
      <c r="A226" s="7">
        <v>2564</v>
      </c>
      <c r="B226" s="5" t="s">
        <v>1207</v>
      </c>
      <c r="C226" s="2" t="s">
        <v>882</v>
      </c>
      <c r="D226" s="2" t="s">
        <v>689</v>
      </c>
      <c r="E226" s="2" t="s">
        <v>311</v>
      </c>
      <c r="F226" s="2" t="s">
        <v>173</v>
      </c>
      <c r="G226" s="2" t="s">
        <v>71</v>
      </c>
      <c r="H226" s="2"/>
      <c r="I226" s="2" t="s">
        <v>752</v>
      </c>
      <c r="J226" s="2" t="s">
        <v>862</v>
      </c>
    </row>
    <row r="227" spans="1:10" ht="21.6" thickBot="1">
      <c r="A227" s="7">
        <v>2564</v>
      </c>
      <c r="B227" s="5" t="s">
        <v>1210</v>
      </c>
      <c r="C227" s="2" t="s">
        <v>729</v>
      </c>
      <c r="D227" s="2" t="s">
        <v>735</v>
      </c>
      <c r="E227" s="2" t="s">
        <v>359</v>
      </c>
      <c r="F227" s="2" t="s">
        <v>360</v>
      </c>
      <c r="G227" s="2" t="s">
        <v>96</v>
      </c>
      <c r="H227" s="2" t="s">
        <v>845</v>
      </c>
      <c r="I227" s="2" t="s">
        <v>738</v>
      </c>
      <c r="J227" s="2" t="s">
        <v>739</v>
      </c>
    </row>
    <row r="228" spans="1:10" ht="21.6" thickBot="1">
      <c r="A228" s="7">
        <v>2564</v>
      </c>
      <c r="B228" s="5" t="s">
        <v>1224</v>
      </c>
      <c r="C228" s="2" t="s">
        <v>1226</v>
      </c>
      <c r="D228" s="2" t="s">
        <v>689</v>
      </c>
      <c r="E228" s="2" t="s">
        <v>1227</v>
      </c>
      <c r="F228" s="2" t="s">
        <v>1228</v>
      </c>
      <c r="G228" s="2" t="s">
        <v>1229</v>
      </c>
      <c r="H228" s="2"/>
      <c r="I228" s="2" t="s">
        <v>792</v>
      </c>
      <c r="J228" s="2" t="s">
        <v>923</v>
      </c>
    </row>
    <row r="229" spans="1:10" ht="21.6" thickBot="1">
      <c r="A229" s="7">
        <v>2564</v>
      </c>
      <c r="B229" s="5" t="s">
        <v>1231</v>
      </c>
      <c r="C229" s="2" t="s">
        <v>729</v>
      </c>
      <c r="D229" s="2" t="s">
        <v>689</v>
      </c>
      <c r="E229" s="2" t="s">
        <v>359</v>
      </c>
      <c r="F229" s="2" t="s">
        <v>360</v>
      </c>
      <c r="G229" s="2" t="s">
        <v>96</v>
      </c>
      <c r="H229" s="2" t="s">
        <v>845</v>
      </c>
      <c r="I229" s="2" t="s">
        <v>738</v>
      </c>
      <c r="J229" s="2" t="s">
        <v>739</v>
      </c>
    </row>
    <row r="230" spans="1:10" ht="21.6" thickBot="1">
      <c r="A230" s="7">
        <v>2564</v>
      </c>
      <c r="B230" s="5" t="s">
        <v>1234</v>
      </c>
      <c r="C230" s="2" t="s">
        <v>729</v>
      </c>
      <c r="D230" s="2" t="s">
        <v>689</v>
      </c>
      <c r="E230" s="2" t="s">
        <v>359</v>
      </c>
      <c r="F230" s="2" t="s">
        <v>360</v>
      </c>
      <c r="G230" s="2" t="s">
        <v>96</v>
      </c>
      <c r="H230" s="2" t="s">
        <v>845</v>
      </c>
      <c r="I230" s="2" t="s">
        <v>738</v>
      </c>
      <c r="J230" s="2" t="s">
        <v>739</v>
      </c>
    </row>
    <row r="231" spans="1:10" ht="21.6" thickBot="1">
      <c r="A231" s="7">
        <v>2564</v>
      </c>
      <c r="B231" s="5" t="s">
        <v>1237</v>
      </c>
      <c r="C231" s="2" t="s">
        <v>729</v>
      </c>
      <c r="D231" s="2" t="s">
        <v>689</v>
      </c>
      <c r="E231" s="2" t="s">
        <v>359</v>
      </c>
      <c r="F231" s="2" t="s">
        <v>360</v>
      </c>
      <c r="G231" s="2" t="s">
        <v>96</v>
      </c>
      <c r="H231" s="2" t="s">
        <v>845</v>
      </c>
      <c r="I231" s="2" t="s">
        <v>738</v>
      </c>
      <c r="J231" s="2" t="s">
        <v>739</v>
      </c>
    </row>
    <row r="232" spans="1:10" ht="21.6" thickBot="1">
      <c r="A232" s="7">
        <v>2564</v>
      </c>
      <c r="B232" s="5" t="s">
        <v>1242</v>
      </c>
      <c r="C232" s="2" t="s">
        <v>729</v>
      </c>
      <c r="D232" s="2" t="s">
        <v>689</v>
      </c>
      <c r="E232" s="2" t="s">
        <v>359</v>
      </c>
      <c r="F232" s="2" t="s">
        <v>360</v>
      </c>
      <c r="G232" s="2" t="s">
        <v>96</v>
      </c>
      <c r="H232" s="2" t="s">
        <v>845</v>
      </c>
      <c r="I232" s="2" t="s">
        <v>738</v>
      </c>
      <c r="J232" s="2" t="s">
        <v>739</v>
      </c>
    </row>
    <row r="233" spans="1:10" ht="21.6" thickBot="1">
      <c r="A233" s="7">
        <v>2564</v>
      </c>
      <c r="B233" s="5" t="s">
        <v>1364</v>
      </c>
      <c r="C233" s="2" t="s">
        <v>635</v>
      </c>
      <c r="D233" s="2" t="s">
        <v>689</v>
      </c>
      <c r="E233" s="2" t="s">
        <v>1366</v>
      </c>
      <c r="F233" s="2" t="s">
        <v>1367</v>
      </c>
      <c r="G233" s="2" t="s">
        <v>38</v>
      </c>
      <c r="H233" s="2"/>
      <c r="I233" s="2" t="s">
        <v>738</v>
      </c>
      <c r="J233" s="2" t="s">
        <v>744</v>
      </c>
    </row>
    <row r="234" spans="1:10" ht="21.6" thickBot="1">
      <c r="A234" s="7">
        <v>2564</v>
      </c>
      <c r="B234" s="5" t="s">
        <v>1370</v>
      </c>
      <c r="C234" s="2" t="s">
        <v>1128</v>
      </c>
      <c r="D234" s="2" t="s">
        <v>689</v>
      </c>
      <c r="E234" s="2" t="s">
        <v>1372</v>
      </c>
      <c r="F234" s="2" t="s">
        <v>349</v>
      </c>
      <c r="G234" s="2" t="s">
        <v>96</v>
      </c>
      <c r="H234" s="2"/>
      <c r="I234" s="2" t="s">
        <v>792</v>
      </c>
      <c r="J234" s="2" t="s">
        <v>793</v>
      </c>
    </row>
    <row r="235" spans="1:10" ht="21.6" thickBot="1">
      <c r="A235" s="7">
        <v>2564</v>
      </c>
      <c r="B235" s="5" t="s">
        <v>1374</v>
      </c>
      <c r="C235" s="2" t="s">
        <v>689</v>
      </c>
      <c r="D235" s="2" t="s">
        <v>689</v>
      </c>
      <c r="E235" s="2" t="s">
        <v>311</v>
      </c>
      <c r="F235" s="2" t="s">
        <v>173</v>
      </c>
      <c r="G235" s="2" t="s">
        <v>71</v>
      </c>
      <c r="H235" s="2"/>
      <c r="I235" s="2" t="s">
        <v>752</v>
      </c>
      <c r="J235" s="2" t="s">
        <v>866</v>
      </c>
    </row>
    <row r="236" spans="1:10" ht="21.6" thickBot="1">
      <c r="A236" s="7">
        <v>2564</v>
      </c>
      <c r="B236" s="5" t="s">
        <v>1378</v>
      </c>
      <c r="C236" s="2" t="s">
        <v>689</v>
      </c>
      <c r="D236" s="2" t="s">
        <v>689</v>
      </c>
      <c r="E236" s="2" t="s">
        <v>1380</v>
      </c>
      <c r="F236" s="2" t="s">
        <v>197</v>
      </c>
      <c r="G236" s="2" t="s">
        <v>198</v>
      </c>
      <c r="H236" s="2"/>
      <c r="I236" s="2" t="s">
        <v>747</v>
      </c>
      <c r="J236" s="2" t="s">
        <v>788</v>
      </c>
    </row>
    <row r="237" spans="1:10" ht="21.6" thickBot="1">
      <c r="A237" s="7">
        <v>2564</v>
      </c>
      <c r="B237" s="5" t="s">
        <v>1383</v>
      </c>
      <c r="C237" s="2" t="s">
        <v>729</v>
      </c>
      <c r="D237" s="2" t="s">
        <v>689</v>
      </c>
      <c r="E237" s="2" t="s">
        <v>1385</v>
      </c>
      <c r="F237" s="2" t="s">
        <v>277</v>
      </c>
      <c r="G237" s="2" t="s">
        <v>150</v>
      </c>
      <c r="H237" s="2"/>
      <c r="I237" s="2" t="s">
        <v>738</v>
      </c>
      <c r="J237" s="2" t="s">
        <v>744</v>
      </c>
    </row>
    <row r="238" spans="1:10" ht="21.6" thickBot="1">
      <c r="A238" s="7">
        <v>2564</v>
      </c>
      <c r="B238" s="5" t="s">
        <v>1388</v>
      </c>
      <c r="C238" s="2" t="s">
        <v>928</v>
      </c>
      <c r="D238" s="2" t="s">
        <v>689</v>
      </c>
      <c r="E238" s="2" t="s">
        <v>1390</v>
      </c>
      <c r="F238" s="2" t="s">
        <v>1391</v>
      </c>
      <c r="G238" s="2" t="s">
        <v>38</v>
      </c>
      <c r="H238" s="2"/>
      <c r="I238" s="2" t="s">
        <v>738</v>
      </c>
      <c r="J238" s="2" t="s">
        <v>744</v>
      </c>
    </row>
    <row r="239" spans="1:10" ht="21.6" thickBot="1">
      <c r="A239" s="7">
        <v>2564</v>
      </c>
      <c r="B239" s="5" t="s">
        <v>703</v>
      </c>
      <c r="C239" s="2" t="s">
        <v>729</v>
      </c>
      <c r="D239" s="2" t="s">
        <v>689</v>
      </c>
      <c r="E239" s="2"/>
      <c r="F239" s="2" t="s">
        <v>706</v>
      </c>
      <c r="G239" s="2" t="s">
        <v>71</v>
      </c>
      <c r="H239" s="2"/>
      <c r="I239" s="2" t="s">
        <v>752</v>
      </c>
      <c r="J239" s="2" t="s">
        <v>769</v>
      </c>
    </row>
    <row r="240" spans="1:10" ht="21.6" thickBot="1">
      <c r="A240" s="7">
        <v>2564</v>
      </c>
      <c r="B240" s="5" t="s">
        <v>1587</v>
      </c>
      <c r="C240" s="2" t="s">
        <v>729</v>
      </c>
      <c r="D240" s="2" t="s">
        <v>689</v>
      </c>
      <c r="E240" s="2" t="s">
        <v>1589</v>
      </c>
      <c r="F240" s="2" t="s">
        <v>106</v>
      </c>
      <c r="G240" s="2" t="s">
        <v>38</v>
      </c>
      <c r="H240" s="2"/>
      <c r="I240" s="2" t="s">
        <v>747</v>
      </c>
      <c r="J240" s="2" t="s">
        <v>906</v>
      </c>
    </row>
    <row r="241" spans="1:10" ht="21.6" thickBot="1">
      <c r="A241" s="7">
        <v>2565</v>
      </c>
      <c r="B241" s="5" t="s">
        <v>750</v>
      </c>
      <c r="C241" s="2" t="s">
        <v>734</v>
      </c>
      <c r="D241" s="2" t="s">
        <v>735</v>
      </c>
      <c r="E241" s="2" t="s">
        <v>736</v>
      </c>
      <c r="F241" s="2" t="s">
        <v>70</v>
      </c>
      <c r="G241" s="2" t="s">
        <v>71</v>
      </c>
      <c r="H241" s="2"/>
      <c r="I241" s="2" t="s">
        <v>752</v>
      </c>
      <c r="J241" s="2" t="s">
        <v>753</v>
      </c>
    </row>
    <row r="242" spans="1:10" ht="21.6" thickBot="1">
      <c r="A242" s="7">
        <v>2565</v>
      </c>
      <c r="B242" s="5" t="s">
        <v>732</v>
      </c>
      <c r="C242" s="2" t="s">
        <v>734</v>
      </c>
      <c r="D242" s="2" t="s">
        <v>735</v>
      </c>
      <c r="E242" s="2" t="s">
        <v>69</v>
      </c>
      <c r="F242" s="2" t="s">
        <v>70</v>
      </c>
      <c r="G242" s="2" t="s">
        <v>71</v>
      </c>
      <c r="H242" s="2" t="s">
        <v>845</v>
      </c>
      <c r="I242" s="2" t="s">
        <v>738</v>
      </c>
      <c r="J242" s="2" t="s">
        <v>739</v>
      </c>
    </row>
    <row r="243" spans="1:10" ht="21.6" thickBot="1">
      <c r="A243" s="7">
        <v>2565</v>
      </c>
      <c r="B243" s="5" t="s">
        <v>1072</v>
      </c>
      <c r="C243" s="2" t="s">
        <v>734</v>
      </c>
      <c r="D243" s="2" t="s">
        <v>1074</v>
      </c>
      <c r="E243" s="2" t="s">
        <v>1075</v>
      </c>
      <c r="F243" s="2" t="s">
        <v>197</v>
      </c>
      <c r="G243" s="2" t="s">
        <v>198</v>
      </c>
      <c r="H243" s="2"/>
      <c r="I243" s="2" t="s">
        <v>738</v>
      </c>
      <c r="J243" s="2" t="s">
        <v>744</v>
      </c>
    </row>
    <row r="244" spans="1:10" ht="21.6" thickBot="1">
      <c r="A244" s="7">
        <v>2565</v>
      </c>
      <c r="B244" s="5" t="s">
        <v>1394</v>
      </c>
      <c r="C244" s="2" t="s">
        <v>734</v>
      </c>
      <c r="D244" s="2" t="s">
        <v>735</v>
      </c>
      <c r="E244" s="2"/>
      <c r="F244" s="2" t="s">
        <v>1396</v>
      </c>
      <c r="G244" s="2" t="s">
        <v>450</v>
      </c>
      <c r="H244" s="2"/>
      <c r="I244" s="2" t="s">
        <v>738</v>
      </c>
      <c r="J244" s="2" t="s">
        <v>739</v>
      </c>
    </row>
    <row r="245" spans="1:10" ht="21.6" thickBot="1">
      <c r="A245" s="7">
        <v>2565</v>
      </c>
      <c r="B245" s="5" t="s">
        <v>1399</v>
      </c>
      <c r="C245" s="2" t="s">
        <v>734</v>
      </c>
      <c r="D245" s="2" t="s">
        <v>1401</v>
      </c>
      <c r="E245" s="2" t="s">
        <v>1402</v>
      </c>
      <c r="F245" s="2" t="s">
        <v>173</v>
      </c>
      <c r="G245" s="2" t="s">
        <v>71</v>
      </c>
      <c r="H245" s="2"/>
      <c r="I245" s="2" t="s">
        <v>752</v>
      </c>
      <c r="J245" s="2" t="s">
        <v>862</v>
      </c>
    </row>
    <row r="246" spans="1:10" ht="21.6" thickBot="1">
      <c r="A246" s="7">
        <v>2565</v>
      </c>
      <c r="B246" s="5" t="s">
        <v>1405</v>
      </c>
      <c r="C246" s="2" t="s">
        <v>734</v>
      </c>
      <c r="D246" s="2" t="s">
        <v>735</v>
      </c>
      <c r="E246" s="2"/>
      <c r="F246" s="2" t="s">
        <v>1407</v>
      </c>
      <c r="G246" s="2" t="s">
        <v>450</v>
      </c>
      <c r="H246" s="2"/>
      <c r="I246" s="2" t="s">
        <v>738</v>
      </c>
      <c r="J246" s="2" t="s">
        <v>744</v>
      </c>
    </row>
    <row r="247" spans="1:10" ht="21.6" thickBot="1">
      <c r="A247" s="7">
        <v>2565</v>
      </c>
      <c r="B247" s="5" t="s">
        <v>1410</v>
      </c>
      <c r="C247" s="2" t="s">
        <v>1412</v>
      </c>
      <c r="D247" s="2" t="s">
        <v>1401</v>
      </c>
      <c r="E247" s="2"/>
      <c r="F247" s="2" t="s">
        <v>1413</v>
      </c>
      <c r="G247" s="2" t="s">
        <v>450</v>
      </c>
      <c r="H247" s="2"/>
      <c r="I247" s="2" t="s">
        <v>738</v>
      </c>
      <c r="J247" s="2" t="s">
        <v>744</v>
      </c>
    </row>
    <row r="248" spans="1:10" ht="21.6" thickBot="1">
      <c r="A248" s="7">
        <v>2565</v>
      </c>
      <c r="B248" s="5" t="s">
        <v>1415</v>
      </c>
      <c r="C248" s="2" t="s">
        <v>734</v>
      </c>
      <c r="D248" s="2" t="s">
        <v>735</v>
      </c>
      <c r="E248" s="2" t="s">
        <v>196</v>
      </c>
      <c r="F248" s="2" t="s">
        <v>197</v>
      </c>
      <c r="G248" s="2" t="s">
        <v>198</v>
      </c>
      <c r="H248" s="2"/>
      <c r="I248" s="2" t="s">
        <v>738</v>
      </c>
      <c r="J248" s="2" t="s">
        <v>744</v>
      </c>
    </row>
    <row r="249" spans="1:10" ht="21.6" thickBot="1">
      <c r="A249" s="7">
        <v>2565</v>
      </c>
      <c r="B249" s="5" t="s">
        <v>848</v>
      </c>
      <c r="C249" s="2" t="s">
        <v>734</v>
      </c>
      <c r="D249" s="2" t="s">
        <v>735</v>
      </c>
      <c r="E249" s="2" t="s">
        <v>359</v>
      </c>
      <c r="F249" s="2" t="s">
        <v>360</v>
      </c>
      <c r="G249" s="2" t="s">
        <v>96</v>
      </c>
      <c r="H249" s="2"/>
      <c r="I249" s="2" t="s">
        <v>738</v>
      </c>
      <c r="J249" s="2" t="s">
        <v>739</v>
      </c>
    </row>
    <row r="250" spans="1:10" ht="21.6" thickBot="1">
      <c r="A250" s="7">
        <v>2565</v>
      </c>
      <c r="B250" s="5" t="s">
        <v>703</v>
      </c>
      <c r="C250" s="2" t="s">
        <v>734</v>
      </c>
      <c r="D250" s="2" t="s">
        <v>735</v>
      </c>
      <c r="E250" s="2" t="s">
        <v>343</v>
      </c>
      <c r="F250" s="2" t="s">
        <v>221</v>
      </c>
      <c r="G250" s="2" t="s">
        <v>198</v>
      </c>
      <c r="H250" s="2"/>
      <c r="I250" s="2" t="s">
        <v>738</v>
      </c>
      <c r="J250" s="2" t="s">
        <v>744</v>
      </c>
    </row>
    <row r="251" spans="1:10" ht="21.6" thickBot="1">
      <c r="A251" s="7">
        <v>2565</v>
      </c>
      <c r="B251" s="5" t="s">
        <v>1422</v>
      </c>
      <c r="C251" s="2" t="s">
        <v>734</v>
      </c>
      <c r="D251" s="2" t="s">
        <v>735</v>
      </c>
      <c r="E251" s="2" t="s">
        <v>343</v>
      </c>
      <c r="F251" s="2" t="s">
        <v>221</v>
      </c>
      <c r="G251" s="2" t="s">
        <v>198</v>
      </c>
      <c r="H251" s="2"/>
      <c r="I251" s="2" t="s">
        <v>738</v>
      </c>
      <c r="J251" s="2" t="s">
        <v>744</v>
      </c>
    </row>
    <row r="252" spans="1:10" ht="21.6" thickBot="1">
      <c r="A252" s="7">
        <v>2565</v>
      </c>
      <c r="B252" s="5" t="s">
        <v>1428</v>
      </c>
      <c r="C252" s="2" t="s">
        <v>734</v>
      </c>
      <c r="D252" s="2" t="s">
        <v>735</v>
      </c>
      <c r="E252" s="2" t="s">
        <v>1430</v>
      </c>
      <c r="F252" s="2" t="s">
        <v>1431</v>
      </c>
      <c r="G252" s="2" t="s">
        <v>51</v>
      </c>
      <c r="H252" s="2"/>
      <c r="I252" s="2" t="s">
        <v>738</v>
      </c>
      <c r="J252" s="2" t="s">
        <v>739</v>
      </c>
    </row>
    <row r="253" spans="1:10" ht="21.6" thickBot="1">
      <c r="A253" s="7">
        <v>2565</v>
      </c>
      <c r="B253" s="5" t="s">
        <v>1433</v>
      </c>
      <c r="C253" s="2" t="s">
        <v>734</v>
      </c>
      <c r="D253" s="2" t="s">
        <v>735</v>
      </c>
      <c r="E253" s="2" t="s">
        <v>1134</v>
      </c>
      <c r="F253" s="2" t="s">
        <v>764</v>
      </c>
      <c r="G253" s="2" t="s">
        <v>198</v>
      </c>
      <c r="H253" s="2"/>
      <c r="I253" s="2" t="s">
        <v>747</v>
      </c>
      <c r="J253" s="2" t="s">
        <v>788</v>
      </c>
    </row>
    <row r="254" spans="1:10" ht="21.6" thickBot="1">
      <c r="A254" s="7">
        <v>2565</v>
      </c>
      <c r="B254" s="5" t="s">
        <v>1436</v>
      </c>
      <c r="C254" s="2" t="s">
        <v>734</v>
      </c>
      <c r="D254" s="2" t="s">
        <v>735</v>
      </c>
      <c r="E254" s="2" t="s">
        <v>1134</v>
      </c>
      <c r="F254" s="2" t="s">
        <v>764</v>
      </c>
      <c r="G254" s="2" t="s">
        <v>198</v>
      </c>
      <c r="H254" s="2"/>
      <c r="I254" s="2" t="s">
        <v>747</v>
      </c>
      <c r="J254" s="2" t="s">
        <v>788</v>
      </c>
    </row>
    <row r="255" spans="1:10" ht="21.6" thickBot="1">
      <c r="A255" s="7">
        <v>2565</v>
      </c>
      <c r="B255" s="5" t="s">
        <v>1242</v>
      </c>
      <c r="C255" s="2" t="s">
        <v>734</v>
      </c>
      <c r="D255" s="2" t="s">
        <v>735</v>
      </c>
      <c r="E255" s="2" t="s">
        <v>359</v>
      </c>
      <c r="F255" s="2" t="s">
        <v>360</v>
      </c>
      <c r="G255" s="2" t="s">
        <v>96</v>
      </c>
      <c r="H255" s="2"/>
      <c r="I255" s="2" t="s">
        <v>738</v>
      </c>
      <c r="J255" s="2" t="s">
        <v>739</v>
      </c>
    </row>
    <row r="256" spans="1:10" ht="21.6" thickBot="1">
      <c r="A256" s="7">
        <v>2565</v>
      </c>
      <c r="B256" s="5" t="s">
        <v>1245</v>
      </c>
      <c r="C256" s="2" t="s">
        <v>734</v>
      </c>
      <c r="D256" s="2" t="s">
        <v>735</v>
      </c>
      <c r="E256" s="2" t="s">
        <v>359</v>
      </c>
      <c r="F256" s="2" t="s">
        <v>360</v>
      </c>
      <c r="G256" s="2" t="s">
        <v>96</v>
      </c>
      <c r="H256" s="2"/>
      <c r="I256" s="2" t="s">
        <v>738</v>
      </c>
      <c r="J256" s="2" t="s">
        <v>739</v>
      </c>
    </row>
    <row r="257" spans="1:10" ht="21.6" thickBot="1">
      <c r="A257" s="7">
        <v>2565</v>
      </c>
      <c r="B257" s="5" t="s">
        <v>1444</v>
      </c>
      <c r="C257" s="2" t="s">
        <v>734</v>
      </c>
      <c r="D257" s="2" t="s">
        <v>735</v>
      </c>
      <c r="E257" s="2" t="s">
        <v>1446</v>
      </c>
      <c r="F257" s="2" t="s">
        <v>149</v>
      </c>
      <c r="G257" s="2" t="s">
        <v>150</v>
      </c>
      <c r="H257" s="2"/>
      <c r="I257" s="2" t="s">
        <v>752</v>
      </c>
      <c r="J257" s="2" t="s">
        <v>753</v>
      </c>
    </row>
    <row r="258" spans="1:10" ht="21.6" thickBot="1">
      <c r="A258" s="7">
        <v>2565</v>
      </c>
      <c r="B258" s="5" t="s">
        <v>1448</v>
      </c>
      <c r="C258" s="2" t="s">
        <v>734</v>
      </c>
      <c r="D258" s="2" t="s">
        <v>735</v>
      </c>
      <c r="E258" s="2" t="s">
        <v>1446</v>
      </c>
      <c r="F258" s="2" t="s">
        <v>149</v>
      </c>
      <c r="G258" s="2" t="s">
        <v>150</v>
      </c>
      <c r="H258" s="2"/>
      <c r="I258" s="2" t="s">
        <v>752</v>
      </c>
      <c r="J258" s="2" t="s">
        <v>862</v>
      </c>
    </row>
    <row r="259" spans="1:10" ht="21.6" thickBot="1">
      <c r="A259" s="7">
        <v>2565</v>
      </c>
      <c r="B259" s="5" t="s">
        <v>1451</v>
      </c>
      <c r="C259" s="2" t="s">
        <v>734</v>
      </c>
      <c r="D259" s="2" t="s">
        <v>735</v>
      </c>
      <c r="E259" s="2" t="s">
        <v>877</v>
      </c>
      <c r="F259" s="2" t="s">
        <v>173</v>
      </c>
      <c r="G259" s="2" t="s">
        <v>71</v>
      </c>
      <c r="H259" s="2"/>
      <c r="I259" s="2" t="s">
        <v>738</v>
      </c>
      <c r="J259" s="2" t="s">
        <v>804</v>
      </c>
    </row>
    <row r="260" spans="1:10" ht="21.6" thickBot="1">
      <c r="A260" s="7">
        <v>2565</v>
      </c>
      <c r="B260" s="5" t="s">
        <v>1455</v>
      </c>
      <c r="C260" s="2" t="s">
        <v>734</v>
      </c>
      <c r="D260" s="2" t="s">
        <v>735</v>
      </c>
      <c r="E260" s="2" t="s">
        <v>1457</v>
      </c>
      <c r="F260" s="2" t="s">
        <v>485</v>
      </c>
      <c r="G260" s="2" t="s">
        <v>150</v>
      </c>
      <c r="H260" s="2"/>
      <c r="I260" s="2" t="s">
        <v>738</v>
      </c>
      <c r="J260" s="2" t="s">
        <v>744</v>
      </c>
    </row>
    <row r="261" spans="1:10" ht="21.6" thickBot="1">
      <c r="A261" s="7">
        <v>2565</v>
      </c>
      <c r="B261" s="5" t="s">
        <v>1459</v>
      </c>
      <c r="C261" s="2" t="s">
        <v>734</v>
      </c>
      <c r="D261" s="2" t="s">
        <v>735</v>
      </c>
      <c r="E261" s="2" t="s">
        <v>1022</v>
      </c>
      <c r="F261" s="2" t="s">
        <v>197</v>
      </c>
      <c r="G261" s="2" t="s">
        <v>198</v>
      </c>
      <c r="H261" s="2"/>
      <c r="I261" s="2" t="s">
        <v>738</v>
      </c>
      <c r="J261" s="2" t="s">
        <v>744</v>
      </c>
    </row>
    <row r="262" spans="1:10" ht="21.6" thickBot="1">
      <c r="A262" s="7">
        <v>2565</v>
      </c>
      <c r="B262" s="5" t="s">
        <v>1462</v>
      </c>
      <c r="C262" s="2" t="s">
        <v>734</v>
      </c>
      <c r="D262" s="2" t="s">
        <v>735</v>
      </c>
      <c r="E262" s="2" t="s">
        <v>1022</v>
      </c>
      <c r="F262" s="2" t="s">
        <v>197</v>
      </c>
      <c r="G262" s="2" t="s">
        <v>198</v>
      </c>
      <c r="H262" s="2"/>
      <c r="I262" s="2" t="s">
        <v>738</v>
      </c>
      <c r="J262" s="2" t="s">
        <v>744</v>
      </c>
    </row>
    <row r="263" spans="1:10" ht="21.6" thickBot="1">
      <c r="A263" s="7">
        <v>2565</v>
      </c>
      <c r="B263" s="5" t="s">
        <v>1466</v>
      </c>
      <c r="C263" s="2" t="s">
        <v>734</v>
      </c>
      <c r="D263" s="2" t="s">
        <v>735</v>
      </c>
      <c r="E263" s="2" t="s">
        <v>1468</v>
      </c>
      <c r="F263" s="2" t="s">
        <v>205</v>
      </c>
      <c r="G263" s="2" t="s">
        <v>150</v>
      </c>
      <c r="H263" s="2"/>
      <c r="I263" s="2" t="s">
        <v>752</v>
      </c>
      <c r="J263" s="2" t="s">
        <v>862</v>
      </c>
    </row>
    <row r="264" spans="1:10" ht="21.6" thickBot="1">
      <c r="A264" s="7">
        <v>2565</v>
      </c>
      <c r="B264" s="5" t="s">
        <v>1470</v>
      </c>
      <c r="C264" s="2" t="s">
        <v>734</v>
      </c>
      <c r="D264" s="2" t="s">
        <v>735</v>
      </c>
      <c r="E264" s="2" t="s">
        <v>690</v>
      </c>
      <c r="F264" s="2" t="s">
        <v>691</v>
      </c>
      <c r="G264" s="2" t="s">
        <v>51</v>
      </c>
      <c r="H264" s="2"/>
      <c r="I264" s="2" t="s">
        <v>738</v>
      </c>
      <c r="J264" s="2" t="s">
        <v>804</v>
      </c>
    </row>
    <row r="265" spans="1:10" ht="21.6" thickBot="1">
      <c r="A265" s="7">
        <v>2565</v>
      </c>
      <c r="B265" s="5" t="s">
        <v>1474</v>
      </c>
      <c r="C265" s="2" t="s">
        <v>734</v>
      </c>
      <c r="D265" s="2" t="s">
        <v>735</v>
      </c>
      <c r="E265" s="2" t="s">
        <v>1476</v>
      </c>
      <c r="F265" s="2" t="s">
        <v>197</v>
      </c>
      <c r="G265" s="2" t="s">
        <v>198</v>
      </c>
      <c r="H265" s="2"/>
      <c r="I265" s="2" t="s">
        <v>738</v>
      </c>
      <c r="J265" s="2" t="s">
        <v>744</v>
      </c>
    </row>
    <row r="266" spans="1:10" ht="21.6" thickBot="1">
      <c r="A266" s="7">
        <v>2565</v>
      </c>
      <c r="B266" s="5" t="s">
        <v>1479</v>
      </c>
      <c r="C266" s="2" t="s">
        <v>734</v>
      </c>
      <c r="D266" s="2" t="s">
        <v>735</v>
      </c>
      <c r="E266" s="2" t="s">
        <v>1482</v>
      </c>
      <c r="F266" s="2" t="s">
        <v>173</v>
      </c>
      <c r="G266" s="2" t="s">
        <v>71</v>
      </c>
      <c r="H266" s="2"/>
      <c r="I266" s="2" t="s">
        <v>752</v>
      </c>
      <c r="J266" s="2" t="s">
        <v>846</v>
      </c>
    </row>
    <row r="267" spans="1:10" ht="21.6" thickBot="1">
      <c r="A267" s="7">
        <v>2565</v>
      </c>
      <c r="B267" s="5" t="s">
        <v>1484</v>
      </c>
      <c r="C267" s="2" t="s">
        <v>1412</v>
      </c>
      <c r="D267" s="2" t="s">
        <v>1486</v>
      </c>
      <c r="E267" s="2" t="s">
        <v>679</v>
      </c>
      <c r="F267" s="2" t="s">
        <v>485</v>
      </c>
      <c r="G267" s="2" t="s">
        <v>150</v>
      </c>
      <c r="H267" s="2"/>
      <c r="I267" s="2" t="s">
        <v>792</v>
      </c>
      <c r="J267" s="2" t="s">
        <v>923</v>
      </c>
    </row>
    <row r="268" spans="1:10" ht="21.6" thickBot="1">
      <c r="A268" s="7">
        <v>2565</v>
      </c>
      <c r="B268" s="5" t="s">
        <v>1488</v>
      </c>
      <c r="C268" s="2" t="s">
        <v>734</v>
      </c>
      <c r="D268" s="2" t="s">
        <v>735</v>
      </c>
      <c r="E268" s="2" t="s">
        <v>311</v>
      </c>
      <c r="F268" s="2" t="s">
        <v>173</v>
      </c>
      <c r="G268" s="2" t="s">
        <v>71</v>
      </c>
      <c r="H268" s="2"/>
      <c r="I268" s="2" t="s">
        <v>752</v>
      </c>
      <c r="J268" s="2" t="s">
        <v>862</v>
      </c>
    </row>
    <row r="269" spans="1:10" ht="21.6" thickBot="1">
      <c r="A269" s="7">
        <v>2565</v>
      </c>
      <c r="B269" s="5" t="s">
        <v>1492</v>
      </c>
      <c r="C269" s="2" t="s">
        <v>734</v>
      </c>
      <c r="D269" s="2" t="s">
        <v>735</v>
      </c>
      <c r="E269" s="2" t="s">
        <v>1494</v>
      </c>
      <c r="F269" s="2" t="s">
        <v>173</v>
      </c>
      <c r="G269" s="2" t="s">
        <v>71</v>
      </c>
      <c r="H269" s="2"/>
      <c r="I269" s="2" t="s">
        <v>747</v>
      </c>
      <c r="J269" s="2" t="s">
        <v>788</v>
      </c>
    </row>
    <row r="270" spans="1:10" ht="21.6" thickBot="1">
      <c r="A270" s="7">
        <v>2565</v>
      </c>
      <c r="B270" s="5" t="s">
        <v>1497</v>
      </c>
      <c r="C270" s="2" t="s">
        <v>734</v>
      </c>
      <c r="D270" s="2" t="s">
        <v>735</v>
      </c>
      <c r="E270" s="2" t="s">
        <v>1499</v>
      </c>
      <c r="F270" s="2" t="s">
        <v>1431</v>
      </c>
      <c r="G270" s="2" t="s">
        <v>51</v>
      </c>
      <c r="H270" s="2"/>
      <c r="I270" s="2" t="s">
        <v>738</v>
      </c>
      <c r="J270" s="2" t="s">
        <v>804</v>
      </c>
    </row>
    <row r="271" spans="1:10" ht="21.6" thickBot="1">
      <c r="A271" s="7">
        <v>2565</v>
      </c>
      <c r="B271" s="5" t="s">
        <v>1502</v>
      </c>
      <c r="C271" s="2" t="s">
        <v>1074</v>
      </c>
      <c r="D271" s="2" t="s">
        <v>1504</v>
      </c>
      <c r="E271" s="2" t="s">
        <v>1505</v>
      </c>
      <c r="F271" s="2" t="s">
        <v>371</v>
      </c>
      <c r="G271" s="2" t="s">
        <v>372</v>
      </c>
      <c r="H271" s="2"/>
      <c r="I271" s="2" t="s">
        <v>792</v>
      </c>
      <c r="J271" s="2" t="s">
        <v>833</v>
      </c>
    </row>
    <row r="272" spans="1:10" ht="21.6" thickBot="1">
      <c r="A272" s="7">
        <v>2565</v>
      </c>
      <c r="B272" s="5" t="s">
        <v>1502</v>
      </c>
      <c r="C272" s="2" t="s">
        <v>1074</v>
      </c>
      <c r="D272" s="2" t="s">
        <v>1504</v>
      </c>
      <c r="E272" s="2" t="s">
        <v>1505</v>
      </c>
      <c r="F272" s="2" t="s">
        <v>371</v>
      </c>
      <c r="G272" s="2" t="s">
        <v>372</v>
      </c>
      <c r="H272" s="2"/>
      <c r="I272" s="2" t="s">
        <v>792</v>
      </c>
      <c r="J272" s="2" t="s">
        <v>793</v>
      </c>
    </row>
    <row r="273" spans="1:10" ht="21.6" thickBot="1">
      <c r="A273" s="7">
        <v>2565</v>
      </c>
      <c r="B273" s="5" t="s">
        <v>1509</v>
      </c>
      <c r="C273" s="2" t="s">
        <v>1074</v>
      </c>
      <c r="D273" s="2" t="s">
        <v>1504</v>
      </c>
      <c r="E273" s="2" t="s">
        <v>1505</v>
      </c>
      <c r="F273" s="2" t="s">
        <v>371</v>
      </c>
      <c r="G273" s="2" t="s">
        <v>372</v>
      </c>
      <c r="H273" s="2"/>
      <c r="I273" s="2" t="s">
        <v>792</v>
      </c>
      <c r="J273" s="2" t="s">
        <v>793</v>
      </c>
    </row>
    <row r="274" spans="1:10" ht="21.6" thickBot="1">
      <c r="A274" s="7">
        <v>2565</v>
      </c>
      <c r="B274" s="5" t="s">
        <v>1512</v>
      </c>
      <c r="C274" s="2" t="s">
        <v>1074</v>
      </c>
      <c r="D274" s="2" t="s">
        <v>1504</v>
      </c>
      <c r="E274" s="2" t="s">
        <v>1505</v>
      </c>
      <c r="F274" s="2" t="s">
        <v>371</v>
      </c>
      <c r="G274" s="2" t="s">
        <v>372</v>
      </c>
      <c r="H274" s="2"/>
      <c r="I274" s="2" t="s">
        <v>792</v>
      </c>
      <c r="J274" s="2" t="s">
        <v>833</v>
      </c>
    </row>
    <row r="275" spans="1:10" ht="21.6" thickBot="1">
      <c r="A275" s="7">
        <v>2565</v>
      </c>
      <c r="B275" s="5" t="s">
        <v>1509</v>
      </c>
      <c r="C275" s="2" t="s">
        <v>1074</v>
      </c>
      <c r="D275" s="2" t="s">
        <v>136</v>
      </c>
      <c r="E275" s="2" t="s">
        <v>1505</v>
      </c>
      <c r="F275" s="2" t="s">
        <v>371</v>
      </c>
      <c r="G275" s="2" t="s">
        <v>372</v>
      </c>
      <c r="H275" s="2"/>
      <c r="I275" s="2" t="s">
        <v>792</v>
      </c>
      <c r="J275" s="2" t="s">
        <v>793</v>
      </c>
    </row>
    <row r="276" spans="1:10" ht="21.6" thickBot="1">
      <c r="A276" s="7">
        <v>2565</v>
      </c>
      <c r="B276" s="5" t="s">
        <v>1509</v>
      </c>
      <c r="C276" s="2" t="s">
        <v>1074</v>
      </c>
      <c r="D276" s="2" t="s">
        <v>1504</v>
      </c>
      <c r="E276" s="2" t="s">
        <v>1505</v>
      </c>
      <c r="F276" s="2" t="s">
        <v>371</v>
      </c>
      <c r="G276" s="2" t="s">
        <v>372</v>
      </c>
      <c r="H276" s="2"/>
      <c r="I276" s="2" t="s">
        <v>792</v>
      </c>
      <c r="J276" s="2" t="s">
        <v>793</v>
      </c>
    </row>
    <row r="277" spans="1:10" ht="21.6" thickBot="1">
      <c r="A277" s="7">
        <v>2565</v>
      </c>
      <c r="B277" s="5" t="s">
        <v>1520</v>
      </c>
      <c r="C277" s="2" t="s">
        <v>734</v>
      </c>
      <c r="D277" s="2" t="s">
        <v>734</v>
      </c>
      <c r="E277" s="2" t="s">
        <v>1522</v>
      </c>
      <c r="F277" s="2" t="s">
        <v>485</v>
      </c>
      <c r="G277" s="2" t="s">
        <v>150</v>
      </c>
      <c r="H277" s="2"/>
      <c r="I277" s="2" t="s">
        <v>738</v>
      </c>
      <c r="J277" s="2" t="s">
        <v>744</v>
      </c>
    </row>
    <row r="278" spans="1:10" ht="21.6" thickBot="1">
      <c r="A278" s="7">
        <v>2565</v>
      </c>
      <c r="B278" s="5" t="s">
        <v>1525</v>
      </c>
      <c r="C278" s="2" t="s">
        <v>734</v>
      </c>
      <c r="D278" s="2" t="s">
        <v>735</v>
      </c>
      <c r="E278" s="2" t="s">
        <v>1527</v>
      </c>
      <c r="F278" s="2" t="s">
        <v>1431</v>
      </c>
      <c r="G278" s="2" t="s">
        <v>51</v>
      </c>
      <c r="H278" s="2"/>
      <c r="I278" s="2" t="s">
        <v>792</v>
      </c>
      <c r="J278" s="2" t="s">
        <v>793</v>
      </c>
    </row>
    <row r="279" spans="1:10" ht="21.6" thickBot="1">
      <c r="A279" s="7">
        <v>2565</v>
      </c>
      <c r="B279" s="5" t="s">
        <v>1530</v>
      </c>
      <c r="C279" s="2" t="s">
        <v>1532</v>
      </c>
      <c r="D279" s="2" t="s">
        <v>1504</v>
      </c>
      <c r="E279" s="2" t="s">
        <v>1533</v>
      </c>
      <c r="F279" s="2" t="s">
        <v>173</v>
      </c>
      <c r="G279" s="2" t="s">
        <v>71</v>
      </c>
      <c r="H279" s="2"/>
      <c r="I279" s="2" t="s">
        <v>738</v>
      </c>
      <c r="J279" s="2" t="s">
        <v>744</v>
      </c>
    </row>
    <row r="280" spans="1:10" ht="21.6" thickBot="1">
      <c r="A280" s="7">
        <v>2565</v>
      </c>
      <c r="B280" s="5" t="s">
        <v>1536</v>
      </c>
      <c r="C280" s="2" t="s">
        <v>1532</v>
      </c>
      <c r="D280" s="2" t="s">
        <v>1401</v>
      </c>
      <c r="E280" s="2" t="s">
        <v>1538</v>
      </c>
      <c r="F280" s="2" t="s">
        <v>173</v>
      </c>
      <c r="G280" s="2" t="s">
        <v>71</v>
      </c>
      <c r="H280" s="2"/>
      <c r="I280" s="2" t="s">
        <v>747</v>
      </c>
      <c r="J280" s="2" t="s">
        <v>788</v>
      </c>
    </row>
    <row r="281" spans="1:10" ht="21.6" thickBot="1">
      <c r="A281" s="7">
        <v>2565</v>
      </c>
      <c r="B281" s="5" t="s">
        <v>1540</v>
      </c>
      <c r="C281" s="2" t="s">
        <v>1074</v>
      </c>
      <c r="D281" s="2" t="s">
        <v>735</v>
      </c>
      <c r="E281" s="2" t="s">
        <v>967</v>
      </c>
      <c r="F281" s="2" t="s">
        <v>277</v>
      </c>
      <c r="G281" s="2" t="s">
        <v>150</v>
      </c>
      <c r="H281" s="2"/>
      <c r="I281" s="2" t="s">
        <v>738</v>
      </c>
      <c r="J281" s="2" t="s">
        <v>744</v>
      </c>
    </row>
    <row r="282" spans="1:10" ht="21.6" thickBot="1">
      <c r="A282" s="7">
        <v>2565</v>
      </c>
      <c r="B282" s="5" t="s">
        <v>1530</v>
      </c>
      <c r="C282" s="2" t="s">
        <v>1532</v>
      </c>
      <c r="D282" s="2" t="s">
        <v>1401</v>
      </c>
      <c r="E282" s="2" t="s">
        <v>1545</v>
      </c>
      <c r="F282" s="2" t="s">
        <v>173</v>
      </c>
      <c r="G282" s="2" t="s">
        <v>71</v>
      </c>
      <c r="H282" s="2"/>
      <c r="I282" s="2" t="s">
        <v>738</v>
      </c>
      <c r="J282" s="2" t="s">
        <v>744</v>
      </c>
    </row>
    <row r="283" spans="1:10" ht="21.6" thickBot="1">
      <c r="A283" s="7">
        <v>2565</v>
      </c>
      <c r="B283" s="5" t="s">
        <v>1548</v>
      </c>
      <c r="C283" s="2" t="s">
        <v>734</v>
      </c>
      <c r="D283" s="2" t="s">
        <v>735</v>
      </c>
      <c r="E283" s="2" t="s">
        <v>1550</v>
      </c>
      <c r="F283" s="2" t="s">
        <v>371</v>
      </c>
      <c r="G283" s="2" t="s">
        <v>372</v>
      </c>
      <c r="H283" s="2"/>
      <c r="I283" s="2" t="s">
        <v>792</v>
      </c>
      <c r="J283" s="2" t="s">
        <v>793</v>
      </c>
    </row>
    <row r="284" spans="1:10" ht="21.6" thickBot="1">
      <c r="A284" s="7">
        <v>2565</v>
      </c>
      <c r="B284" s="5" t="s">
        <v>1553</v>
      </c>
      <c r="C284" s="2" t="s">
        <v>734</v>
      </c>
      <c r="D284" s="2" t="s">
        <v>735</v>
      </c>
      <c r="E284" s="2" t="s">
        <v>1555</v>
      </c>
      <c r="F284" s="2" t="s">
        <v>426</v>
      </c>
      <c r="G284" s="2" t="s">
        <v>372</v>
      </c>
      <c r="H284" s="2"/>
      <c r="I284" s="2" t="s">
        <v>792</v>
      </c>
      <c r="J284" s="2" t="s">
        <v>793</v>
      </c>
    </row>
    <row r="285" spans="1:10" ht="21.6" thickBot="1">
      <c r="A285" s="7">
        <v>2565</v>
      </c>
      <c r="B285" s="5" t="s">
        <v>1557</v>
      </c>
      <c r="C285" s="2" t="s">
        <v>734</v>
      </c>
      <c r="D285" s="2" t="s">
        <v>735</v>
      </c>
      <c r="E285" s="2"/>
      <c r="F285" s="2" t="s">
        <v>1407</v>
      </c>
      <c r="G285" s="2" t="s">
        <v>450</v>
      </c>
      <c r="H285" s="2"/>
      <c r="I285" s="2" t="s">
        <v>738</v>
      </c>
      <c r="J285" s="2" t="s">
        <v>744</v>
      </c>
    </row>
    <row r="286" spans="1:10" ht="21.6" thickBot="1">
      <c r="A286" s="7">
        <v>2565</v>
      </c>
      <c r="B286" s="5" t="s">
        <v>1561</v>
      </c>
      <c r="C286" s="2" t="s">
        <v>734</v>
      </c>
      <c r="D286" s="2" t="s">
        <v>735</v>
      </c>
      <c r="E286" s="2"/>
      <c r="F286" s="2" t="s">
        <v>1563</v>
      </c>
      <c r="G286" s="2" t="s">
        <v>450</v>
      </c>
      <c r="H286" s="2"/>
      <c r="I286" s="2" t="s">
        <v>747</v>
      </c>
      <c r="J286" s="2" t="s">
        <v>906</v>
      </c>
    </row>
    <row r="287" spans="1:10" ht="21.6" thickBot="1">
      <c r="A287" s="7">
        <v>2565</v>
      </c>
      <c r="B287" s="5" t="s">
        <v>1566</v>
      </c>
      <c r="C287" s="2" t="s">
        <v>734</v>
      </c>
      <c r="D287" s="2" t="s">
        <v>735</v>
      </c>
      <c r="E287" s="2" t="s">
        <v>1568</v>
      </c>
      <c r="F287" s="2" t="s">
        <v>277</v>
      </c>
      <c r="G287" s="2" t="s">
        <v>150</v>
      </c>
      <c r="H287" s="2"/>
      <c r="I287" s="2" t="s">
        <v>738</v>
      </c>
      <c r="J287" s="2" t="s">
        <v>744</v>
      </c>
    </row>
    <row r="288" spans="1:10" ht="21.6" thickBot="1">
      <c r="A288" s="7">
        <v>2565</v>
      </c>
      <c r="B288" s="5" t="s">
        <v>1121</v>
      </c>
      <c r="C288" s="2" t="s">
        <v>1412</v>
      </c>
      <c r="D288" s="2" t="s">
        <v>735</v>
      </c>
      <c r="E288" s="2" t="s">
        <v>1123</v>
      </c>
      <c r="F288" s="2" t="s">
        <v>197</v>
      </c>
      <c r="G288" s="2" t="s">
        <v>198</v>
      </c>
      <c r="H288" s="2"/>
      <c r="I288" s="2" t="s">
        <v>738</v>
      </c>
      <c r="J288" s="2" t="s">
        <v>744</v>
      </c>
    </row>
    <row r="289" spans="1:10" ht="21.6" thickBot="1">
      <c r="A289" s="7">
        <v>2565</v>
      </c>
      <c r="B289" s="5" t="s">
        <v>1573</v>
      </c>
      <c r="C289" s="2" t="s">
        <v>1412</v>
      </c>
      <c r="D289" s="2" t="s">
        <v>1486</v>
      </c>
      <c r="E289" s="2" t="s">
        <v>1575</v>
      </c>
      <c r="F289" s="2" t="s">
        <v>426</v>
      </c>
      <c r="G289" s="2" t="s">
        <v>372</v>
      </c>
      <c r="H289" s="2"/>
      <c r="I289" s="2" t="s">
        <v>752</v>
      </c>
      <c r="J289" s="2" t="s">
        <v>866</v>
      </c>
    </row>
    <row r="290" spans="1:10" ht="21.6" thickBot="1">
      <c r="A290" s="7">
        <v>2565</v>
      </c>
      <c r="B290" s="5" t="s">
        <v>1578</v>
      </c>
      <c r="C290" s="2" t="s">
        <v>1532</v>
      </c>
      <c r="D290" s="2" t="s">
        <v>1580</v>
      </c>
      <c r="E290" s="2" t="s">
        <v>1581</v>
      </c>
      <c r="F290" s="2" t="s">
        <v>173</v>
      </c>
      <c r="G290" s="2" t="s">
        <v>71</v>
      </c>
      <c r="H290" s="2"/>
      <c r="I290" s="2" t="s">
        <v>738</v>
      </c>
      <c r="J290" s="2" t="s">
        <v>744</v>
      </c>
    </row>
    <row r="291" spans="1:10" ht="21.6" thickBot="1">
      <c r="A291" s="7">
        <v>2565</v>
      </c>
      <c r="B291" s="5" t="s">
        <v>1583</v>
      </c>
      <c r="C291" s="2" t="s">
        <v>1532</v>
      </c>
      <c r="D291" s="2" t="s">
        <v>1580</v>
      </c>
      <c r="E291" s="2" t="s">
        <v>1581</v>
      </c>
      <c r="F291" s="2" t="s">
        <v>173</v>
      </c>
      <c r="G291" s="2" t="s">
        <v>71</v>
      </c>
      <c r="H291" s="2"/>
      <c r="I291" s="2" t="s">
        <v>738</v>
      </c>
      <c r="J291" s="2" t="s">
        <v>744</v>
      </c>
    </row>
    <row r="292" spans="1:10" ht="21.6" thickBot="1">
      <c r="A292" s="7">
        <v>2565</v>
      </c>
      <c r="B292" s="5" t="s">
        <v>1592</v>
      </c>
      <c r="C292" s="2" t="s">
        <v>1486</v>
      </c>
      <c r="D292" s="2" t="s">
        <v>1486</v>
      </c>
      <c r="E292" s="2"/>
      <c r="F292" s="2" t="s">
        <v>1594</v>
      </c>
      <c r="G292" s="2" t="s">
        <v>450</v>
      </c>
      <c r="H292" s="2"/>
      <c r="I292" s="2" t="s">
        <v>792</v>
      </c>
      <c r="J292" s="2" t="s">
        <v>833</v>
      </c>
    </row>
    <row r="293" spans="1:10" ht="21.6" thickBot="1">
      <c r="A293" s="7">
        <v>2565</v>
      </c>
      <c r="B293" s="5" t="s">
        <v>1597</v>
      </c>
      <c r="C293" s="2" t="s">
        <v>735</v>
      </c>
      <c r="D293" s="2" t="s">
        <v>735</v>
      </c>
      <c r="E293" s="2" t="s">
        <v>1599</v>
      </c>
      <c r="F293" s="2" t="s">
        <v>485</v>
      </c>
      <c r="G293" s="2" t="s">
        <v>150</v>
      </c>
      <c r="H293" s="2"/>
      <c r="I293" s="2" t="s">
        <v>738</v>
      </c>
      <c r="J293" s="2" t="s">
        <v>744</v>
      </c>
    </row>
    <row r="294" spans="1:10" ht="21.6" thickBot="1">
      <c r="A294" s="7">
        <v>2565</v>
      </c>
      <c r="B294" s="5" t="s">
        <v>1602</v>
      </c>
      <c r="C294" s="2" t="s">
        <v>734</v>
      </c>
      <c r="D294" s="2" t="s">
        <v>735</v>
      </c>
      <c r="E294" s="2" t="s">
        <v>1604</v>
      </c>
      <c r="F294" s="2" t="s">
        <v>1605</v>
      </c>
      <c r="G294" s="2" t="s">
        <v>1017</v>
      </c>
      <c r="H294" s="2"/>
      <c r="I294" s="2" t="s">
        <v>738</v>
      </c>
      <c r="J294" s="2" t="s">
        <v>804</v>
      </c>
    </row>
    <row r="295" spans="1:10" ht="21.6" thickBot="1">
      <c r="A295" s="7">
        <v>2565</v>
      </c>
      <c r="B295" s="5" t="s">
        <v>1608</v>
      </c>
      <c r="C295" s="2" t="s">
        <v>734</v>
      </c>
      <c r="D295" s="2" t="s">
        <v>735</v>
      </c>
      <c r="E295" s="2" t="s">
        <v>1611</v>
      </c>
      <c r="F295" s="2" t="s">
        <v>173</v>
      </c>
      <c r="G295" s="2" t="s">
        <v>71</v>
      </c>
      <c r="H295" s="2"/>
      <c r="I295" s="2" t="s">
        <v>752</v>
      </c>
      <c r="J295" s="2" t="s">
        <v>753</v>
      </c>
    </row>
    <row r="296" spans="1:10" ht="21.6" thickBot="1">
      <c r="A296" s="7">
        <v>2565</v>
      </c>
      <c r="B296" s="5" t="s">
        <v>1614</v>
      </c>
      <c r="C296" s="2" t="s">
        <v>734</v>
      </c>
      <c r="D296" s="2" t="s">
        <v>136</v>
      </c>
      <c r="E296" s="2" t="s">
        <v>1616</v>
      </c>
      <c r="F296" s="2" t="s">
        <v>1617</v>
      </c>
      <c r="G296" s="2" t="s">
        <v>198</v>
      </c>
      <c r="H296" s="2"/>
      <c r="I296" s="2" t="s">
        <v>792</v>
      </c>
      <c r="J296" s="2" t="s">
        <v>833</v>
      </c>
    </row>
    <row r="297" spans="1:10" ht="21.6" thickBot="1">
      <c r="A297" s="7">
        <v>2565</v>
      </c>
      <c r="B297" s="5" t="s">
        <v>1620</v>
      </c>
      <c r="C297" s="2" t="s">
        <v>734</v>
      </c>
      <c r="D297" s="2" t="s">
        <v>735</v>
      </c>
      <c r="E297" s="2" t="s">
        <v>1622</v>
      </c>
      <c r="F297" s="2" t="s">
        <v>212</v>
      </c>
      <c r="G297" s="2" t="s">
        <v>213</v>
      </c>
      <c r="H297" s="2"/>
      <c r="I297" s="2" t="s">
        <v>792</v>
      </c>
      <c r="J297" s="2" t="s">
        <v>923</v>
      </c>
    </row>
    <row r="298" spans="1:10" ht="21.6" thickBot="1">
      <c r="A298" s="7">
        <v>2565</v>
      </c>
      <c r="B298" s="5" t="s">
        <v>732</v>
      </c>
      <c r="C298" s="2" t="s">
        <v>734</v>
      </c>
      <c r="D298" s="2" t="s">
        <v>735</v>
      </c>
      <c r="E298" s="2" t="s">
        <v>69</v>
      </c>
      <c r="F298" s="2" t="s">
        <v>70</v>
      </c>
      <c r="G298" s="2" t="s">
        <v>71</v>
      </c>
      <c r="H298" s="2"/>
      <c r="I298" s="2" t="s">
        <v>738</v>
      </c>
      <c r="J298" s="2" t="s">
        <v>739</v>
      </c>
    </row>
    <row r="299" spans="1:10" ht="21.6" thickBot="1">
      <c r="A299" s="7">
        <v>2565</v>
      </c>
      <c r="B299" s="5" t="s">
        <v>1627</v>
      </c>
      <c r="C299" s="2" t="s">
        <v>734</v>
      </c>
      <c r="D299" s="2" t="s">
        <v>1401</v>
      </c>
      <c r="E299" s="2" t="s">
        <v>1629</v>
      </c>
      <c r="F299" s="2" t="s">
        <v>1630</v>
      </c>
      <c r="G299" s="2" t="s">
        <v>1631</v>
      </c>
      <c r="H299" s="2"/>
      <c r="I299" s="2" t="s">
        <v>792</v>
      </c>
      <c r="J299" s="2" t="s">
        <v>923</v>
      </c>
    </row>
    <row r="300" spans="1:10" ht="21.6" thickBot="1">
      <c r="A300" s="7">
        <v>2565</v>
      </c>
      <c r="B300" s="5" t="s">
        <v>1634</v>
      </c>
      <c r="C300" s="2" t="s">
        <v>734</v>
      </c>
      <c r="D300" s="2" t="s">
        <v>735</v>
      </c>
      <c r="E300" s="2" t="s">
        <v>1636</v>
      </c>
      <c r="F300" s="2" t="s">
        <v>205</v>
      </c>
      <c r="G300" s="2" t="s">
        <v>150</v>
      </c>
      <c r="H300" s="2"/>
      <c r="I300" s="2" t="s">
        <v>738</v>
      </c>
      <c r="J300" s="2" t="s">
        <v>739</v>
      </c>
    </row>
    <row r="301" spans="1:10" ht="21.6" thickBot="1">
      <c r="A301" s="7">
        <v>2565</v>
      </c>
      <c r="B301" s="5" t="s">
        <v>1639</v>
      </c>
      <c r="C301" s="2" t="s">
        <v>734</v>
      </c>
      <c r="D301" s="2" t="s">
        <v>735</v>
      </c>
      <c r="E301" s="2" t="s">
        <v>1641</v>
      </c>
      <c r="F301" s="2" t="s">
        <v>1642</v>
      </c>
      <c r="G301" s="2" t="s">
        <v>51</v>
      </c>
      <c r="H301" s="2"/>
      <c r="I301" s="2" t="s">
        <v>738</v>
      </c>
      <c r="J301" s="2" t="s">
        <v>744</v>
      </c>
    </row>
    <row r="302" spans="1:10" ht="21.6" thickBot="1">
      <c r="A302" s="7">
        <v>2565</v>
      </c>
      <c r="B302" s="5" t="s">
        <v>1644</v>
      </c>
      <c r="C302" s="2" t="s">
        <v>1532</v>
      </c>
      <c r="D302" s="2" t="s">
        <v>1401</v>
      </c>
      <c r="E302" s="2" t="s">
        <v>118</v>
      </c>
      <c r="F302" s="2" t="s">
        <v>186</v>
      </c>
      <c r="G302" s="2" t="s">
        <v>38</v>
      </c>
      <c r="H302" s="2"/>
      <c r="I302" s="2" t="s">
        <v>747</v>
      </c>
      <c r="J302" s="2" t="s">
        <v>788</v>
      </c>
    </row>
    <row r="303" spans="1:10" ht="21.6" thickBot="1">
      <c r="A303" s="7">
        <v>2565</v>
      </c>
      <c r="B303" s="5" t="s">
        <v>1648</v>
      </c>
      <c r="C303" s="2" t="s">
        <v>734</v>
      </c>
      <c r="D303" s="2" t="s">
        <v>735</v>
      </c>
      <c r="E303" s="2" t="s">
        <v>838</v>
      </c>
      <c r="F303" s="2" t="s">
        <v>186</v>
      </c>
      <c r="G303" s="2" t="s">
        <v>38</v>
      </c>
      <c r="H303" s="2"/>
      <c r="I303" s="2" t="s">
        <v>752</v>
      </c>
      <c r="J303" s="2" t="s">
        <v>866</v>
      </c>
    </row>
    <row r="304" spans="1:10" ht="21.6" thickBot="1">
      <c r="A304" s="7">
        <v>2565</v>
      </c>
      <c r="B304" s="5" t="s">
        <v>1651</v>
      </c>
      <c r="C304" s="2" t="s">
        <v>1532</v>
      </c>
      <c r="D304" s="2" t="s">
        <v>1401</v>
      </c>
      <c r="E304" s="2"/>
      <c r="F304" s="2" t="s">
        <v>542</v>
      </c>
      <c r="G304" s="2" t="s">
        <v>450</v>
      </c>
      <c r="H304" s="2"/>
      <c r="I304" s="2" t="s">
        <v>738</v>
      </c>
      <c r="J304" s="2" t="s">
        <v>804</v>
      </c>
    </row>
    <row r="305" spans="1:10" ht="21.6" thickBot="1">
      <c r="A305" s="7">
        <v>2565</v>
      </c>
      <c r="B305" s="5" t="s">
        <v>1654</v>
      </c>
      <c r="C305" s="2" t="s">
        <v>734</v>
      </c>
      <c r="D305" s="2" t="s">
        <v>735</v>
      </c>
      <c r="E305" s="2" t="s">
        <v>838</v>
      </c>
      <c r="F305" s="2" t="s">
        <v>186</v>
      </c>
      <c r="G305" s="2" t="s">
        <v>38</v>
      </c>
      <c r="H305" s="2"/>
      <c r="I305" s="2" t="s">
        <v>747</v>
      </c>
      <c r="J305" s="2" t="s">
        <v>906</v>
      </c>
    </row>
    <row r="306" spans="1:10" ht="21.6" thickBot="1">
      <c r="A306" s="7">
        <v>2566</v>
      </c>
      <c r="B306" s="5" t="s">
        <v>1287</v>
      </c>
      <c r="C306" s="2" t="s">
        <v>705</v>
      </c>
      <c r="D306" s="2" t="s">
        <v>768</v>
      </c>
      <c r="E306" s="2"/>
      <c r="F306" s="2" t="s">
        <v>706</v>
      </c>
      <c r="G306" s="2" t="s">
        <v>71</v>
      </c>
      <c r="H306" s="2" t="s">
        <v>1289</v>
      </c>
      <c r="I306" s="2" t="s">
        <v>752</v>
      </c>
      <c r="J306" s="2" t="s">
        <v>769</v>
      </c>
    </row>
    <row r="307" spans="1:10" ht="21.6" thickBot="1">
      <c r="A307" s="7">
        <v>2566</v>
      </c>
      <c r="B307" s="5" t="s">
        <v>1297</v>
      </c>
      <c r="C307" s="2" t="s">
        <v>705</v>
      </c>
      <c r="D307" s="2" t="s">
        <v>768</v>
      </c>
      <c r="E307" s="2"/>
      <c r="F307" s="2" t="s">
        <v>706</v>
      </c>
      <c r="G307" s="2" t="s">
        <v>71</v>
      </c>
      <c r="H307" s="2" t="s">
        <v>1289</v>
      </c>
      <c r="I307" s="2" t="s">
        <v>752</v>
      </c>
      <c r="J307" s="2" t="s">
        <v>1675</v>
      </c>
    </row>
    <row r="308" spans="1:10" ht="21.6" thickBot="1">
      <c r="A308" s="7">
        <v>2566</v>
      </c>
      <c r="B308" s="5" t="s">
        <v>1327</v>
      </c>
      <c r="C308" s="2" t="s">
        <v>705</v>
      </c>
      <c r="D308" s="2" t="s">
        <v>768</v>
      </c>
      <c r="E308" s="2" t="s">
        <v>1329</v>
      </c>
      <c r="F308" s="2" t="s">
        <v>1330</v>
      </c>
      <c r="G308" s="2" t="s">
        <v>38</v>
      </c>
      <c r="H308" s="2" t="s">
        <v>1289</v>
      </c>
      <c r="I308" s="2" t="s">
        <v>747</v>
      </c>
      <c r="J308" s="2" t="s">
        <v>748</v>
      </c>
    </row>
    <row r="309" spans="1:10" ht="21">
      <c r="A309" s="7">
        <v>2566</v>
      </c>
      <c r="B309" s="5" t="s">
        <v>1339</v>
      </c>
      <c r="C309" s="2" t="s">
        <v>705</v>
      </c>
      <c r="D309" s="2" t="s">
        <v>768</v>
      </c>
      <c r="E309" s="2" t="s">
        <v>758</v>
      </c>
      <c r="F309" s="2" t="s">
        <v>317</v>
      </c>
      <c r="G309" s="2" t="s">
        <v>38</v>
      </c>
      <c r="H309" s="2" t="s">
        <v>1289</v>
      </c>
      <c r="I309" s="2" t="s">
        <v>738</v>
      </c>
      <c r="J309" s="2" t="s">
        <v>739</v>
      </c>
    </row>
  </sheetData>
  <autoFilter ref="B2:J2" xr:uid="{00000000-0009-0000-0000-000006000000}"/>
  <conditionalFormatting sqref="A2:A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6" r:id="rId1" display="https://emenscr.nesdc.go.th/viewer/view.html?id=5b18f72e0d16bc6a5048b2f8&amp;username=udru20111" xr:uid="{00000000-0004-0000-0600-000000000000}"/>
    <hyperlink ref="B7" r:id="rId2" display="https://emenscr.nesdc.go.th/viewer/view.html?id=5b19f873916f477e3991ea3a&amp;username=udru20111" xr:uid="{00000000-0004-0000-0600-000001000000}"/>
    <hyperlink ref="B3" r:id="rId3" display="https://emenscr.nesdc.go.th/viewer/view.html?id=5b1f9fc0ea79507e38d7c79b&amp;username=mnre10031" xr:uid="{00000000-0004-0000-0600-000002000000}"/>
    <hyperlink ref="B8" r:id="rId4" display="https://emenscr.nesdc.go.th/viewer/view.html?id=5b209ae4ea79507e38d7c826&amp;username=mnre10031" xr:uid="{00000000-0004-0000-0600-000003000000}"/>
    <hyperlink ref="B4" r:id="rId5" display="https://emenscr.nesdc.go.th/viewer/view.html?id=5b7fbe688419180f2e67af7a&amp;username=dru0563061" xr:uid="{00000000-0004-0000-0600-000004000000}"/>
    <hyperlink ref="B9" r:id="rId6" display="https://emenscr.nesdc.go.th/viewer/view.html?id=5be922e349b9c605ba60a35c&amp;username=mots04061" xr:uid="{00000000-0004-0000-0600-000005000000}"/>
    <hyperlink ref="B10" r:id="rId7" display="https://emenscr.nesdc.go.th/viewer/view.html?id=5bea5c45b0bb8f05b8702785&amp;username=mots04051" xr:uid="{00000000-0004-0000-0600-000006000000}"/>
    <hyperlink ref="B11" r:id="rId8" display="https://emenscr.nesdc.go.th/viewer/view.html?id=5c62324037cd112ef0bee9d9&amp;username=pbru0555341" xr:uid="{00000000-0004-0000-0600-000007000000}"/>
    <hyperlink ref="B12" r:id="rId9" display="https://emenscr.nesdc.go.th/viewer/view.html?id=5cb698f9a6ce3a3febe8d2f1&amp;username=mots04031" xr:uid="{00000000-0004-0000-0600-000008000000}"/>
    <hyperlink ref="B13" r:id="rId10" display="https://emenscr.nesdc.go.th/viewer/view.html?id=5cc6ae41a392573fe1bc7136&amp;username=dasta1" xr:uid="{00000000-0004-0000-0600-000009000000}"/>
    <hyperlink ref="B14" r:id="rId11" display="https://emenscr.nesdc.go.th/viewer/view.html?id=5cc6c774f78b133fe6b15013&amp;username=dasta1" xr:uid="{00000000-0004-0000-0600-00000A000000}"/>
    <hyperlink ref="B15" r:id="rId12" display="https://emenscr.nesdc.go.th/viewer/view.html?id=5d047d2b19ab880af769fee2&amp;username=rmuti21001" xr:uid="{00000000-0004-0000-0600-00000B000000}"/>
    <hyperlink ref="B16" r:id="rId13" display="https://emenscr.nesdc.go.th/viewer/view.html?id=5d53e5296a833a14b5f1b1a1&amp;username=bsru0564041" xr:uid="{00000000-0004-0000-0600-00000C000000}"/>
    <hyperlink ref="B17" r:id="rId14" display="https://emenscr.nesdc.go.th/viewer/view.html?id=5d774acd2d8b5b145109e20a&amp;username=utk0579071" xr:uid="{00000000-0004-0000-0600-00000D000000}"/>
    <hyperlink ref="B18" r:id="rId15" display="https://emenscr.nesdc.go.th/viewer/view.html?id=5d8b21b41970f105a1599583&amp;username=okmd1" xr:uid="{00000000-0004-0000-0600-00000E000000}"/>
    <hyperlink ref="B19" r:id="rId16" display="https://emenscr.nesdc.go.th/viewer/view.html?id=5d8c646d6e6bea05a699bbd0&amp;username=rmutt0578101" xr:uid="{00000000-0004-0000-0600-00000F000000}"/>
    <hyperlink ref="B5" r:id="rId17" display="https://emenscr.nesdc.go.th/viewer/view.html?id=5d8d841dc4ef78648949465e&amp;username=mof03121" xr:uid="{00000000-0004-0000-0600-000010000000}"/>
    <hyperlink ref="B20" r:id="rId18" display="https://emenscr.nesdc.go.th/viewer/view.html?id=5d96fa777cda1962bd51b9c3&amp;username=rmutt0578101" xr:uid="{00000000-0004-0000-0600-000011000000}"/>
    <hyperlink ref="B21" r:id="rId19" display="https://emenscr.nesdc.go.th/viewer/view.html?id=5d9dcd5c161e9a5bd4af28b2&amp;username=moi08151" xr:uid="{00000000-0004-0000-0600-000012000000}"/>
    <hyperlink ref="B22" r:id="rId20" display="https://emenscr.nesdc.go.th/viewer/view.html?id=5da16b7f1cf04a5bcff2454a&amp;username=kpru053631" xr:uid="{00000000-0004-0000-0600-000013000000}"/>
    <hyperlink ref="B23" r:id="rId21" display="https://emenscr.nesdc.go.th/viewer/view.html?id=5db42dd4395adc146fd4853e&amp;username=dru0563061" xr:uid="{00000000-0004-0000-0600-000014000000}"/>
    <hyperlink ref="B28" r:id="rId22" display="https://emenscr.nesdc.go.th/viewer/view.html?id=5dc4ed59618d7a030c89c00f&amp;username=cru0562041" xr:uid="{00000000-0004-0000-0600-000015000000}"/>
    <hyperlink ref="B24" r:id="rId23" display="https://emenscr.nesdc.go.th/viewer/view.html?id=5de24ec8e78f8151e86bc433&amp;username=mots02011" xr:uid="{00000000-0004-0000-0600-000016000000}"/>
    <hyperlink ref="B29" r:id="rId24" display="https://emenscr.nesdc.go.th/viewer/view.html?id=5de2b113e78f8151e86bc444&amp;username=moe02751" xr:uid="{00000000-0004-0000-0600-000017000000}"/>
    <hyperlink ref="B30" r:id="rId25" display="https://emenscr.nesdc.go.th/viewer/view.html?id=5df09912ca32fb4ed4482db5&amp;username=rus0585141" xr:uid="{00000000-0004-0000-0600-000018000000}"/>
    <hyperlink ref="B31" r:id="rId26" display="https://emenscr.nesdc.go.th/viewer/view.html?id=5df106f0ca32fb4ed4482e4b&amp;username=mots9202141" xr:uid="{00000000-0004-0000-0600-000019000000}"/>
    <hyperlink ref="B32" r:id="rId27" display="https://emenscr.nesdc.go.th/viewer/view.html?id=5df1ca45ca32fb4ed4482ebb&amp;username=m-culture0031541" xr:uid="{00000000-0004-0000-0600-00001A000000}"/>
    <hyperlink ref="B33" r:id="rId28" display="https://emenscr.nesdc.go.th/viewer/view.html?id=5df1cfa9ca32fb4ed4482ed2&amp;username=moi0019541" xr:uid="{00000000-0004-0000-0600-00001B000000}"/>
    <hyperlink ref="B34" r:id="rId29" display="https://emenscr.nesdc.go.th/viewer/view.html?id=5df700bbc576281a5771951a&amp;username=onab0034721" xr:uid="{00000000-0004-0000-0600-00001C000000}"/>
    <hyperlink ref="B35" r:id="rId30" display="https://emenscr.nesdc.go.th/viewer/view.html?id=5df705111069321a558d69ed&amp;username=m-culture04121" xr:uid="{00000000-0004-0000-0600-00001D000000}"/>
    <hyperlink ref="B36" r:id="rId31" display="https://emenscr.nesdc.go.th/viewer/view.html?id=5df705b8cf2dda1a4f64d8ec&amp;username=m-culture0031721" xr:uid="{00000000-0004-0000-0600-00001E000000}"/>
    <hyperlink ref="B37" r:id="rId32" display="https://emenscr.nesdc.go.th/viewer/view.html?id=5df70608cf2dda1a4f64d8ee&amp;username=m-culture0031241" xr:uid="{00000000-0004-0000-0600-00001F000000}"/>
    <hyperlink ref="B38" r:id="rId33" display="https://emenscr.nesdc.go.th/viewer/view.html?id=5df7092062ad211a54e74a8c&amp;username=m-culture0031211" xr:uid="{00000000-0004-0000-0600-000020000000}"/>
    <hyperlink ref="B39" r:id="rId34" display="https://emenscr.nesdc.go.th/viewer/view.html?id=5df85aecffccfe3f5905ecd6&amp;username=m-culture0031541" xr:uid="{00000000-0004-0000-0600-000021000000}"/>
    <hyperlink ref="B40" r:id="rId35" display="https://emenscr.nesdc.go.th/viewer/view.html?id=5df884626b12163f58d5f721&amp;username=mots4602031" xr:uid="{00000000-0004-0000-0600-000022000000}"/>
    <hyperlink ref="B41" r:id="rId36" display="https://emenscr.nesdc.go.th/viewer/view.html?id=5df99273ffccfe3f5905ee07&amp;username=onab0034131" xr:uid="{00000000-0004-0000-0600-000023000000}"/>
    <hyperlink ref="B42" r:id="rId37" display="https://emenscr.nesdc.go.th/viewer/view.html?id=5df999b0467aa83f5ec0afd4&amp;username=m-culture0031771" xr:uid="{00000000-0004-0000-0600-000024000000}"/>
    <hyperlink ref="B43" r:id="rId38" display="https://emenscr.nesdc.go.th/viewer/view.html?id=5df99b6c6b12163f58d5f7f9&amp;username=m-culture0031621" xr:uid="{00000000-0004-0000-0600-000025000000}"/>
    <hyperlink ref="B44" r:id="rId39" display="https://emenscr.nesdc.go.th/viewer/view.html?id=5df9b284ffccfe3f5905ee87&amp;username=m-culture0031901" xr:uid="{00000000-0004-0000-0600-000026000000}"/>
    <hyperlink ref="B45" r:id="rId40" display="https://emenscr.nesdc.go.th/viewer/view.html?id=5df9f69ccaa0dc3f63b8c58e&amp;username=okmd1" xr:uid="{00000000-0004-0000-0600-000027000000}"/>
    <hyperlink ref="B46" r:id="rId41" display="https://emenscr.nesdc.go.th/viewer/view.html?id=5dfaf58ad2f24a1a689b4b97&amp;username=moi0022481" xr:uid="{00000000-0004-0000-0600-000028000000}"/>
    <hyperlink ref="B47" r:id="rId42" display="https://emenscr.nesdc.go.th/viewer/view.html?id=5dfafc23d2f24a1a689b4bc1&amp;username=moi0022481" xr:uid="{00000000-0004-0000-0600-000029000000}"/>
    <hyperlink ref="B48" r:id="rId43" display="https://emenscr.nesdc.go.th/viewer/view.html?id=5dfaff01b03e921a67e3734e&amp;username=moi0022481" xr:uid="{00000000-0004-0000-0600-00002A000000}"/>
    <hyperlink ref="B49" r:id="rId44" display="https://emenscr.nesdc.go.th/viewer/view.html?id=5dfb02b8d2f24a1a689b4bde&amp;username=moi0022481" xr:uid="{00000000-0004-0000-0600-00002B000000}"/>
    <hyperlink ref="B50" r:id="rId45" display="https://emenscr.nesdc.go.th/viewer/view.html?id=5dfb0506b03e921a67e3735f&amp;username=moi0022481" xr:uid="{00000000-0004-0000-0600-00002C000000}"/>
    <hyperlink ref="B51" r:id="rId46" display="https://emenscr.nesdc.go.th/viewer/view.html?id=5dfb0683b03e921a67e37365&amp;username=moi0022481" xr:uid="{00000000-0004-0000-0600-00002D000000}"/>
    <hyperlink ref="B52" r:id="rId47" display="https://emenscr.nesdc.go.th/viewer/view.html?id=5dfb2f6ce02dae1a6dd4bc16&amp;username=mots3102261" xr:uid="{00000000-0004-0000-0600-00002E000000}"/>
    <hyperlink ref="B25" r:id="rId48" display="https://emenscr.nesdc.go.th/viewer/view.html?id=5dfc4a91b03e921a67e375b3&amp;username=mots02031" xr:uid="{00000000-0004-0000-0600-00002F000000}"/>
    <hyperlink ref="B26" r:id="rId49" display="https://emenscr.nesdc.go.th/viewer/view.html?id=5dfc7c75e02dae1a6dd4be78&amp;username=mots02031" xr:uid="{00000000-0004-0000-0600-000030000000}"/>
    <hyperlink ref="B53" r:id="rId50" display="https://emenscr.nesdc.go.th/viewer/view.html?id=5dfc8187c552571a72d139f9&amp;username=mots2702611" xr:uid="{00000000-0004-0000-0600-000031000000}"/>
    <hyperlink ref="B54" r:id="rId51" display="https://emenscr.nesdc.go.th/viewer/view.html?id=5dfc831ee02dae1a6dd4bea0&amp;username=nrru0544121" xr:uid="{00000000-0004-0000-0600-000032000000}"/>
    <hyperlink ref="B55" r:id="rId52" display="https://emenscr.nesdc.go.th/viewer/view.html?id=5dfc9124ba396e3a82dca536&amp;username=mots3102261" xr:uid="{00000000-0004-0000-0600-000033000000}"/>
    <hyperlink ref="B56" r:id="rId53" display="https://emenscr.nesdc.go.th/viewer/view.html?id=5dfcb0a1a3add11482f4516f&amp;username=mots1602501" xr:uid="{00000000-0004-0000-0600-000034000000}"/>
    <hyperlink ref="B57" r:id="rId54" display="https://emenscr.nesdc.go.th/viewer/view.html?id=5e00463042c5ca49af55a5f2&amp;username=mots5302731" xr:uid="{00000000-0004-0000-0600-000035000000}"/>
    <hyperlink ref="B58" r:id="rId55" display="https://emenscr.nesdc.go.th/viewer/view.html?id=5e0072b2b459dd49a9ac7195&amp;username=mots5402391" xr:uid="{00000000-0004-0000-0600-000036000000}"/>
    <hyperlink ref="B59" r:id="rId56" display="https://emenscr.nesdc.go.th/viewer/view.html?id=5e008c0d42c5ca49af55a781&amp;username=mots4602031" xr:uid="{00000000-0004-0000-0600-000037000000}"/>
    <hyperlink ref="B60" r:id="rId57" display="https://emenscr.nesdc.go.th/viewer/view.html?id=5e01782442c5ca49af55a7ff&amp;username=m-culture04011" xr:uid="{00000000-0004-0000-0600-000038000000}"/>
    <hyperlink ref="B61" r:id="rId58" display="https://emenscr.nesdc.go.th/viewer/view.html?id=5e01c9e242c5ca49af55a9af&amp;username=opm0001741" xr:uid="{00000000-0004-0000-0600-000039000000}"/>
    <hyperlink ref="B62" r:id="rId59" display="https://emenscr.nesdc.go.th/viewer/view.html?id=5e01cd27ca0feb49b458bfd6&amp;username=m-culture0031751" xr:uid="{00000000-0004-0000-0600-00003A000000}"/>
    <hyperlink ref="B63" r:id="rId60" display="https://emenscr.nesdc.go.th/viewer/view.html?id=5e02d68eb459dd49a9ac7716&amp;username=cea031" xr:uid="{00000000-0004-0000-0600-00003B000000}"/>
    <hyperlink ref="B64" r:id="rId61" display="https://emenscr.nesdc.go.th/viewer/view.html?id=5e03066aca0feb49b458c2ba&amp;username=mots3902691" xr:uid="{00000000-0004-0000-0600-00003C000000}"/>
    <hyperlink ref="B65" r:id="rId62" display="https://emenscr.nesdc.go.th/viewer/view.html?id=5e0307416f155549ab8fbc5a&amp;username=mot0703511" xr:uid="{00000000-0004-0000-0600-00003D000000}"/>
    <hyperlink ref="B66" r:id="rId63" display="https://emenscr.nesdc.go.th/viewer/view.html?id=5e0314b8ca0feb49b458c33f&amp;username=sut56027011" xr:uid="{00000000-0004-0000-0600-00003E000000}"/>
    <hyperlink ref="B67" r:id="rId64" display="https://emenscr.nesdc.go.th/viewer/view.html?id=5e033a0db459dd49a9ac79dd&amp;username=cea031" xr:uid="{00000000-0004-0000-0600-00003F000000}"/>
    <hyperlink ref="B68" r:id="rId65" display="https://emenscr.nesdc.go.th/viewer/view.html?id=5e0344e16f155549ab8fbe4f&amp;username=m-culture0031841" xr:uid="{00000000-0004-0000-0600-000040000000}"/>
    <hyperlink ref="B69" r:id="rId66" display="https://emenscr.nesdc.go.th/viewer/view.html?id=5e036c04ca0feb49b458c4cd&amp;username=nsru0616041" xr:uid="{00000000-0004-0000-0600-000041000000}"/>
    <hyperlink ref="B70" r:id="rId67" display="https://emenscr.nesdc.go.th/viewer/view.html?id=5e042399ca0feb49b458c55a&amp;username=mots5002131" xr:uid="{00000000-0004-0000-0600-000042000000}"/>
    <hyperlink ref="B71" r:id="rId68" display="https://emenscr.nesdc.go.th/viewer/view.html?id=5e04310f6f155549ab8fbfa9&amp;username=mots5402391" xr:uid="{00000000-0004-0000-0600-000043000000}"/>
    <hyperlink ref="B72" r:id="rId69" display="https://emenscr.nesdc.go.th/viewer/view.html?id=5e0465afca0feb49b458c769&amp;username=nrru0544151" xr:uid="{00000000-0004-0000-0600-000044000000}"/>
    <hyperlink ref="B73" r:id="rId70" display="https://emenscr.nesdc.go.th/viewer/view.html?id=5e0474fbca0feb49b458c7fe&amp;username=onab0034521" xr:uid="{00000000-0004-0000-0600-000045000000}"/>
    <hyperlink ref="B74" r:id="rId71" display="https://emenscr.nesdc.go.th/viewer/view.html?id=5e0583495baa7b44654ddff1&amp;username=m-culture04121" xr:uid="{00000000-0004-0000-0600-000046000000}"/>
    <hyperlink ref="B75" r:id="rId72" display="https://emenscr.nesdc.go.th/viewer/view.html?id=5e0591c0e82416445c17a28f&amp;username=kpru053631" xr:uid="{00000000-0004-0000-0600-000047000000}"/>
    <hyperlink ref="B76" r:id="rId73" display="https://emenscr.nesdc.go.th/viewer/view.html?id=5e05957b0ad19a4457019eea&amp;username=mots6202041" xr:uid="{00000000-0004-0000-0600-000048000000}"/>
    <hyperlink ref="B77" r:id="rId74" display="https://emenscr.nesdc.go.th/viewer/view.html?id=5e05a33fe82416445c17a303&amp;username=mot060951" xr:uid="{00000000-0004-0000-0600-000049000000}"/>
    <hyperlink ref="B78" r:id="rId75" display="https://emenscr.nesdc.go.th/viewer/view.html?id=5e05c4930ad19a445701a08b&amp;username=mot060221" xr:uid="{00000000-0004-0000-0600-00004A000000}"/>
    <hyperlink ref="B79" r:id="rId76" display="https://emenscr.nesdc.go.th/viewer/view.html?id=5e05c94d5baa7b44654de27f&amp;username=m-culture0031171" xr:uid="{00000000-0004-0000-0600-00004B000000}"/>
    <hyperlink ref="B27" r:id="rId77" display="https://emenscr.nesdc.go.th/viewer/view.html?id=5e095e33b95b3d3e6d64f6d1&amp;username=mots8502471" xr:uid="{00000000-0004-0000-0600-00004C000000}"/>
    <hyperlink ref="B80" r:id="rId78" display="https://emenscr.nesdc.go.th/viewer/view.html?id=5e096643fe8d2c3e610a0f76&amp;username=mots8502471" xr:uid="{00000000-0004-0000-0600-00004D000000}"/>
    <hyperlink ref="B81" r:id="rId79" display="https://emenscr.nesdc.go.th/viewer/view.html?id=5e096a8ea0d4f63e608d15f9&amp;username=moi0017261" xr:uid="{00000000-0004-0000-0600-00004E000000}"/>
    <hyperlink ref="B82" r:id="rId80" display="https://emenscr.nesdc.go.th/viewer/view.html?id=5e098c01a398d53e6c8ddea7&amp;username=m-culture0031131" xr:uid="{00000000-0004-0000-0600-00004F000000}"/>
    <hyperlink ref="B83" r:id="rId81" display="https://emenscr.nesdc.go.th/viewer/view.html?id=5e098dc8a398d53e6c8ddeac&amp;username=rmuti23001" xr:uid="{00000000-0004-0000-0600-000050000000}"/>
    <hyperlink ref="B84" r:id="rId82" display="https://emenscr.nesdc.go.th/viewer/view.html?id=5e09db9ba398d53e6c8ddf19&amp;username=moi0017261" xr:uid="{00000000-0004-0000-0600-000051000000}"/>
    <hyperlink ref="B85" r:id="rId83" display="https://emenscr.nesdc.go.th/viewer/view.html?id=5e09e06ea398d53e6c8ddf1f&amp;username=moi0017261" xr:uid="{00000000-0004-0000-0600-000052000000}"/>
    <hyperlink ref="B86" r:id="rId84" display="https://emenscr.nesdc.go.th/viewer/view.html?id=5e0aa2d9b95b3d3e6d64f7c6&amp;username=mot060281" xr:uid="{00000000-0004-0000-0600-000053000000}"/>
    <hyperlink ref="B87" r:id="rId85" display="https://emenscr.nesdc.go.th/viewer/view.html?id=5e0aa53aa398d53e6c8ddf90&amp;username=mot060281" xr:uid="{00000000-0004-0000-0600-000054000000}"/>
    <hyperlink ref="B88" r:id="rId86" display="https://emenscr.nesdc.go.th/viewer/view.html?id=5e0aa555fe8d2c3e610a106d&amp;username=m-culture0031491" xr:uid="{00000000-0004-0000-0600-000055000000}"/>
    <hyperlink ref="B89" r:id="rId87" display="https://emenscr.nesdc.go.th/viewer/view.html?id=5e0ae6b3fe8d2c3e610a10a4&amp;username=district65071" xr:uid="{00000000-0004-0000-0600-000056000000}"/>
    <hyperlink ref="B90" r:id="rId88" display="https://emenscr.nesdc.go.th/viewer/view.html?id=5e0b11e2b95b3d3e6d64f835&amp;username=moi0022381" xr:uid="{00000000-0004-0000-0600-000057000000}"/>
    <hyperlink ref="B91" r:id="rId89" display="https://emenscr.nesdc.go.th/viewer/view.html?id=5e0b400fa398d53e6c8de01d&amp;username=district65021" xr:uid="{00000000-0004-0000-0600-000058000000}"/>
    <hyperlink ref="B92" r:id="rId90" display="https://emenscr.nesdc.go.th/viewer/view.html?id=5e0f0797700c16082bc6ef3c&amp;username=moi0022411" xr:uid="{00000000-0004-0000-0600-000059000000}"/>
    <hyperlink ref="B93" r:id="rId91" display="https://emenscr.nesdc.go.th/viewer/view.html?id=5e0f081a6a53e20830514e41&amp;username=mot060721" xr:uid="{00000000-0004-0000-0600-00005A000000}"/>
    <hyperlink ref="B94" r:id="rId92" display="https://emenscr.nesdc.go.th/viewer/view.html?id=5e11a297cc7e3f6931b3b743&amp;username=m-culture0031411" xr:uid="{00000000-0004-0000-0600-00005B000000}"/>
    <hyperlink ref="B95" r:id="rId93" display="https://emenscr.nesdc.go.th/viewer/view.html?id=5e12ae5afb51be594406ae77&amp;username=mot060721" xr:uid="{00000000-0004-0000-0600-00005C000000}"/>
    <hyperlink ref="B96" r:id="rId94" display="https://emenscr.nesdc.go.th/viewer/view.html?id=5e12b5ed3baff35949178056&amp;username=mot060721" xr:uid="{00000000-0004-0000-0600-00005D000000}"/>
    <hyperlink ref="B97" r:id="rId95" display="https://emenscr.nesdc.go.th/viewer/view.html?id=5e12cc3e65d1e5594e988d16&amp;username=district67031" xr:uid="{00000000-0004-0000-0600-00005E000000}"/>
    <hyperlink ref="B98" r:id="rId96" display="https://emenscr.nesdc.go.th/viewer/view.html?id=5e13055ea32a106984e643a6&amp;username=district17031" xr:uid="{00000000-0004-0000-0600-00005F000000}"/>
    <hyperlink ref="B99" r:id="rId97" display="https://emenscr.nesdc.go.th/viewer/view.html?id=5e1308f8492d546985741010&amp;username=district17031" xr:uid="{00000000-0004-0000-0600-000060000000}"/>
    <hyperlink ref="B100" r:id="rId98" display="https://emenscr.nesdc.go.th/viewer/view.html?id=5e13238cc87029697f013fe9&amp;username=moi0022651" xr:uid="{00000000-0004-0000-0600-000061000000}"/>
    <hyperlink ref="B101" r:id="rId99" display="https://emenscr.nesdc.go.th/viewer/view.html?id=5e1338c3c87029697f013fed&amp;username=moi0017741" xr:uid="{00000000-0004-0000-0600-000062000000}"/>
    <hyperlink ref="B102" r:id="rId100" display="https://emenscr.nesdc.go.th/viewer/view.html?id=5e140307e2cf091f1b82ffc6&amp;username=district67051" xr:uid="{00000000-0004-0000-0600-000063000000}"/>
    <hyperlink ref="B103" r:id="rId101" display="https://emenscr.nesdc.go.th/viewer/view.html?id=5e1579ab0e30786ac928b2c2&amp;username=moe021281" xr:uid="{00000000-0004-0000-0600-000064000000}"/>
    <hyperlink ref="B104" r:id="rId102" display="https://emenscr.nesdc.go.th/viewer/view.html?id=5e15884b5aa6096ad3aa2f77&amp;username=moe02501" xr:uid="{00000000-0004-0000-0600-000065000000}"/>
    <hyperlink ref="B105" r:id="rId103" display="https://emenscr.nesdc.go.th/viewer/view.html?id=5e1591b54735416acaa5ad89&amp;username=moe021101" xr:uid="{00000000-0004-0000-0600-000066000000}"/>
    <hyperlink ref="B106" r:id="rId104" display="https://emenscr.nesdc.go.th/viewer/view.html?id=5e159e544735416acaa5adbe&amp;username=mot0703511" xr:uid="{00000000-0004-0000-0600-000067000000}"/>
    <hyperlink ref="B107" r:id="rId105" display="https://emenscr.nesdc.go.th/viewer/view.html?id=5e15a0980e30786ac928b34e&amp;username=mot0703511" xr:uid="{00000000-0004-0000-0600-000068000000}"/>
    <hyperlink ref="B108" r:id="rId106" display="https://emenscr.nesdc.go.th/viewer/view.html?id=5e15a1ae4735416acaa5adcf&amp;username=mot0703511" xr:uid="{00000000-0004-0000-0600-000069000000}"/>
    <hyperlink ref="B109" r:id="rId107" display="https://emenscr.nesdc.go.th/viewer/view.html?id=5e15a2d94735416acaa5add6&amp;username=mot0703511" xr:uid="{00000000-0004-0000-0600-00006A000000}"/>
    <hyperlink ref="B110" r:id="rId108" display="https://emenscr.nesdc.go.th/viewer/view.html?id=5e15a3d65aa6096ad3aa2fd6&amp;username=mot0703511" xr:uid="{00000000-0004-0000-0600-00006B000000}"/>
    <hyperlink ref="B111" r:id="rId109" display="https://emenscr.nesdc.go.th/viewer/view.html?id=5e15a4be4735416acaa5ade1&amp;username=mot0703511" xr:uid="{00000000-0004-0000-0600-00006C000000}"/>
    <hyperlink ref="B112" r:id="rId110" display="https://emenscr.nesdc.go.th/viewer/view.html?id=5e15a5a40e30786ac928b361&amp;username=mot0703511" xr:uid="{00000000-0004-0000-0600-00006D000000}"/>
    <hyperlink ref="B113" r:id="rId111" display="https://emenscr.nesdc.go.th/viewer/view.html?id=5e1694334bc50529c9a9a137&amp;username=moi0019931" xr:uid="{00000000-0004-0000-0600-00006E000000}"/>
    <hyperlink ref="B114" r:id="rId112" display="https://emenscr.nesdc.go.th/viewer/view.html?id=5e16e1ce8579f230edc1e4bd&amp;username=mots9602241" xr:uid="{00000000-0004-0000-0600-00006F000000}"/>
    <hyperlink ref="B115" r:id="rId113" display="https://emenscr.nesdc.go.th/viewer/view.html?id=5e16e4efab990e30f2322485&amp;username=moi0019481" xr:uid="{00000000-0004-0000-0600-000070000000}"/>
    <hyperlink ref="B116" r:id="rId114" display="https://emenscr.nesdc.go.th/viewer/view.html?id=5e17f996fdbb3e70e4d8b913&amp;username=mots7202651" xr:uid="{00000000-0004-0000-0600-000071000000}"/>
    <hyperlink ref="B117" r:id="rId115" display="https://emenscr.nesdc.go.th/viewer/view.html?id=5e1d89a1eeece76891d9c26f&amp;username=mots2702611" xr:uid="{00000000-0004-0000-0600-000072000000}"/>
    <hyperlink ref="B118" r:id="rId116" display="https://emenscr.nesdc.go.th/viewer/view.html?id=5e1eb15481874212d8de8ef6&amp;username=moi0022761" xr:uid="{00000000-0004-0000-0600-000073000000}"/>
    <hyperlink ref="B119" r:id="rId117" display="https://emenscr.nesdc.go.th/viewer/view.html?id=5e1ec7bc2505c512d9fdcf6f&amp;username=district34221" xr:uid="{00000000-0004-0000-0600-000074000000}"/>
    <hyperlink ref="B120" r:id="rId118" display="https://emenscr.nesdc.go.th/viewer/view.html?id=5e1ed82a885c444735290c12&amp;username=moi0017741" xr:uid="{00000000-0004-0000-0600-000075000000}"/>
    <hyperlink ref="B121" r:id="rId119" display="https://emenscr.nesdc.go.th/viewer/view.html?id=5e20284bad9dbf2a6b64fc31&amp;username=district34261" xr:uid="{00000000-0004-0000-0600-000076000000}"/>
    <hyperlink ref="B122" r:id="rId120" display="https://emenscr.nesdc.go.th/viewer/view.html?id=5e252ce0edb0a925720832da&amp;username=mots2702611" xr:uid="{00000000-0004-0000-0600-000077000000}"/>
    <hyperlink ref="B123" r:id="rId121" display="https://emenscr.nesdc.go.th/viewer/view.html?id=5e58f927f342062c18e04f17&amp;username=moi0022561" xr:uid="{00000000-0004-0000-0600-000078000000}"/>
    <hyperlink ref="B124" r:id="rId122" display="https://emenscr.nesdc.go.th/viewer/view.html?id=5e60c00572a8641bd086625f&amp;username=m-culture0031731" xr:uid="{00000000-0004-0000-0600-000079000000}"/>
    <hyperlink ref="B125" r:id="rId123" display="https://emenscr.nesdc.go.th/viewer/view.html?id=5e7349cdaffc132878476d1e&amp;username=mot060311" xr:uid="{00000000-0004-0000-0600-00007A000000}"/>
    <hyperlink ref="B126" r:id="rId124" display="https://emenscr.nesdc.go.th/viewer/view.html?id=5e86da9437db2605e8455eb8&amp;username=m-culture05051" xr:uid="{00000000-0004-0000-0600-00007B000000}"/>
    <hyperlink ref="B127" r:id="rId125" display="https://emenscr.nesdc.go.th/viewer/view.html?id=5e8ecd1883cf97502968155c&amp;username=m-culture0031311" xr:uid="{00000000-0004-0000-0600-00007C000000}"/>
    <hyperlink ref="B128" r:id="rId126" display="https://emenscr.nesdc.go.th/viewer/view.html?id=5e8fdda1b751e20605a59ebf&amp;username=moi0022481" xr:uid="{00000000-0004-0000-0600-00007D000000}"/>
    <hyperlink ref="B129" r:id="rId127" display="https://emenscr.nesdc.go.th/viewer/view.html?id=5e956b6f96af697e0f539ea4&amp;username=moi0019161" xr:uid="{00000000-0004-0000-0600-00007E000000}"/>
    <hyperlink ref="B130" r:id="rId128" display="https://emenscr.nesdc.go.th/viewer/view.html?id=5e9693a10f02d65626ba4b59&amp;username=mdes0013161" xr:uid="{00000000-0004-0000-0600-00007F000000}"/>
    <hyperlink ref="B131" r:id="rId129" display="https://emenscr.nesdc.go.th/viewer/view.html?id=5e9c0cbe8803b2752cef684d&amp;username=district15041" xr:uid="{00000000-0004-0000-0600-000080000000}"/>
    <hyperlink ref="B132" r:id="rId130" display="https://emenscr.nesdc.go.th/viewer/view.html?id=5ea104cbc238c07f8c729bc2&amp;username=moi0017701" xr:uid="{00000000-0004-0000-0600-000081000000}"/>
    <hyperlink ref="B133" r:id="rId131" display="https://emenscr.nesdc.go.th/viewer/view.html?id=5ea5547f93c4700e9e08562a&amp;username=mnre05071" xr:uid="{00000000-0004-0000-0600-000082000000}"/>
    <hyperlink ref="B134" r:id="rId132" display="https://emenscr.nesdc.go.th/viewer/view.html?id=5ec4b35d3fdc810af8ee809e&amp;username=district42041" xr:uid="{00000000-0004-0000-0600-000083000000}"/>
    <hyperlink ref="B135" r:id="rId133" display="https://emenscr.nesdc.go.th/viewer/view.html?id=5ee7130f023ad53d74a2281f&amp;username=nrru0544031" xr:uid="{00000000-0004-0000-0600-000084000000}"/>
    <hyperlink ref="B136" r:id="rId134" display="https://emenscr.nesdc.go.th/viewer/view.html?id=5eeb16f5723d7b3772dc93b2&amp;username=dasta1" xr:uid="{00000000-0004-0000-0600-000085000000}"/>
    <hyperlink ref="B137" r:id="rId135" display="https://emenscr.nesdc.go.th/viewer/view.html?id=5ef1bc4d3148937792cabbce&amp;username=rmutt0578101" xr:uid="{00000000-0004-0000-0600-000086000000}"/>
    <hyperlink ref="B138" r:id="rId136" display="https://emenscr.nesdc.go.th/viewer/view.html?id=5efeed1ac747ed3092ef73d0&amp;username=mots2102481" xr:uid="{00000000-0004-0000-0600-000087000000}"/>
    <hyperlink ref="B139" r:id="rId137" display="https://emenscr.nesdc.go.th/viewer/view.html?id=5f0ff4655ca0ad59126864ca&amp;username=m-culture0031171" xr:uid="{00000000-0004-0000-0600-000088000000}"/>
    <hyperlink ref="B140" r:id="rId138" display="https://emenscr.nesdc.go.th/viewer/view.html?id=5f0ffbc9101d0b590ca22219&amp;username=m-culture0031171" xr:uid="{00000000-0004-0000-0600-000089000000}"/>
    <hyperlink ref="B141" r:id="rId139" display="https://emenscr.nesdc.go.th/viewer/view.html?id=5f0ffdad7440ef5f3378ed74&amp;username=m-culture0031171" xr:uid="{00000000-0004-0000-0600-00008A000000}"/>
    <hyperlink ref="B142" r:id="rId140" display="https://emenscr.nesdc.go.th/viewer/view.html?id=5f1009ee7440ef5f3378ed98&amp;username=m-culture0031171" xr:uid="{00000000-0004-0000-0600-00008B000000}"/>
    <hyperlink ref="B143" r:id="rId141" display="https://emenscr.nesdc.go.th/viewer/view.html?id=5f5752d14442940fc6400864&amp;username=mot060281" xr:uid="{00000000-0004-0000-0600-00008C000000}"/>
    <hyperlink ref="B144" r:id="rId142" display="https://emenscr.nesdc.go.th/viewer/view.html?id=5f59f074d506130fc4d48e1f&amp;username=mot0703131" xr:uid="{00000000-0004-0000-0600-00008D000000}"/>
    <hyperlink ref="B145" r:id="rId143" display="https://emenscr.nesdc.go.th/viewer/view.html?id=5f7c296793520e3fbc0dd71f&amp;username=mot060281" xr:uid="{00000000-0004-0000-0600-00008E000000}"/>
    <hyperlink ref="B146" r:id="rId144" display="https://emenscr.nesdc.go.th/viewer/view.html?id=5f7ebc17d5b4f05ea8625129&amp;username=mots7202651" xr:uid="{00000000-0004-0000-0600-00008F000000}"/>
    <hyperlink ref="B147" r:id="rId145" display="https://emenscr.nesdc.go.th/viewer/view.html?id=5f979036a1c00920fc169a82&amp;username=rmuti34001" xr:uid="{00000000-0004-0000-0600-000090000000}"/>
    <hyperlink ref="B148" r:id="rId146" display="https://emenscr.nesdc.go.th/viewer/view.html?id=5f979c8fa1c00920fc169acb&amp;username=rmuti34001" xr:uid="{00000000-0004-0000-0600-000091000000}"/>
    <hyperlink ref="B149" r:id="rId147" display="https://emenscr.nesdc.go.th/viewer/view.html?id=5f9a7dfd2310b05b6ef487fa&amp;username=mots04061" xr:uid="{00000000-0004-0000-0600-000092000000}"/>
    <hyperlink ref="B150" r:id="rId148" display="https://emenscr.nesdc.go.th/viewer/view.html?id=5fa8bdfed1df483f7bfaa17a&amp;username=cea031" xr:uid="{00000000-0004-0000-0600-000093000000}"/>
    <hyperlink ref="B151" r:id="rId149" display="https://emenscr.nesdc.go.th/viewer/view.html?id=5fa8ee293f6eff6c49213947&amp;username=cea031" xr:uid="{00000000-0004-0000-0600-000094000000}"/>
    <hyperlink ref="B152" r:id="rId150" display="https://emenscr.nesdc.go.th/viewer/view.html?id=5facfdee3f6eff6c49213b42&amp;username=moi0017451" xr:uid="{00000000-0004-0000-0600-000095000000}"/>
    <hyperlink ref="B153" r:id="rId151" display="https://emenscr.nesdc.go.th/viewer/view.html?id=5fae398f3f6eff6c49213bbb&amp;username=mots2702611" xr:uid="{00000000-0004-0000-0600-000096000000}"/>
    <hyperlink ref="B154" r:id="rId152" display="https://emenscr.nesdc.go.th/viewer/view.html?id=5fb2446e0a849e2ce306db16&amp;username=mots9602241" xr:uid="{00000000-0004-0000-0600-000097000000}"/>
    <hyperlink ref="B155" r:id="rId153" display="https://emenscr.nesdc.go.th/viewer/view.html?id=5fbc8a1c9a014c2a732f7359&amp;username=mots4902421" xr:uid="{00000000-0004-0000-0600-000098000000}"/>
    <hyperlink ref="B156" r:id="rId154" display="https://emenscr.nesdc.go.th/viewer/view.html?id=5fbcc7287232b72a71f77dba&amp;username=m-culture0031621" xr:uid="{00000000-0004-0000-0600-000099000000}"/>
    <hyperlink ref="B157" r:id="rId155" display="https://emenscr.nesdc.go.th/viewer/view.html?id=5fbcca82beab9d2a7939bed7&amp;username=moi0022571" xr:uid="{00000000-0004-0000-0600-00009A000000}"/>
    <hyperlink ref="B158" r:id="rId156" display="https://emenscr.nesdc.go.th/viewer/view.html?id=5fbddc8c0d3eec2a6b9e4dc4&amp;username=m-culture04121" xr:uid="{00000000-0004-0000-0600-00009B000000}"/>
    <hyperlink ref="B159" r:id="rId157" display="https://emenscr.nesdc.go.th/viewer/view.html?id=5fbe19357232b72a71f77e87&amp;username=moi0022571" xr:uid="{00000000-0004-0000-0600-00009C000000}"/>
    <hyperlink ref="B160" r:id="rId158" display="https://emenscr.nesdc.go.th/viewer/view.html?id=5fbf1b2b9a014c2a732f7520&amp;username=district72021" xr:uid="{00000000-0004-0000-0600-00009D000000}"/>
    <hyperlink ref="B161" r:id="rId159" display="https://emenscr.nesdc.go.th/viewer/view.html?id=5fbf648dbeab9d2a7939c0c1&amp;username=mot0703731" xr:uid="{00000000-0004-0000-0600-00009E000000}"/>
    <hyperlink ref="B162" r:id="rId160" display="https://emenscr.nesdc.go.th/viewer/view.html?id=5fbf6ae7beab9d2a7939c0d6&amp;username=moi0022741" xr:uid="{00000000-0004-0000-0600-00009F000000}"/>
    <hyperlink ref="B163" r:id="rId161" display="https://emenscr.nesdc.go.th/viewer/view.html?id=5fbf75899a014c2a732f7605&amp;username=m-culture0031841" xr:uid="{00000000-0004-0000-0600-0000A0000000}"/>
    <hyperlink ref="B164" r:id="rId162" display="https://emenscr.nesdc.go.th/viewer/view.html?id=5fc07ed09a014c2a732f7682&amp;username=mots7202651" xr:uid="{00000000-0004-0000-0600-0000A1000000}"/>
    <hyperlink ref="B165" r:id="rId163" display="https://emenscr.nesdc.go.th/viewer/view.html?id=5fc0b34dbeab9d2a7939c1db&amp;username=sru11161" xr:uid="{00000000-0004-0000-0600-0000A2000000}"/>
    <hyperlink ref="B166" r:id="rId164" display="https://emenscr.nesdc.go.th/viewer/view.html?id=5fc4910b7232b72a71f781d4&amp;username=onab0034661" xr:uid="{00000000-0004-0000-0600-0000A3000000}"/>
    <hyperlink ref="B167" r:id="rId165" display="https://emenscr.nesdc.go.th/viewer/view.html?id=5fc4ccdb7da8e939963132d3&amp;username=rus0585141" xr:uid="{00000000-0004-0000-0600-0000A4000000}"/>
    <hyperlink ref="B168" r:id="rId166" display="https://emenscr.nesdc.go.th/viewer/view.html?id=5fc5b538da05356620e16c5a&amp;username=dsdw_regional_621" xr:uid="{00000000-0004-0000-0600-0000A5000000}"/>
    <hyperlink ref="B169" r:id="rId167" display="https://emenscr.nesdc.go.th/viewer/view.html?id=5fc5edc9da05356620e16dba&amp;username=rus0585141" xr:uid="{00000000-0004-0000-0600-0000A6000000}"/>
    <hyperlink ref="B170" r:id="rId168" display="https://emenscr.nesdc.go.th/viewer/view.html?id=5fc74219eb591c133460e9be&amp;username=m-culture04011" xr:uid="{00000000-0004-0000-0600-0000A7000000}"/>
    <hyperlink ref="B171" r:id="rId169" display="https://emenscr.nesdc.go.th/viewer/view.html?id=5fc747a3eb591c133460e9e3&amp;username=m-culture04011" xr:uid="{00000000-0004-0000-0600-0000A8000000}"/>
    <hyperlink ref="B172" r:id="rId170" display="https://emenscr.nesdc.go.th/viewer/view.html?id=5fc7643624b5b4133b5f9088&amp;username=mot0703641" xr:uid="{00000000-0004-0000-0600-0000A9000000}"/>
    <hyperlink ref="B173" r:id="rId171" display="https://emenscr.nesdc.go.th/viewer/view.html?id=5fc85b4deb591c133460eb17&amp;username=m-culture0031821" xr:uid="{00000000-0004-0000-0600-0000AA000000}"/>
    <hyperlink ref="B174" r:id="rId172" display="https://emenscr.nesdc.go.th/viewer/view.html?id=5fc85d0824b5b4133b5f9105&amp;username=moi0017461" xr:uid="{00000000-0004-0000-0600-0000AB000000}"/>
    <hyperlink ref="B175" r:id="rId173" display="https://emenscr.nesdc.go.th/viewer/view.html?id=5fc85e9c499a93132efec45e&amp;username=moi0022711" xr:uid="{00000000-0004-0000-0600-0000AC000000}"/>
    <hyperlink ref="B176" r:id="rId174" display="https://emenscr.nesdc.go.th/viewer/view.html?id=5fc866a88290676ab1b9c63b&amp;username=m-culture0031541" xr:uid="{00000000-0004-0000-0600-0000AD000000}"/>
    <hyperlink ref="B177" r:id="rId175" display="https://emenscr.nesdc.go.th/viewer/view.html?id=5fc88d8e8290676ab1b9c69f&amp;username=mots7602371" xr:uid="{00000000-0004-0000-0600-0000AE000000}"/>
    <hyperlink ref="B178" r:id="rId176" display="https://emenscr.nesdc.go.th/viewer/view.html?id=5fc894208290676ab1b9c6ac&amp;username=district95061" xr:uid="{00000000-0004-0000-0600-0000AF000000}"/>
    <hyperlink ref="B179" r:id="rId177" display="https://emenscr.nesdc.go.th/viewer/view.html?id=5fc89dd95d06316aaee531d9&amp;username=moi0022951" xr:uid="{00000000-0004-0000-0600-0000B0000000}"/>
    <hyperlink ref="B180" r:id="rId178" display="https://emenscr.nesdc.go.th/viewer/view.html?id=5fc9b057a8d9686aa79eebbf&amp;username=mot0703561" xr:uid="{00000000-0004-0000-0600-0000B1000000}"/>
    <hyperlink ref="B181" r:id="rId179" display="https://emenscr.nesdc.go.th/viewer/view.html?id=5fc9c0a6cc395c6aa110cf2c&amp;username=moi0017241" xr:uid="{00000000-0004-0000-0600-0000B2000000}"/>
    <hyperlink ref="B182" r:id="rId180" display="https://emenscr.nesdc.go.th/viewer/view.html?id=5fc9c6cacc395c6aa110cf47&amp;username=mot060241" xr:uid="{00000000-0004-0000-0600-0000B3000000}"/>
    <hyperlink ref="B183" r:id="rId181" display="https://emenscr.nesdc.go.th/viewer/view.html?id=5fc9d704a8d9686aa79eec64&amp;username=moi0022581" xr:uid="{00000000-0004-0000-0600-0000B4000000}"/>
    <hyperlink ref="B184" r:id="rId182" display="https://emenscr.nesdc.go.th/viewer/view.html?id=5fcda455d39fc0161d1695f1&amp;username=dasta_regional_721" xr:uid="{00000000-0004-0000-0600-0000B5000000}"/>
    <hyperlink ref="B185" r:id="rId183" display="https://emenscr.nesdc.go.th/viewer/view.html?id=5fcdd6f41540bf161ab27721&amp;username=moac0009951" xr:uid="{00000000-0004-0000-0600-0000B6000000}"/>
    <hyperlink ref="B186" r:id="rId184" display="https://emenscr.nesdc.go.th/viewer/view.html?id=5fcef61556035d16079a08b9&amp;username=m-culture0031301" xr:uid="{00000000-0004-0000-0600-0000B7000000}"/>
    <hyperlink ref="B187" r:id="rId185" display="https://emenscr.nesdc.go.th/viewer/view.html?id=5fcefcaefb9dc91608730626&amp;username=moi0022711" xr:uid="{00000000-0004-0000-0600-0000B8000000}"/>
    <hyperlink ref="B188" r:id="rId186" display="https://emenscr.nesdc.go.th/viewer/view.html?id=5fcf05affb9dc9160873064e&amp;username=district65021" xr:uid="{00000000-0004-0000-0600-0000B9000000}"/>
    <hyperlink ref="B189" r:id="rId187" display="https://emenscr.nesdc.go.th/viewer/view.html?id=5fcf087a56035d16079a0917&amp;username=m-culture0031401" xr:uid="{00000000-0004-0000-0600-0000BA000000}"/>
    <hyperlink ref="B190" r:id="rId188" display="https://emenscr.nesdc.go.th/viewer/view.html?id=5fcf0e7778ad6216092bc112&amp;username=m-culture04151" xr:uid="{00000000-0004-0000-0600-0000BB000000}"/>
    <hyperlink ref="B191" r:id="rId189" display="https://emenscr.nesdc.go.th/viewer/view.html?id=5fcf2e4c78ad6216092bc17e&amp;username=moi0017471" xr:uid="{00000000-0004-0000-0600-0000BC000000}"/>
    <hyperlink ref="B192" r:id="rId190" display="https://emenscr.nesdc.go.th/viewer/view.html?id=5fcf2eacfb9dc916087306ce&amp;username=moi0022271" xr:uid="{00000000-0004-0000-0600-0000BD000000}"/>
    <hyperlink ref="B193" r:id="rId191" display="https://emenscr.nesdc.go.th/viewer/view.html?id=5fcf3f6456035d16079a09c8&amp;username=m-culture04151" xr:uid="{00000000-0004-0000-0600-0000BE000000}"/>
    <hyperlink ref="B194" r:id="rId192" display="https://emenscr.nesdc.go.th/viewer/view.html?id=5fcf429978ad6216092bc1f8&amp;username=district65031" xr:uid="{00000000-0004-0000-0600-0000BF000000}"/>
    <hyperlink ref="B195" r:id="rId193" display="https://emenscr.nesdc.go.th/viewer/view.html?id=5fcf47ebfb9dc91608730737&amp;username=district65031" xr:uid="{00000000-0004-0000-0600-0000C0000000}"/>
    <hyperlink ref="B196" r:id="rId194" display="https://emenscr.nesdc.go.th/viewer/view.html?id=5fcf4af256035d16079a09fb&amp;username=district65071" xr:uid="{00000000-0004-0000-0600-0000C1000000}"/>
    <hyperlink ref="B197" r:id="rId195" display="https://emenscr.nesdc.go.th/viewer/view.html?id=5fcff27278ad6216092bc260&amp;username=moi0022521" xr:uid="{00000000-0004-0000-0600-0000C2000000}"/>
    <hyperlink ref="B198" r:id="rId196" display="https://emenscr.nesdc.go.th/viewer/view.html?id=5fd04586c97e955911453bc1&amp;username=district65031" xr:uid="{00000000-0004-0000-0600-0000C3000000}"/>
    <hyperlink ref="B199" r:id="rId197" display="https://emenscr.nesdc.go.th/viewer/view.html?id=5fd04d547cf29c590f8c506d&amp;username=m-culture0031611" xr:uid="{00000000-0004-0000-0600-0000C4000000}"/>
    <hyperlink ref="B200" r:id="rId198" display="https://emenscr.nesdc.go.th/viewer/view.html?id=5fd04d61c97e955911453bfd&amp;username=m-culture0031341" xr:uid="{00000000-0004-0000-0600-0000C5000000}"/>
    <hyperlink ref="B201" r:id="rId199" display="https://emenscr.nesdc.go.th/viewer/view.html?id=5fd04f2be4c2575912afde40&amp;username=district65071" xr:uid="{00000000-0004-0000-0600-0000C6000000}"/>
    <hyperlink ref="B202" r:id="rId200" display="https://emenscr.nesdc.go.th/viewer/view.html?id=5fd051419d7cbe590983c0f5&amp;username=crru0532011" xr:uid="{00000000-0004-0000-0600-0000C7000000}"/>
    <hyperlink ref="B203" r:id="rId201" display="https://emenscr.nesdc.go.th/viewer/view.html?id=5fd05643e4c2575912afde69&amp;username=mots6502361" xr:uid="{00000000-0004-0000-0600-0000C8000000}"/>
    <hyperlink ref="B204" r:id="rId202" display="https://emenscr.nesdc.go.th/viewer/view.html?id=5fd092c4e4c2575912afdf71&amp;username=m-culture0031411" xr:uid="{00000000-0004-0000-0600-0000C9000000}"/>
    <hyperlink ref="B205" r:id="rId203" display="https://emenscr.nesdc.go.th/viewer/view.html?id=5fd09ce0c97e955911453d63&amp;username=moi0017741" xr:uid="{00000000-0004-0000-0600-0000CA000000}"/>
    <hyperlink ref="B206" r:id="rId204" display="https://emenscr.nesdc.go.th/viewer/view.html?id=5fd0a7aa7cf29c590f8c51cc&amp;username=m-culture04151" xr:uid="{00000000-0004-0000-0600-0000CB000000}"/>
    <hyperlink ref="B207" r:id="rId205" display="https://emenscr.nesdc.go.th/viewer/view.html?id=5fd1fb2dc97e955911453dd2&amp;username=lpru0534011" xr:uid="{00000000-0004-0000-0600-0000CC000000}"/>
    <hyperlink ref="B208" r:id="rId206" display="https://emenscr.nesdc.go.th/viewer/view.html?id=5fd23e797cf29c590f8c523d&amp;username=moi0022671" xr:uid="{00000000-0004-0000-0600-0000CD000000}"/>
    <hyperlink ref="B209" r:id="rId207" display="https://emenscr.nesdc.go.th/viewer/view.html?id=5fd7446f238e5c34f1efcdca&amp;username=m-culture0031391" xr:uid="{00000000-0004-0000-0600-0000CE000000}"/>
    <hyperlink ref="B210" r:id="rId208" display="https://emenscr.nesdc.go.th/viewer/view.html?id=5fd9dc608ae2fc1b311d1e46&amp;username=rid_regional_64_21" xr:uid="{00000000-0004-0000-0600-0000CF000000}"/>
    <hyperlink ref="B211" r:id="rId209" display="https://emenscr.nesdc.go.th/viewer/view.html?id=5feaf3f648dad842bf57ca87&amp;username=m-culture06041" xr:uid="{00000000-0004-0000-0600-0000D0000000}"/>
    <hyperlink ref="B212" r:id="rId210" display="https://emenscr.nesdc.go.th/viewer/view.html?id=5fec2f9b59995c1fbade8eb1&amp;username=yru0559151" xr:uid="{00000000-0004-0000-0600-0000D1000000}"/>
    <hyperlink ref="B213" r:id="rId211" display="https://emenscr.nesdc.go.th/viewer/view.html?id=5fed5b3bd433aa1fbd4e4ea5&amp;username=obec_regional_33_51" xr:uid="{00000000-0004-0000-0600-0000D2000000}"/>
    <hyperlink ref="B214" r:id="rId212" display="https://emenscr.nesdc.go.th/viewer/view.html?id=5ff41079664e7b27cf1441c7&amp;username=district34221" xr:uid="{00000000-0004-0000-0600-0000D3000000}"/>
    <hyperlink ref="B215" r:id="rId213" display="https://emenscr.nesdc.go.th/viewer/view.html?id=5ff43bf9ceac3327c2a9aaf2&amp;username=district34021" xr:uid="{00000000-0004-0000-0600-0000D4000000}"/>
    <hyperlink ref="B216" r:id="rId214" display="https://emenscr.nesdc.go.th/viewer/view.html?id=5ff58b2de43e3c47aabd99a0&amp;username=district34071" xr:uid="{00000000-0004-0000-0600-0000D5000000}"/>
    <hyperlink ref="B217" r:id="rId215" display="https://emenscr.nesdc.go.th/viewer/view.html?id=5ff821f24c21db24da209f8d&amp;username=district53071" xr:uid="{00000000-0004-0000-0600-0000D6000000}"/>
    <hyperlink ref="B218" r:id="rId216" display="https://emenscr.nesdc.go.th/viewer/view.html?id=5ffbccb2cececb357ba1f0f3&amp;username=mots3602101" xr:uid="{00000000-0004-0000-0600-0000D7000000}"/>
    <hyperlink ref="B219" r:id="rId217" display="https://emenscr.nesdc.go.th/viewer/view.html?id=5fffc72a2c89dd6cc3be0207&amp;username=district53081" xr:uid="{00000000-0004-0000-0600-0000D8000000}"/>
    <hyperlink ref="B220" r:id="rId218" display="https://emenscr.nesdc.go.th/viewer/view.html?id=600be79893bc771ae176dc5f&amp;username=mnre05071" xr:uid="{00000000-0004-0000-0600-0000D9000000}"/>
    <hyperlink ref="B221" r:id="rId219" display="https://emenscr.nesdc.go.th/viewer/view.html?id=600e816fea50cd0e9262703b&amp;username=moi0017651" xr:uid="{00000000-0004-0000-0600-0000DA000000}"/>
    <hyperlink ref="B222" r:id="rId220" display="https://emenscr.nesdc.go.th/viewer/view.html?id=602fdc443eed1c7838197b44&amp;username=eplan31" xr:uid="{00000000-0004-0000-0600-0000DB000000}"/>
    <hyperlink ref="B223" r:id="rId221" display="https://emenscr.nesdc.go.th/viewer/view.html?id=60643bbfe155ba096006f82a&amp;username=industry0033141" xr:uid="{00000000-0004-0000-0600-0000DC000000}"/>
    <hyperlink ref="B224" r:id="rId222" display="https://emenscr.nesdc.go.th/viewer/view.html?id=60924a74ee2b7860436a02a3&amp;username=rmutt0578101" xr:uid="{00000000-0004-0000-0600-0000DD000000}"/>
    <hyperlink ref="B225" r:id="rId223" display="https://emenscr.nesdc.go.th/viewer/view.html?id=60dd6e9796e38557d6a88982&amp;username=mots7202651" xr:uid="{00000000-0004-0000-0600-0000DE000000}"/>
    <hyperlink ref="B226" r:id="rId224" display="https://emenscr.nesdc.go.th/viewer/view.html?id=60e2d4aced713a6432c7d257&amp;username=mots2702611" xr:uid="{00000000-0004-0000-0600-0000DF000000}"/>
    <hyperlink ref="B227" r:id="rId225" display="https://emenscr.nesdc.go.th/viewer/view.html?id=60efefce8333c046d07ba0e2&amp;username=cea031" xr:uid="{00000000-0004-0000-0600-0000E0000000}"/>
    <hyperlink ref="B228" r:id="rId226" display="https://emenscr.nesdc.go.th/viewer/view.html?id=611173af2482000361ae7e94&amp;username=moph05031" xr:uid="{00000000-0004-0000-0600-0000E1000000}"/>
    <hyperlink ref="B229" r:id="rId227" display="https://emenscr.nesdc.go.th/viewer/view.html?id=611216942482000361ae7f18&amp;username=cea031" xr:uid="{00000000-0004-0000-0600-0000E2000000}"/>
    <hyperlink ref="B230" r:id="rId228" display="https://emenscr.nesdc.go.th/viewer/view.html?id=61121aef86ed660368a5bb73&amp;username=cea031" xr:uid="{00000000-0004-0000-0600-0000E3000000}"/>
    <hyperlink ref="B231" r:id="rId229" display="https://emenscr.nesdc.go.th/viewer/view.html?id=61121f4b77572f035a6ea083&amp;username=cea031" xr:uid="{00000000-0004-0000-0600-0000E4000000}"/>
    <hyperlink ref="B232" r:id="rId230" display="https://emenscr.nesdc.go.th/viewer/view.html?id=611a428be587a9706c8ae2ee&amp;username=cea031" xr:uid="{00000000-0004-0000-0600-0000E5000000}"/>
    <hyperlink ref="B233" r:id="rId231" display="https://emenscr.nesdc.go.th/viewer/view.html?id=6124677e914dee5ac289e730&amp;username=mcc06101" xr:uid="{00000000-0004-0000-0600-0000E6000000}"/>
    <hyperlink ref="B234" r:id="rId232" display="https://emenscr.nesdc.go.th/viewer/view.html?id=6125bf6e914dee5ac289e7e1&amp;username=opm0001581" xr:uid="{00000000-0004-0000-0600-0000E7000000}"/>
    <hyperlink ref="B235" r:id="rId233" display="https://emenscr.nesdc.go.th/viewer/view.html?id=6153da5875bc90417835741f&amp;username=mots2702611" xr:uid="{00000000-0004-0000-0600-0000E8000000}"/>
    <hyperlink ref="B236" r:id="rId234" display="https://emenscr.nesdc.go.th/viewer/view.html?id=6153e36a7bfb6276353cfc1e&amp;username=m-culture0031441" xr:uid="{00000000-0004-0000-0600-0000E9000000}"/>
    <hyperlink ref="B237" r:id="rId235" display="https://emenscr.nesdc.go.th/viewer/view.html?id=6163b90317ed2a558b4c31dd&amp;username=moi0022831" xr:uid="{00000000-0004-0000-0600-0000EA000000}"/>
    <hyperlink ref="B238" r:id="rId236" display="https://emenscr.nesdc.go.th/viewer/view.html?id=61662abb4e72b56eb592a373&amp;username=msu053019021" xr:uid="{00000000-0004-0000-0600-0000EB000000}"/>
    <hyperlink ref="B239" r:id="rId237" display="https://emenscr.nesdc.go.th/viewer/view.html?id=618b74f4c365253295d32bd6&amp;username=dasta1" xr:uid="{00000000-0004-0000-0600-0000EC000000}"/>
    <hyperlink ref="B240" r:id="rId238" display="https://emenscr.nesdc.go.th/viewer/view.html?id=61b18186b5d2fc0ca4dd06ee&amp;username=rmuti16001" xr:uid="{00000000-0004-0000-0600-0000ED000000}"/>
    <hyperlink ref="B241" r:id="rId239" display="https://emenscr.nesdc.go.th/viewer/view.html?id=5f2682aacab46f2eac62fbdd&amp;username=mots04011" xr:uid="{00000000-0004-0000-0600-0000EE000000}"/>
    <hyperlink ref="B242" r:id="rId240" display="https://emenscr.nesdc.go.th/viewer/view.html?id=5fb34bc9152e2542a428cf5d&amp;username=mots04061" xr:uid="{00000000-0004-0000-0600-0000EF000000}"/>
    <hyperlink ref="B243" r:id="rId241" display="https://emenscr.nesdc.go.th/viewer/view.html?id=5fd041f8e4c2575912afddfb&amp;username=m-culture0031341" xr:uid="{00000000-0004-0000-0600-0000F0000000}"/>
    <hyperlink ref="B244" r:id="rId242" display="https://emenscr.nesdc.go.th/viewer/view.html?id=6167af1dabf2f76eaaed7b4e&amp;username=moi0017501" xr:uid="{00000000-0004-0000-0600-0000F1000000}"/>
    <hyperlink ref="B245" r:id="rId243" display="https://emenscr.nesdc.go.th/viewer/view.html?id=61776d4809af7a60f5fc6cae&amp;username=mots5202521" xr:uid="{00000000-0004-0000-0600-0000F2000000}"/>
    <hyperlink ref="B246" r:id="rId244" display="https://emenscr.nesdc.go.th/viewer/view.html?id=6178de66cd518974dbfb336a&amp;username=moi0017121" xr:uid="{00000000-0004-0000-0600-0000F3000000}"/>
    <hyperlink ref="B247" r:id="rId245" display="https://emenscr.nesdc.go.th/viewer/view.html?id=6178ff4a17e13374dcdf450e&amp;username=moi0017291" xr:uid="{00000000-0004-0000-0600-0000F4000000}"/>
    <hyperlink ref="B248" r:id="rId246" display="https://emenscr.nesdc.go.th/viewer/view.html?id=617b7a11245b36649144c849&amp;username=m-culture0031541" xr:uid="{00000000-0004-0000-0600-0000F5000000}"/>
    <hyperlink ref="B249" r:id="rId247" display="https://emenscr.nesdc.go.th/viewer/view.html?id=6182450130c6fc7518ba9675&amp;username=cea031" xr:uid="{00000000-0004-0000-0600-0000F6000000}"/>
    <hyperlink ref="B250" r:id="rId248" display="https://emenscr.nesdc.go.th/viewer/view.html?id=61834abbd54d60750bdb1bb4&amp;username=m-culture04011" xr:uid="{00000000-0004-0000-0600-0000F7000000}"/>
    <hyperlink ref="B251" r:id="rId249" display="https://emenscr.nesdc.go.th/viewer/view.html?id=618350ba66f245750c323d8d&amp;username=m-culture04011" xr:uid="{00000000-0004-0000-0600-0000F8000000}"/>
    <hyperlink ref="B252" r:id="rId250" display="https://emenscr.nesdc.go.th/viewer/view.html?id=618cc0e2c365253295d32d0e&amp;username=mnre09141" xr:uid="{00000000-0004-0000-0600-0000F9000000}"/>
    <hyperlink ref="B253" r:id="rId251" display="https://emenscr.nesdc.go.th/viewer/view.html?id=618cd2411c41a9328354d705&amp;username=m-culture06041" xr:uid="{00000000-0004-0000-0600-0000FA000000}"/>
    <hyperlink ref="B254" r:id="rId252" display="https://emenscr.nesdc.go.th/viewer/view.html?id=618cde4cceda15328416c232&amp;username=m-culture06041" xr:uid="{00000000-0004-0000-0600-0000FB000000}"/>
    <hyperlink ref="B255" r:id="rId253" display="https://emenscr.nesdc.go.th/viewer/view.html?id=6192243978f1114b28747cc7&amp;username=cea031" xr:uid="{00000000-0004-0000-0600-0000FC000000}"/>
    <hyperlink ref="B256" r:id="rId254" display="https://emenscr.nesdc.go.th/viewer/view.html?id=619228a61501af4b238165cc&amp;username=cea031" xr:uid="{00000000-0004-0000-0600-0000FD000000}"/>
    <hyperlink ref="B257" r:id="rId255" display="https://emenscr.nesdc.go.th/viewer/view.html?id=6195cf95d51ed2220a0bdd6d&amp;username=moi08101" xr:uid="{00000000-0004-0000-0600-0000FE000000}"/>
    <hyperlink ref="B258" r:id="rId256" display="https://emenscr.nesdc.go.th/viewer/view.html?id=6195d98ed221902211f9afca&amp;username=moi08101" xr:uid="{00000000-0004-0000-0600-0000FF000000}"/>
    <hyperlink ref="B259" r:id="rId257" display="https://emenscr.nesdc.go.th/viewer/view.html?id=6197076bbab527220bfbc7bb&amp;username=mots4902421" xr:uid="{00000000-0004-0000-0600-000000010000}"/>
    <hyperlink ref="B260" r:id="rId258" display="https://emenscr.nesdc.go.th/viewer/view.html?id=619c9f6138229f3d4dda7686&amp;username=moi0018311" xr:uid="{00000000-0004-0000-0600-000001010000}"/>
    <hyperlink ref="B261" r:id="rId259" display="https://emenscr.nesdc.go.th/viewer/view.html?id=619de952960f7861c4d879e8&amp;username=m-culture0031301" xr:uid="{00000000-0004-0000-0600-000002010000}"/>
    <hyperlink ref="B262" r:id="rId260" display="https://emenscr.nesdc.go.th/viewer/view.html?id=619e0563eacc4561cc159ddc&amp;username=m-culture0031301" xr:uid="{00000000-0004-0000-0600-000003010000}"/>
    <hyperlink ref="B263" r:id="rId261" display="https://emenscr.nesdc.go.th/viewer/view.html?id=619e17a7df200361cae58228&amp;username=moi0019901" xr:uid="{00000000-0004-0000-0600-000004010000}"/>
    <hyperlink ref="B264" r:id="rId262" display="https://emenscr.nesdc.go.th/viewer/view.html?id=619f426ceacc4561cc159e7a&amp;username=mnre05071" xr:uid="{00000000-0004-0000-0600-000005010000}"/>
    <hyperlink ref="B265" r:id="rId263" display="https://emenscr.nesdc.go.th/viewer/view.html?id=619f4a650334b361d2ad748b&amp;username=m-culture0031511" xr:uid="{00000000-0004-0000-0600-000006010000}"/>
    <hyperlink ref="B266" r:id="rId264" display="https://emenscr.nesdc.go.th/viewer/view.html?id=619f5016eacc4561cc159ea6&amp;username=mots4102721" xr:uid="{00000000-0004-0000-0600-000007010000}"/>
    <hyperlink ref="B267" r:id="rId265" display="https://emenscr.nesdc.go.th/viewer/view.html?id=61a24d3feacc4561cc159fc8&amp;username=district15041" xr:uid="{00000000-0004-0000-0600-000008010000}"/>
    <hyperlink ref="B268" r:id="rId266" display="https://emenscr.nesdc.go.th/viewer/view.html?id=61a5b45de55ef143eb1fc940&amp;username=mots2702611" xr:uid="{00000000-0004-0000-0600-000009010000}"/>
    <hyperlink ref="B269" r:id="rId267" display="https://emenscr.nesdc.go.th/viewer/view.html?id=61a6fbe677658f43f36683cc&amp;username=mots5702121" xr:uid="{00000000-0004-0000-0600-00000A010000}"/>
    <hyperlink ref="B270" r:id="rId268" display="https://emenscr.nesdc.go.th/viewer/view.html?id=61a6fe40e55ef143eb1fca4d&amp;username=mnre09251" xr:uid="{00000000-0004-0000-0600-00000B010000}"/>
    <hyperlink ref="B271" r:id="rId269" display="https://emenscr.nesdc.go.th/viewer/view.html?id=61a6fee27a9fbf43eacea5f3&amp;username=mot0703121" xr:uid="{00000000-0004-0000-0600-00000C010000}"/>
    <hyperlink ref="B272" r:id="rId270" display="https://emenscr.nesdc.go.th/viewer/view.html?id=61a70453e55ef143eb1fca60&amp;username=mot0703121" xr:uid="{00000000-0004-0000-0600-00000D010000}"/>
    <hyperlink ref="B273" r:id="rId271" display="https://emenscr.nesdc.go.th/viewer/view.html?id=61a736dfe4a0ba43f163b073&amp;username=mot0703121" xr:uid="{00000000-0004-0000-0600-00000E010000}"/>
    <hyperlink ref="B274" r:id="rId272" display="https://emenscr.nesdc.go.th/viewer/view.html?id=61a73ba877658f43f3668477&amp;username=mot0703121" xr:uid="{00000000-0004-0000-0600-00000F010000}"/>
    <hyperlink ref="B275" r:id="rId273" display="https://emenscr.nesdc.go.th/viewer/view.html?id=61a73ef3e4a0ba43f163b089&amp;username=mot0703121" xr:uid="{00000000-0004-0000-0600-000010010000}"/>
    <hyperlink ref="B276" r:id="rId274" display="https://emenscr.nesdc.go.th/viewer/view.html?id=61a74162e55ef143eb1fcadc&amp;username=mot0703121" xr:uid="{00000000-0004-0000-0600-000011010000}"/>
    <hyperlink ref="B277" r:id="rId275" display="https://emenscr.nesdc.go.th/viewer/view.html?id=61a8a5a6e55ef143eb1fcc20&amp;username=moi0018241" xr:uid="{00000000-0004-0000-0600-000012010000}"/>
    <hyperlink ref="B278" r:id="rId276" display="https://emenscr.nesdc.go.th/viewer/view.html?id=61a9b5e07a9fbf43eacea84b&amp;username=dnp_regional_48_11" xr:uid="{00000000-0004-0000-0600-000013010000}"/>
    <hyperlink ref="B279" r:id="rId277" display="https://emenscr.nesdc.go.th/viewer/view.html?id=61a9e2d8e4a0ba43f163b2ea&amp;username=mots3702711" xr:uid="{00000000-0004-0000-0600-000014010000}"/>
    <hyperlink ref="B280" r:id="rId278" display="https://emenscr.nesdc.go.th/viewer/view.html?id=61a9e34e77658f43f36686ae&amp;username=mots3502441" xr:uid="{00000000-0004-0000-0600-000015010000}"/>
    <hyperlink ref="B281" r:id="rId279" display="https://emenscr.nesdc.go.th/viewer/view.html?id=61aa29077a9fbf43eacea8e8&amp;username=moi0022711" xr:uid="{00000000-0004-0000-0600-000016010000}"/>
    <hyperlink ref="B282" r:id="rId280" display="https://emenscr.nesdc.go.th/viewer/view.html?id=61aedd1877658f43f3668768&amp;username=mots3302541" xr:uid="{00000000-0004-0000-0600-000017010000}"/>
    <hyperlink ref="B283" r:id="rId281" display="https://emenscr.nesdc.go.th/viewer/view.html?id=61aefdbee55ef143eb1fce1a&amp;username=mot070341" xr:uid="{00000000-0004-0000-0600-000018010000}"/>
    <hyperlink ref="B284" r:id="rId282" display="https://emenscr.nesdc.go.th/viewer/view.html?id=61af2044e4a0ba43f163b416&amp;username=mot060661" xr:uid="{00000000-0004-0000-0600-000019010000}"/>
    <hyperlink ref="B285" r:id="rId283" display="https://emenscr.nesdc.go.th/viewer/view.html?id=61af3a5be55ef143eb1fcec0&amp;username=moi0017121" xr:uid="{00000000-0004-0000-0600-00001A010000}"/>
    <hyperlink ref="B286" r:id="rId284" display="https://emenscr.nesdc.go.th/viewer/view.html?id=61b05c9c9379e9271476991a&amp;username=moi02276011" xr:uid="{00000000-0004-0000-0600-00001B010000}"/>
    <hyperlink ref="B287" r:id="rId285" display="https://emenscr.nesdc.go.th/viewer/view.html?id=61b05ff846d3a6271aae2363&amp;username=moi0022311" xr:uid="{00000000-0004-0000-0600-00001C010000}"/>
    <hyperlink ref="B288" r:id="rId286" display="https://emenscr.nesdc.go.th/viewer/view.html?id=61b061bc46d3a6271aae2371&amp;username=m-culture0031391" xr:uid="{00000000-0004-0000-0600-00001D010000}"/>
    <hyperlink ref="B289" r:id="rId287" display="https://emenscr.nesdc.go.th/viewer/view.html?id=61b061d84b76812722f74a68&amp;username=mot060811" xr:uid="{00000000-0004-0000-0600-00001E010000}"/>
    <hyperlink ref="B290" r:id="rId288" display="https://emenscr.nesdc.go.th/viewer/view.html?id=61b07e399379e927147699b7&amp;username=mots8002211" xr:uid="{00000000-0004-0000-0600-00001F010000}"/>
    <hyperlink ref="B291" r:id="rId289" display="https://emenscr.nesdc.go.th/viewer/view.html?id=61b0820e9379e927147699c2&amp;username=mots8002211" xr:uid="{00000000-0004-0000-0600-000020010000}"/>
    <hyperlink ref="B292" r:id="rId290" display="https://emenscr.nesdc.go.th/viewer/view.html?id=61b18759d52e740ca37b8ff9&amp;username=moi0017681" xr:uid="{00000000-0004-0000-0600-000021010000}"/>
    <hyperlink ref="B293" r:id="rId291" display="https://emenscr.nesdc.go.th/viewer/view.html?id=61b187eaf3473f0ca7a6c39f&amp;username=moi0018801" xr:uid="{00000000-0004-0000-0600-000022010000}"/>
    <hyperlink ref="B294" r:id="rId292" display="https://emenscr.nesdc.go.th/viewer/view.html?id=61b1b0cbb5d2fc0ca4dd0746&amp;username=moac0007741" xr:uid="{00000000-0004-0000-0600-000023010000}"/>
    <hyperlink ref="B295" r:id="rId293" display="https://emenscr.nesdc.go.th/viewer/view.html?id=61b1b317d52e740ca37b9047&amp;username=mots1902621" xr:uid="{00000000-0004-0000-0600-000024010000}"/>
    <hyperlink ref="B296" r:id="rId294" display="https://emenscr.nesdc.go.th/viewer/view.html?id=61b705e3b5d2fc0ca4dd0914&amp;username=m-culture08011" xr:uid="{00000000-0004-0000-0600-000025010000}"/>
    <hyperlink ref="B297" r:id="rId295" display="https://emenscr.nesdc.go.th/viewer/view.html?id=61b995f2358cdf1cf6882521&amp;username=onab0034901" xr:uid="{00000000-0004-0000-0600-000026010000}"/>
    <hyperlink ref="B298" r:id="rId296" display="https://emenscr.nesdc.go.th/viewer/view.html?id=61b9adbe7087b01cf7ac2b84&amp;username=mots04061" xr:uid="{00000000-0004-0000-0600-000027010000}"/>
    <hyperlink ref="B299" r:id="rId297" display="https://emenscr.nesdc.go.th/viewer/view.html?id=61baaeef77a3ca1cee43a814&amp;username=dsd_regional_33_11" xr:uid="{00000000-0004-0000-0600-000028010000}"/>
    <hyperlink ref="B300" r:id="rId298" display="https://emenscr.nesdc.go.th/viewer/view.html?id=61bb04ff77a3ca1cee43a8cf&amp;username=moi0019131" xr:uid="{00000000-0004-0000-0600-000029010000}"/>
    <hyperlink ref="B301" r:id="rId299" display="https://emenscr.nesdc.go.th/viewer/view.html?id=61bffc7208c049623464db32&amp;username=mnre0214151" xr:uid="{00000000-0004-0000-0600-00002A010000}"/>
    <hyperlink ref="B302" r:id="rId300" display="https://emenscr.nesdc.go.th/viewer/view.html?id=61c00687132398622df86efc&amp;username=rus0585141" xr:uid="{00000000-0004-0000-0600-00002B010000}"/>
    <hyperlink ref="B303" r:id="rId301" display="https://emenscr.nesdc.go.th/viewer/view.html?id=61c15c27132398622df87059&amp;username=rus0585111" xr:uid="{00000000-0004-0000-0600-00002C010000}"/>
    <hyperlink ref="B304" r:id="rId302" display="https://emenscr.nesdc.go.th/viewer/view.html?id=61c2f8cccf8d3033eb3ef5f3&amp;username=moi0017741" xr:uid="{00000000-0004-0000-0600-00002D010000}"/>
    <hyperlink ref="B305" r:id="rId303" display="https://emenscr.nesdc.go.th/viewer/view.html?id=61c48ea3f54f5733e49b45cc&amp;username=rus0585111" xr:uid="{00000000-0004-0000-0600-00002E010000}"/>
    <hyperlink ref="B306" r:id="rId304" display="https://emenscr.nesdc.go.th/viewer/view.html?id=61163205d797d45e1960b66a&amp;username=dasta1" xr:uid="{00000000-0004-0000-0600-00002F010000}"/>
    <hyperlink ref="B307" r:id="rId305" display="https://emenscr.nesdc.go.th/viewer/view.html?id=611687e38b5f6c1fa114cb1c&amp;username=dasta1" xr:uid="{00000000-0004-0000-0600-000030010000}"/>
    <hyperlink ref="B308" r:id="rId306" display="https://emenscr.nesdc.go.th/viewer/view.html?id=61197b75ee6abd1f9490298f&amp;username=up0590081" xr:uid="{00000000-0004-0000-0600-000031010000}"/>
    <hyperlink ref="B309" r:id="rId307" display="https://emenscr.nesdc.go.th/viewer/view.html?id=6119fafeb1eab9706bc8536e&amp;username=nrru0544091" xr:uid="{00000000-0004-0000-0600-00003201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0CEE4-2DF1-41ED-8569-20EC48686C8B}">
  <sheetPr filterMode="1"/>
  <dimension ref="A1:T405"/>
  <sheetViews>
    <sheetView topLeftCell="J1" zoomScale="60" zoomScaleNormal="60" workbookViewId="0">
      <pane ySplit="6" topLeftCell="A125" activePane="bottomLeft" state="frozen"/>
      <selection activeCell="B1" sqref="B1"/>
      <selection pane="bottomLeft" activeCell="D10" sqref="D10:Q150"/>
    </sheetView>
  </sheetViews>
  <sheetFormatPr defaultRowHeight="14.4"/>
  <cols>
    <col min="1" max="1" width="29" customWidth="1"/>
    <col min="2" max="2" width="72.88671875" customWidth="1"/>
    <col min="3" max="3" width="181.5546875" customWidth="1"/>
    <col min="4" max="4" width="16.33203125" style="41" bestFit="1" customWidth="1"/>
    <col min="5" max="5" width="20.5546875" style="8" customWidth="1"/>
    <col min="6" max="6" width="24.109375" customWidth="1"/>
    <col min="7" max="7" width="40.6640625" customWidth="1"/>
    <col min="8" max="8" width="54.5546875" customWidth="1"/>
    <col min="9" max="9" width="34.109375" customWidth="1"/>
    <col min="10" max="10" width="49" customWidth="1"/>
    <col min="11" max="14" width="33.5546875" customWidth="1"/>
    <col min="15" max="15" width="24.33203125" customWidth="1"/>
    <col min="16" max="16" width="45.6640625" customWidth="1"/>
    <col min="17" max="17" width="22.109375" customWidth="1"/>
    <col min="18" max="18" width="14.5546875" bestFit="1" customWidth="1"/>
    <col min="19" max="19" width="18.109375" bestFit="1" customWidth="1"/>
    <col min="20" max="20" width="32.33203125" bestFit="1" customWidth="1"/>
  </cols>
  <sheetData>
    <row r="1" spans="1:19" s="13" customFormat="1" ht="38.25" customHeight="1">
      <c r="B1" s="86" t="s">
        <v>1681</v>
      </c>
      <c r="D1" s="40"/>
      <c r="E1" s="53"/>
    </row>
    <row r="2" spans="1:19" s="13" customFormat="1" ht="33">
      <c r="D2" s="40"/>
      <c r="E2" s="53"/>
    </row>
    <row r="3" spans="1:19" s="13" customFormat="1" ht="33">
      <c r="D3" s="40"/>
      <c r="E3" s="53"/>
    </row>
    <row r="6" spans="1:19" ht="21">
      <c r="A6" s="134" t="s">
        <v>1</v>
      </c>
      <c r="B6" s="57" t="s">
        <v>2</v>
      </c>
      <c r="C6" s="58" t="s">
        <v>2</v>
      </c>
      <c r="D6" s="59" t="s">
        <v>1671</v>
      </c>
      <c r="E6" s="60" t="s">
        <v>13</v>
      </c>
      <c r="F6" s="57" t="s">
        <v>14</v>
      </c>
      <c r="G6" s="57" t="s">
        <v>17</v>
      </c>
      <c r="H6" s="57" t="s">
        <v>18</v>
      </c>
      <c r="I6" s="57" t="s">
        <v>3611</v>
      </c>
      <c r="J6" s="57" t="s">
        <v>19</v>
      </c>
      <c r="K6" s="57" t="s">
        <v>20</v>
      </c>
      <c r="L6" s="57" t="s">
        <v>21</v>
      </c>
      <c r="M6" s="57" t="s">
        <v>22</v>
      </c>
      <c r="N6" s="57" t="s">
        <v>3613</v>
      </c>
      <c r="O6" s="57" t="s">
        <v>3614</v>
      </c>
      <c r="P6" s="57" t="s">
        <v>3696</v>
      </c>
      <c r="Q6" s="57" t="s">
        <v>3612</v>
      </c>
    </row>
    <row r="7" spans="1:19" ht="21" hidden="1">
      <c r="B7" s="63" t="s">
        <v>44</v>
      </c>
      <c r="C7" s="64" t="s">
        <v>44</v>
      </c>
      <c r="D7" s="65" t="s">
        <v>3697</v>
      </c>
      <c r="E7" s="66" t="s">
        <v>48</v>
      </c>
      <c r="F7" s="67" t="s">
        <v>34</v>
      </c>
      <c r="G7" s="67" t="s">
        <v>49</v>
      </c>
      <c r="H7" s="67" t="s">
        <v>50</v>
      </c>
      <c r="I7" s="67"/>
      <c r="J7" s="67" t="s">
        <v>51</v>
      </c>
      <c r="K7" s="67"/>
      <c r="L7" s="135"/>
      <c r="M7" s="135"/>
      <c r="N7" s="135"/>
      <c r="O7" s="135"/>
      <c r="P7" s="49"/>
      <c r="Q7" s="67" t="s">
        <v>1721</v>
      </c>
      <c r="R7" s="49"/>
      <c r="S7" s="49"/>
    </row>
    <row r="8" spans="1:19" ht="21" hidden="1">
      <c r="B8" s="63" t="s">
        <v>59</v>
      </c>
      <c r="C8" s="64" t="s">
        <v>59</v>
      </c>
      <c r="D8" s="65">
        <v>2561</v>
      </c>
      <c r="E8" s="66" t="s">
        <v>61</v>
      </c>
      <c r="F8" s="67" t="s">
        <v>62</v>
      </c>
      <c r="G8" s="67" t="s">
        <v>63</v>
      </c>
      <c r="H8" s="67" t="s">
        <v>64</v>
      </c>
      <c r="I8" s="67"/>
      <c r="J8" s="67" t="s">
        <v>38</v>
      </c>
      <c r="K8" s="67"/>
      <c r="L8" s="135"/>
      <c r="M8" s="135"/>
      <c r="N8" s="135"/>
      <c r="O8" s="135"/>
      <c r="P8" s="49"/>
      <c r="Q8" s="67" t="s">
        <v>1822</v>
      </c>
      <c r="R8" s="49"/>
      <c r="S8" s="49"/>
    </row>
    <row r="9" spans="1:19" ht="21" hidden="1">
      <c r="B9" s="63" t="s">
        <v>133</v>
      </c>
      <c r="C9" s="64" t="s">
        <v>133</v>
      </c>
      <c r="D9" s="65">
        <v>2561</v>
      </c>
      <c r="E9" s="66" t="s">
        <v>135</v>
      </c>
      <c r="F9" s="67" t="s">
        <v>136</v>
      </c>
      <c r="G9" s="67" t="s">
        <v>137</v>
      </c>
      <c r="H9" s="67" t="s">
        <v>138</v>
      </c>
      <c r="I9" s="67"/>
      <c r="J9" s="67" t="s">
        <v>139</v>
      </c>
      <c r="K9" s="67"/>
      <c r="L9" s="135"/>
      <c r="M9" s="135"/>
      <c r="N9" s="135"/>
      <c r="O9" s="135"/>
      <c r="P9" s="49"/>
      <c r="Q9" s="67" t="s">
        <v>1721</v>
      </c>
      <c r="R9" s="49"/>
      <c r="S9" s="49"/>
    </row>
    <row r="10" spans="1:19" ht="21">
      <c r="B10" s="63" t="s">
        <v>26</v>
      </c>
      <c r="C10" s="64" t="s">
        <v>26</v>
      </c>
      <c r="D10" s="65">
        <v>2562</v>
      </c>
      <c r="E10" s="66" t="s">
        <v>34</v>
      </c>
      <c r="F10" s="67" t="s">
        <v>35</v>
      </c>
      <c r="G10" s="67" t="s">
        <v>36</v>
      </c>
      <c r="H10" s="67" t="s">
        <v>37</v>
      </c>
      <c r="I10" s="67"/>
      <c r="J10" s="67" t="s">
        <v>38</v>
      </c>
      <c r="K10" s="67"/>
      <c r="L10" s="135"/>
      <c r="M10" s="135"/>
      <c r="N10" s="135"/>
      <c r="O10" s="135"/>
      <c r="P10" s="49"/>
      <c r="Q10" s="67" t="s">
        <v>1793</v>
      </c>
      <c r="R10" s="49"/>
      <c r="S10" s="49"/>
    </row>
    <row r="11" spans="1:19" ht="21">
      <c r="B11" s="63" t="s">
        <v>40</v>
      </c>
      <c r="C11" s="64" t="s">
        <v>40</v>
      </c>
      <c r="D11" s="65">
        <v>2562</v>
      </c>
      <c r="E11" s="66" t="s">
        <v>34</v>
      </c>
      <c r="F11" s="67" t="s">
        <v>35</v>
      </c>
      <c r="G11" s="67" t="s">
        <v>36</v>
      </c>
      <c r="H11" s="67" t="s">
        <v>37</v>
      </c>
      <c r="I11" s="67"/>
      <c r="J11" s="67" t="s">
        <v>38</v>
      </c>
      <c r="K11" s="67"/>
      <c r="L11" s="135"/>
      <c r="M11" s="135"/>
      <c r="N11" s="135"/>
      <c r="O11" s="135"/>
      <c r="P11" s="49"/>
      <c r="Q11" s="67" t="s">
        <v>1793</v>
      </c>
      <c r="R11" s="49"/>
      <c r="S11" s="49"/>
    </row>
    <row r="12" spans="1:19" ht="21">
      <c r="B12" s="63" t="s">
        <v>53</v>
      </c>
      <c r="C12" s="64" t="s">
        <v>53</v>
      </c>
      <c r="D12" s="65">
        <v>2562</v>
      </c>
      <c r="E12" s="66" t="s">
        <v>55</v>
      </c>
      <c r="F12" s="67" t="s">
        <v>56</v>
      </c>
      <c r="G12" s="67" t="s">
        <v>49</v>
      </c>
      <c r="H12" s="67" t="s">
        <v>50</v>
      </c>
      <c r="I12" s="67"/>
      <c r="J12" s="67" t="s">
        <v>51</v>
      </c>
      <c r="K12" s="67"/>
      <c r="L12" s="135"/>
      <c r="M12" s="135"/>
      <c r="N12" s="135"/>
      <c r="O12" s="135"/>
      <c r="P12" s="49"/>
      <c r="Q12" s="67" t="s">
        <v>1696</v>
      </c>
      <c r="R12" s="49"/>
      <c r="S12" s="49"/>
    </row>
    <row r="13" spans="1:19" ht="21">
      <c r="B13" s="63" t="s">
        <v>67</v>
      </c>
      <c r="C13" s="64" t="s">
        <v>67</v>
      </c>
      <c r="D13" s="65">
        <v>2562</v>
      </c>
      <c r="E13" s="66" t="s">
        <v>34</v>
      </c>
      <c r="F13" s="67" t="s">
        <v>35</v>
      </c>
      <c r="G13" s="67" t="s">
        <v>69</v>
      </c>
      <c r="H13" s="67" t="s">
        <v>70</v>
      </c>
      <c r="I13" s="67"/>
      <c r="J13" s="67" t="s">
        <v>71</v>
      </c>
      <c r="K13" s="67"/>
      <c r="L13" s="135"/>
      <c r="M13" s="135"/>
      <c r="N13" s="135"/>
      <c r="O13" s="135"/>
      <c r="P13" s="49"/>
      <c r="Q13" s="67" t="s">
        <v>1800</v>
      </c>
      <c r="R13" s="49"/>
      <c r="S13" s="49"/>
    </row>
    <row r="14" spans="1:19" ht="21">
      <c r="B14" s="63" t="s">
        <v>74</v>
      </c>
      <c r="C14" s="64" t="s">
        <v>74</v>
      </c>
      <c r="D14" s="65">
        <v>2562</v>
      </c>
      <c r="E14" s="66" t="s">
        <v>34</v>
      </c>
      <c r="F14" s="67" t="s">
        <v>77</v>
      </c>
      <c r="G14" s="67" t="s">
        <v>78</v>
      </c>
      <c r="H14" s="67" t="s">
        <v>70</v>
      </c>
      <c r="I14" s="67"/>
      <c r="J14" s="67" t="s">
        <v>71</v>
      </c>
      <c r="K14" s="67"/>
      <c r="L14" s="135"/>
      <c r="M14" s="135"/>
      <c r="N14" s="135"/>
      <c r="O14" s="135"/>
      <c r="P14" s="49"/>
      <c r="Q14" s="67" t="s">
        <v>1793</v>
      </c>
      <c r="R14" s="49"/>
      <c r="S14" s="49"/>
    </row>
    <row r="15" spans="1:19" ht="21">
      <c r="B15" s="63" t="s">
        <v>81</v>
      </c>
      <c r="C15" s="64" t="s">
        <v>81</v>
      </c>
      <c r="D15" s="65">
        <v>2562</v>
      </c>
      <c r="E15" s="66" t="s">
        <v>34</v>
      </c>
      <c r="F15" s="67" t="s">
        <v>35</v>
      </c>
      <c r="G15" s="67" t="s">
        <v>84</v>
      </c>
      <c r="H15" s="67" t="s">
        <v>85</v>
      </c>
      <c r="I15" s="67"/>
      <c r="J15" s="67" t="s">
        <v>38</v>
      </c>
      <c r="K15" s="67"/>
      <c r="L15" s="135"/>
      <c r="M15" s="135"/>
      <c r="N15" s="135"/>
      <c r="O15" s="135"/>
      <c r="P15" s="49"/>
      <c r="Q15" s="67" t="s">
        <v>1831</v>
      </c>
      <c r="R15" s="49"/>
      <c r="S15" s="49"/>
    </row>
    <row r="16" spans="1:19" ht="21">
      <c r="B16" s="63" t="s">
        <v>88</v>
      </c>
      <c r="C16" s="64" t="s">
        <v>88</v>
      </c>
      <c r="D16" s="65">
        <v>2562</v>
      </c>
      <c r="E16" s="66" t="s">
        <v>34</v>
      </c>
      <c r="F16" s="67" t="s">
        <v>35</v>
      </c>
      <c r="G16" s="67" t="s">
        <v>90</v>
      </c>
      <c r="H16" s="67" t="s">
        <v>70</v>
      </c>
      <c r="I16" s="67"/>
      <c r="J16" s="67" t="s">
        <v>71</v>
      </c>
      <c r="K16" s="67"/>
      <c r="L16" s="135"/>
      <c r="M16" s="135"/>
      <c r="N16" s="135"/>
      <c r="O16" s="135"/>
      <c r="P16" s="49"/>
      <c r="Q16" s="67" t="s">
        <v>1793</v>
      </c>
      <c r="R16" s="49"/>
      <c r="S16" s="49"/>
    </row>
    <row r="17" spans="2:19" ht="21">
      <c r="B17" s="63" t="s">
        <v>93</v>
      </c>
      <c r="C17" s="64" t="s">
        <v>93</v>
      </c>
      <c r="D17" s="65">
        <v>2562</v>
      </c>
      <c r="E17" s="66" t="s">
        <v>34</v>
      </c>
      <c r="F17" s="67" t="s">
        <v>35</v>
      </c>
      <c r="G17" s="67"/>
      <c r="H17" s="67" t="s">
        <v>95</v>
      </c>
      <c r="I17" s="67"/>
      <c r="J17" s="67" t="s">
        <v>96</v>
      </c>
      <c r="K17" s="67"/>
      <c r="L17" s="135"/>
      <c r="M17" s="135"/>
      <c r="N17" s="135"/>
      <c r="O17" s="135"/>
      <c r="P17" s="49"/>
      <c r="Q17" s="67" t="s">
        <v>1721</v>
      </c>
      <c r="R17" s="49"/>
      <c r="S17" s="49"/>
    </row>
    <row r="18" spans="2:19" ht="21">
      <c r="B18" s="63" t="s">
        <v>98</v>
      </c>
      <c r="C18" s="64" t="s">
        <v>98</v>
      </c>
      <c r="D18" s="65">
        <v>2562</v>
      </c>
      <c r="E18" s="66" t="s">
        <v>34</v>
      </c>
      <c r="F18" s="67" t="s">
        <v>35</v>
      </c>
      <c r="G18" s="67"/>
      <c r="H18" s="67" t="s">
        <v>95</v>
      </c>
      <c r="I18" s="67"/>
      <c r="J18" s="67" t="s">
        <v>96</v>
      </c>
      <c r="K18" s="67"/>
      <c r="L18" s="135"/>
      <c r="M18" s="135"/>
      <c r="N18" s="135"/>
      <c r="O18" s="135"/>
      <c r="P18" s="49"/>
      <c r="Q18" s="67" t="s">
        <v>1721</v>
      </c>
      <c r="R18" s="49"/>
      <c r="S18" s="49"/>
    </row>
    <row r="19" spans="2:19" ht="21">
      <c r="B19" s="63" t="s">
        <v>102</v>
      </c>
      <c r="C19" s="64" t="s">
        <v>102</v>
      </c>
      <c r="D19" s="65">
        <v>2562</v>
      </c>
      <c r="E19" s="66" t="s">
        <v>55</v>
      </c>
      <c r="F19" s="67" t="s">
        <v>55</v>
      </c>
      <c r="G19" s="67" t="s">
        <v>105</v>
      </c>
      <c r="H19" s="67" t="s">
        <v>106</v>
      </c>
      <c r="I19" s="67"/>
      <c r="J19" s="67" t="s">
        <v>38</v>
      </c>
      <c r="K19" s="67"/>
      <c r="L19" s="135"/>
      <c r="M19" s="135"/>
      <c r="N19" s="135"/>
      <c r="O19" s="135"/>
      <c r="P19" s="49"/>
      <c r="Q19" s="67" t="s">
        <v>1721</v>
      </c>
      <c r="R19" s="49"/>
      <c r="S19" s="49"/>
    </row>
    <row r="20" spans="2:19" ht="21">
      <c r="B20" s="63" t="s">
        <v>109</v>
      </c>
      <c r="C20" s="64" t="s">
        <v>109</v>
      </c>
      <c r="D20" s="65">
        <v>2562</v>
      </c>
      <c r="E20" s="66" t="s">
        <v>55</v>
      </c>
      <c r="F20" s="67" t="s">
        <v>55</v>
      </c>
      <c r="G20" s="67" t="s">
        <v>111</v>
      </c>
      <c r="H20" s="67" t="s">
        <v>112</v>
      </c>
      <c r="I20" s="67"/>
      <c r="J20" s="67" t="s">
        <v>38</v>
      </c>
      <c r="K20" s="67"/>
      <c r="L20" s="135"/>
      <c r="M20" s="135"/>
      <c r="N20" s="135"/>
      <c r="O20" s="135"/>
      <c r="P20" s="49"/>
      <c r="Q20" s="67" t="s">
        <v>1832</v>
      </c>
      <c r="R20" s="49"/>
      <c r="S20" s="49"/>
    </row>
    <row r="21" spans="2:19" ht="21">
      <c r="B21" s="63" t="s">
        <v>115</v>
      </c>
      <c r="C21" s="64" t="s">
        <v>115</v>
      </c>
      <c r="D21" s="65">
        <v>2562</v>
      </c>
      <c r="E21" s="66" t="s">
        <v>117</v>
      </c>
      <c r="F21" s="67" t="s">
        <v>117</v>
      </c>
      <c r="G21" s="67" t="s">
        <v>118</v>
      </c>
      <c r="H21" s="67" t="s">
        <v>119</v>
      </c>
      <c r="I21" s="67"/>
      <c r="J21" s="67" t="s">
        <v>38</v>
      </c>
      <c r="K21" s="67"/>
      <c r="L21" s="135"/>
      <c r="M21" s="135"/>
      <c r="N21" s="135"/>
      <c r="O21" s="135"/>
      <c r="P21" s="49"/>
      <c r="Q21" s="67" t="s">
        <v>1822</v>
      </c>
      <c r="R21" s="49"/>
      <c r="S21" s="49"/>
    </row>
    <row r="22" spans="2:19" ht="21">
      <c r="B22" s="63" t="s">
        <v>122</v>
      </c>
      <c r="C22" s="64" t="s">
        <v>122</v>
      </c>
      <c r="D22" s="65">
        <v>2562</v>
      </c>
      <c r="E22" s="66" t="s">
        <v>34</v>
      </c>
      <c r="F22" s="67" t="s">
        <v>35</v>
      </c>
      <c r="G22" s="67"/>
      <c r="H22" s="67" t="s">
        <v>124</v>
      </c>
      <c r="I22" s="67"/>
      <c r="J22" s="67" t="s">
        <v>96</v>
      </c>
      <c r="K22" s="67"/>
      <c r="L22" s="135"/>
      <c r="M22" s="135"/>
      <c r="N22" s="135"/>
      <c r="O22" s="135"/>
      <c r="P22" s="49"/>
      <c r="Q22" s="67" t="s">
        <v>1705</v>
      </c>
      <c r="R22" s="49"/>
      <c r="S22" s="49"/>
    </row>
    <row r="23" spans="2:19" ht="21">
      <c r="B23" s="63" t="s">
        <v>127</v>
      </c>
      <c r="C23" s="64" t="s">
        <v>127</v>
      </c>
      <c r="D23" s="65">
        <v>2562</v>
      </c>
      <c r="E23" s="66" t="s">
        <v>129</v>
      </c>
      <c r="F23" s="67" t="s">
        <v>129</v>
      </c>
      <c r="G23" s="67" t="s">
        <v>118</v>
      </c>
      <c r="H23" s="67" t="s">
        <v>130</v>
      </c>
      <c r="I23" s="67"/>
      <c r="J23" s="67" t="s">
        <v>38</v>
      </c>
      <c r="K23" s="67"/>
      <c r="L23" s="135"/>
      <c r="M23" s="135"/>
      <c r="N23" s="135"/>
      <c r="O23" s="135"/>
      <c r="P23" s="49"/>
      <c r="Q23" s="67" t="s">
        <v>1793</v>
      </c>
      <c r="R23" s="49"/>
      <c r="S23" s="49"/>
    </row>
    <row r="24" spans="2:19" ht="21">
      <c r="B24" s="63" t="s">
        <v>141</v>
      </c>
      <c r="C24" s="64" t="s">
        <v>141</v>
      </c>
      <c r="D24" s="65">
        <v>2562</v>
      </c>
      <c r="E24" s="66" t="s">
        <v>143</v>
      </c>
      <c r="F24" s="67" t="s">
        <v>117</v>
      </c>
      <c r="G24" s="67" t="s">
        <v>118</v>
      </c>
      <c r="H24" s="67" t="s">
        <v>130</v>
      </c>
      <c r="I24" s="67"/>
      <c r="J24" s="67" t="s">
        <v>38</v>
      </c>
      <c r="K24" s="67"/>
      <c r="L24" s="135"/>
      <c r="M24" s="135"/>
      <c r="N24" s="135"/>
      <c r="O24" s="135"/>
      <c r="P24" s="49"/>
      <c r="Q24" s="67" t="s">
        <v>1729</v>
      </c>
      <c r="R24" s="49"/>
      <c r="S24" s="49"/>
    </row>
    <row r="25" spans="2:19" ht="21">
      <c r="B25" s="63" t="s">
        <v>146</v>
      </c>
      <c r="C25" s="64" t="s">
        <v>146</v>
      </c>
      <c r="D25" s="65">
        <v>2562</v>
      </c>
      <c r="E25" s="66" t="s">
        <v>34</v>
      </c>
      <c r="F25" s="67" t="s">
        <v>35</v>
      </c>
      <c r="G25" s="67" t="s">
        <v>148</v>
      </c>
      <c r="H25" s="67" t="s">
        <v>149</v>
      </c>
      <c r="I25" s="67"/>
      <c r="J25" s="67" t="s">
        <v>150</v>
      </c>
      <c r="K25" s="67"/>
      <c r="L25" s="135"/>
      <c r="M25" s="135"/>
      <c r="N25" s="135"/>
      <c r="O25" s="135"/>
      <c r="P25" s="49"/>
      <c r="Q25" s="67" t="s">
        <v>1721</v>
      </c>
      <c r="R25" s="49"/>
      <c r="S25" s="49"/>
    </row>
    <row r="26" spans="2:19" ht="21">
      <c r="B26" s="63" t="s">
        <v>153</v>
      </c>
      <c r="C26" s="64" t="s">
        <v>153</v>
      </c>
      <c r="D26" s="65">
        <v>2562</v>
      </c>
      <c r="E26" s="66" t="s">
        <v>34</v>
      </c>
      <c r="F26" s="67" t="s">
        <v>35</v>
      </c>
      <c r="G26" s="67" t="s">
        <v>155</v>
      </c>
      <c r="H26" s="67" t="s">
        <v>156</v>
      </c>
      <c r="I26" s="67"/>
      <c r="J26" s="67" t="s">
        <v>38</v>
      </c>
      <c r="K26" s="67"/>
      <c r="L26" s="135"/>
      <c r="M26" s="135"/>
      <c r="N26" s="135"/>
      <c r="O26" s="135"/>
      <c r="P26" s="49"/>
      <c r="Q26" s="67" t="s">
        <v>1696</v>
      </c>
      <c r="R26" s="49"/>
      <c r="S26" s="49"/>
    </row>
    <row r="27" spans="2:19" ht="21">
      <c r="B27" s="63" t="s">
        <v>158</v>
      </c>
      <c r="C27" s="64" t="s">
        <v>158</v>
      </c>
      <c r="D27" s="65">
        <v>2562</v>
      </c>
      <c r="E27" s="66" t="s">
        <v>55</v>
      </c>
      <c r="F27" s="67" t="s">
        <v>160</v>
      </c>
      <c r="G27" s="67" t="s">
        <v>63</v>
      </c>
      <c r="H27" s="67" t="s">
        <v>64</v>
      </c>
      <c r="I27" s="67"/>
      <c r="J27" s="67" t="s">
        <v>38</v>
      </c>
      <c r="K27" s="67"/>
      <c r="L27" s="135"/>
      <c r="M27" s="135"/>
      <c r="N27" s="135"/>
      <c r="O27" s="135"/>
      <c r="P27" s="49"/>
      <c r="Q27" s="67" t="s">
        <v>1721</v>
      </c>
      <c r="R27" s="49"/>
      <c r="S27" s="49"/>
    </row>
    <row r="28" spans="2:19" ht="21">
      <c r="B28" s="63" t="s">
        <v>170</v>
      </c>
      <c r="C28" s="64" t="s">
        <v>170</v>
      </c>
      <c r="D28" s="65">
        <v>2562</v>
      </c>
      <c r="E28" s="66" t="s">
        <v>129</v>
      </c>
      <c r="F28" s="67" t="s">
        <v>129</v>
      </c>
      <c r="G28" s="67" t="s">
        <v>172</v>
      </c>
      <c r="H28" s="67" t="s">
        <v>173</v>
      </c>
      <c r="I28" s="67"/>
      <c r="J28" s="67" t="s">
        <v>71</v>
      </c>
      <c r="K28" s="67"/>
      <c r="L28" s="135"/>
      <c r="M28" s="135"/>
      <c r="N28" s="135"/>
      <c r="O28" s="135"/>
      <c r="P28" s="49"/>
      <c r="Q28" s="67" t="s">
        <v>1721</v>
      </c>
      <c r="R28" s="49"/>
      <c r="S28" s="49"/>
    </row>
    <row r="29" spans="2:19" ht="21">
      <c r="B29" s="63" t="s">
        <v>302</v>
      </c>
      <c r="C29" s="64" t="s">
        <v>302</v>
      </c>
      <c r="D29" s="65">
        <v>2562</v>
      </c>
      <c r="E29" s="66" t="s">
        <v>77</v>
      </c>
      <c r="F29" s="67" t="s">
        <v>185</v>
      </c>
      <c r="G29" s="67" t="s">
        <v>148</v>
      </c>
      <c r="H29" s="67" t="s">
        <v>173</v>
      </c>
      <c r="I29" s="67"/>
      <c r="J29" s="67" t="s">
        <v>71</v>
      </c>
      <c r="K29" s="67"/>
      <c r="L29" s="135"/>
      <c r="M29" s="135"/>
      <c r="N29" s="135"/>
      <c r="O29" s="135"/>
      <c r="P29" s="49"/>
      <c r="Q29" s="67" t="s">
        <v>1721</v>
      </c>
      <c r="R29" s="49"/>
      <c r="S29" s="49"/>
    </row>
    <row r="30" spans="2:19" ht="21">
      <c r="B30" s="63" t="s">
        <v>305</v>
      </c>
      <c r="C30" s="64" t="s">
        <v>305</v>
      </c>
      <c r="D30" s="65">
        <v>2562</v>
      </c>
      <c r="E30" s="66" t="s">
        <v>55</v>
      </c>
      <c r="F30" s="67" t="s">
        <v>35</v>
      </c>
      <c r="G30" s="67" t="s">
        <v>148</v>
      </c>
      <c r="H30" s="67" t="s">
        <v>173</v>
      </c>
      <c r="I30" s="67"/>
      <c r="J30" s="67" t="s">
        <v>71</v>
      </c>
      <c r="K30" s="67"/>
      <c r="L30" s="135"/>
      <c r="M30" s="135"/>
      <c r="N30" s="135"/>
      <c r="O30" s="135"/>
      <c r="P30" s="49"/>
      <c r="Q30" s="67" t="s">
        <v>1696</v>
      </c>
      <c r="R30" s="49"/>
      <c r="S30" s="49"/>
    </row>
    <row r="31" spans="2:19" ht="21">
      <c r="B31" s="63" t="s">
        <v>439</v>
      </c>
      <c r="C31" s="64" t="s">
        <v>439</v>
      </c>
      <c r="D31" s="65">
        <v>2562</v>
      </c>
      <c r="E31" s="66" t="s">
        <v>62</v>
      </c>
      <c r="F31" s="67" t="s">
        <v>218</v>
      </c>
      <c r="G31" s="67" t="s">
        <v>441</v>
      </c>
      <c r="H31" s="67" t="s">
        <v>173</v>
      </c>
      <c r="I31" s="67"/>
      <c r="J31" s="67" t="s">
        <v>71</v>
      </c>
      <c r="K31" s="67"/>
      <c r="L31" s="135"/>
      <c r="M31" s="135"/>
      <c r="N31" s="135"/>
      <c r="O31" s="135"/>
      <c r="P31" s="49"/>
      <c r="Q31" s="67" t="s">
        <v>1729</v>
      </c>
      <c r="R31" s="49"/>
      <c r="S31" s="49"/>
    </row>
    <row r="32" spans="2:19" ht="21">
      <c r="B32" s="63" t="s">
        <v>163</v>
      </c>
      <c r="C32" s="64" t="s">
        <v>163</v>
      </c>
      <c r="D32" s="65">
        <v>2563</v>
      </c>
      <c r="E32" s="66" t="s">
        <v>56</v>
      </c>
      <c r="F32" s="67" t="s">
        <v>166</v>
      </c>
      <c r="G32" s="67" t="s">
        <v>155</v>
      </c>
      <c r="H32" s="67" t="s">
        <v>167</v>
      </c>
      <c r="I32" s="67"/>
      <c r="J32" s="67" t="s">
        <v>38</v>
      </c>
      <c r="K32" s="67"/>
      <c r="L32" s="135"/>
      <c r="M32" s="135"/>
      <c r="N32" s="135"/>
      <c r="O32" s="135"/>
      <c r="P32" s="49"/>
      <c r="Q32" s="67" t="s">
        <v>1815</v>
      </c>
      <c r="R32" s="49"/>
      <c r="S32" s="49"/>
    </row>
    <row r="33" spans="2:19" ht="21">
      <c r="B33" s="63" t="s">
        <v>176</v>
      </c>
      <c r="C33" s="64" t="s">
        <v>176</v>
      </c>
      <c r="D33" s="65">
        <v>2563</v>
      </c>
      <c r="E33" s="66" t="s">
        <v>56</v>
      </c>
      <c r="F33" s="67" t="s">
        <v>166</v>
      </c>
      <c r="G33" s="67" t="s">
        <v>178</v>
      </c>
      <c r="H33" s="67" t="s">
        <v>179</v>
      </c>
      <c r="I33" s="67"/>
      <c r="J33" s="67" t="s">
        <v>180</v>
      </c>
      <c r="K33" s="67"/>
      <c r="L33" s="135"/>
      <c r="M33" s="135"/>
      <c r="N33" s="135"/>
      <c r="O33" s="135"/>
      <c r="P33" s="49"/>
      <c r="Q33" s="67" t="s">
        <v>1736</v>
      </c>
      <c r="R33" s="49"/>
      <c r="S33" s="49"/>
    </row>
    <row r="34" spans="2:19" ht="21">
      <c r="B34" s="63" t="s">
        <v>183</v>
      </c>
      <c r="C34" s="64" t="s">
        <v>183</v>
      </c>
      <c r="D34" s="65">
        <v>2563</v>
      </c>
      <c r="E34" s="66" t="s">
        <v>185</v>
      </c>
      <c r="F34" s="67" t="s">
        <v>185</v>
      </c>
      <c r="G34" s="67" t="s">
        <v>118</v>
      </c>
      <c r="H34" s="67" t="s">
        <v>186</v>
      </c>
      <c r="I34" s="67"/>
      <c r="J34" s="67" t="s">
        <v>38</v>
      </c>
      <c r="K34" s="67"/>
      <c r="L34" s="135"/>
      <c r="M34" s="135"/>
      <c r="N34" s="135"/>
      <c r="O34" s="135"/>
      <c r="P34" s="49"/>
      <c r="Q34" s="67" t="s">
        <v>1793</v>
      </c>
      <c r="R34" s="49"/>
      <c r="S34" s="49"/>
    </row>
    <row r="35" spans="2:19" ht="21">
      <c r="B35" s="63" t="s">
        <v>189</v>
      </c>
      <c r="C35" s="64" t="s">
        <v>189</v>
      </c>
      <c r="D35" s="65">
        <v>2563</v>
      </c>
      <c r="E35" s="66" t="s">
        <v>56</v>
      </c>
      <c r="F35" s="67" t="s">
        <v>166</v>
      </c>
      <c r="G35" s="67" t="s">
        <v>191</v>
      </c>
      <c r="H35" s="67" t="s">
        <v>173</v>
      </c>
      <c r="I35" s="67"/>
      <c r="J35" s="67" t="s">
        <v>71</v>
      </c>
      <c r="K35" s="67"/>
      <c r="L35" s="135"/>
      <c r="M35" s="135"/>
      <c r="N35" s="135"/>
      <c r="O35" s="135"/>
      <c r="P35" s="49"/>
      <c r="Q35" s="67" t="s">
        <v>1729</v>
      </c>
      <c r="R35" s="49"/>
      <c r="S35" s="49"/>
    </row>
    <row r="36" spans="2:19" ht="21">
      <c r="B36" s="63" t="s">
        <v>194</v>
      </c>
      <c r="C36" s="64" t="s">
        <v>194</v>
      </c>
      <c r="D36" s="65">
        <v>2563</v>
      </c>
      <c r="E36" s="66" t="s">
        <v>56</v>
      </c>
      <c r="F36" s="67" t="s">
        <v>166</v>
      </c>
      <c r="G36" s="67" t="s">
        <v>196</v>
      </c>
      <c r="H36" s="67" t="s">
        <v>197</v>
      </c>
      <c r="I36" s="67"/>
      <c r="J36" s="67" t="s">
        <v>198</v>
      </c>
      <c r="K36" s="67"/>
      <c r="L36" s="135"/>
      <c r="M36" s="135"/>
      <c r="N36" s="135"/>
      <c r="O36" s="135"/>
      <c r="P36" s="49"/>
      <c r="Q36" s="67" t="s">
        <v>1822</v>
      </c>
      <c r="R36" s="49"/>
      <c r="S36" s="49"/>
    </row>
    <row r="37" spans="2:19" ht="21">
      <c r="B37" s="63" t="s">
        <v>201</v>
      </c>
      <c r="C37" s="64" t="s">
        <v>201</v>
      </c>
      <c r="D37" s="65">
        <v>2563</v>
      </c>
      <c r="E37" s="66" t="s">
        <v>203</v>
      </c>
      <c r="F37" s="67" t="s">
        <v>166</v>
      </c>
      <c r="G37" s="67" t="s">
        <v>204</v>
      </c>
      <c r="H37" s="67" t="s">
        <v>205</v>
      </c>
      <c r="I37" s="67"/>
      <c r="J37" s="67" t="s">
        <v>150</v>
      </c>
      <c r="K37" s="67"/>
      <c r="L37" s="135"/>
      <c r="M37" s="135"/>
      <c r="N37" s="135"/>
      <c r="O37" s="135"/>
      <c r="P37" s="49"/>
      <c r="Q37" s="67" t="s">
        <v>1822</v>
      </c>
      <c r="R37" s="49"/>
      <c r="S37" s="49"/>
    </row>
    <row r="38" spans="2:19" ht="21">
      <c r="B38" s="63" t="s">
        <v>208</v>
      </c>
      <c r="C38" s="64" t="s">
        <v>208</v>
      </c>
      <c r="D38" s="65">
        <v>2563</v>
      </c>
      <c r="E38" s="66" t="s">
        <v>210</v>
      </c>
      <c r="F38" s="67" t="s">
        <v>166</v>
      </c>
      <c r="G38" s="67" t="s">
        <v>211</v>
      </c>
      <c r="H38" s="67" t="s">
        <v>212</v>
      </c>
      <c r="I38" s="67"/>
      <c r="J38" s="67" t="s">
        <v>213</v>
      </c>
      <c r="K38" s="67"/>
      <c r="L38" s="135"/>
      <c r="M38" s="135"/>
      <c r="N38" s="135"/>
      <c r="O38" s="135"/>
      <c r="P38" s="49"/>
      <c r="Q38" s="67" t="s">
        <v>1815</v>
      </c>
      <c r="R38" s="49"/>
      <c r="S38" s="49"/>
    </row>
    <row r="39" spans="2:19" ht="21">
      <c r="B39" s="63" t="s">
        <v>216</v>
      </c>
      <c r="C39" s="64" t="s">
        <v>216</v>
      </c>
      <c r="D39" s="65">
        <v>2563</v>
      </c>
      <c r="E39" s="66" t="s">
        <v>218</v>
      </c>
      <c r="F39" s="67" t="s">
        <v>219</v>
      </c>
      <c r="G39" s="67" t="s">
        <v>220</v>
      </c>
      <c r="H39" s="67" t="s">
        <v>221</v>
      </c>
      <c r="I39" s="67"/>
      <c r="J39" s="67" t="s">
        <v>198</v>
      </c>
      <c r="K39" s="67"/>
      <c r="L39" s="135"/>
      <c r="M39" s="135"/>
      <c r="N39" s="135"/>
      <c r="O39" s="135"/>
      <c r="P39" s="49"/>
      <c r="Q39" s="67" t="s">
        <v>1815</v>
      </c>
      <c r="R39" s="49"/>
      <c r="S39" s="49"/>
    </row>
    <row r="40" spans="2:19" ht="21">
      <c r="B40" s="63" t="s">
        <v>224</v>
      </c>
      <c r="C40" s="64" t="s">
        <v>224</v>
      </c>
      <c r="D40" s="65">
        <v>2563</v>
      </c>
      <c r="E40" s="66" t="s">
        <v>160</v>
      </c>
      <c r="F40" s="67" t="s">
        <v>203</v>
      </c>
      <c r="G40" s="67" t="s">
        <v>226</v>
      </c>
      <c r="H40" s="67" t="s">
        <v>197</v>
      </c>
      <c r="I40" s="67"/>
      <c r="J40" s="67" t="s">
        <v>198</v>
      </c>
      <c r="K40" s="67"/>
      <c r="L40" s="135"/>
      <c r="M40" s="135"/>
      <c r="N40" s="135"/>
      <c r="O40" s="135"/>
      <c r="P40" s="49"/>
      <c r="Q40" s="67" t="s">
        <v>1729</v>
      </c>
      <c r="R40" s="49"/>
      <c r="S40" s="49"/>
    </row>
    <row r="41" spans="2:19" ht="21">
      <c r="B41" s="63" t="s">
        <v>229</v>
      </c>
      <c r="C41" s="64" t="s">
        <v>229</v>
      </c>
      <c r="D41" s="65">
        <v>2563</v>
      </c>
      <c r="E41" s="66" t="s">
        <v>185</v>
      </c>
      <c r="F41" s="67" t="s">
        <v>166</v>
      </c>
      <c r="G41" s="67" t="s">
        <v>231</v>
      </c>
      <c r="H41" s="67" t="s">
        <v>197</v>
      </c>
      <c r="I41" s="67"/>
      <c r="J41" s="67" t="s">
        <v>198</v>
      </c>
      <c r="K41" s="67"/>
      <c r="L41" s="135"/>
      <c r="M41" s="135"/>
      <c r="N41" s="135"/>
      <c r="O41" s="135"/>
      <c r="P41" s="49"/>
      <c r="Q41" s="67" t="s">
        <v>1729</v>
      </c>
      <c r="R41" s="49"/>
      <c r="S41" s="49"/>
    </row>
    <row r="42" spans="2:19" ht="21">
      <c r="B42" s="63" t="s">
        <v>234</v>
      </c>
      <c r="C42" s="64" t="s">
        <v>234</v>
      </c>
      <c r="D42" s="65">
        <v>2563</v>
      </c>
      <c r="E42" s="66" t="s">
        <v>56</v>
      </c>
      <c r="F42" s="67" t="s">
        <v>166</v>
      </c>
      <c r="G42" s="67" t="s">
        <v>236</v>
      </c>
      <c r="H42" s="67" t="s">
        <v>197</v>
      </c>
      <c r="I42" s="67"/>
      <c r="J42" s="67" t="s">
        <v>198</v>
      </c>
      <c r="K42" s="67"/>
      <c r="L42" s="135"/>
      <c r="M42" s="135"/>
      <c r="N42" s="135"/>
      <c r="O42" s="135"/>
      <c r="P42" s="49"/>
      <c r="Q42" s="67" t="s">
        <v>1729</v>
      </c>
      <c r="R42" s="49"/>
      <c r="S42" s="49"/>
    </row>
    <row r="43" spans="2:19" ht="21">
      <c r="B43" s="63" t="s">
        <v>238</v>
      </c>
      <c r="C43" s="64" t="s">
        <v>238</v>
      </c>
      <c r="D43" s="65">
        <v>2563</v>
      </c>
      <c r="E43" s="66" t="s">
        <v>56</v>
      </c>
      <c r="F43" s="67" t="s">
        <v>166</v>
      </c>
      <c r="G43" s="67" t="s">
        <v>196</v>
      </c>
      <c r="H43" s="67" t="s">
        <v>197</v>
      </c>
      <c r="I43" s="67"/>
      <c r="J43" s="67" t="s">
        <v>198</v>
      </c>
      <c r="K43" s="67"/>
      <c r="L43" s="135"/>
      <c r="M43" s="135"/>
      <c r="N43" s="135"/>
      <c r="O43" s="135"/>
      <c r="P43" s="49"/>
      <c r="Q43" s="67" t="s">
        <v>1729</v>
      </c>
      <c r="R43" s="49"/>
      <c r="S43" s="49"/>
    </row>
    <row r="44" spans="2:19" ht="21">
      <c r="B44" s="63" t="s">
        <v>242</v>
      </c>
      <c r="C44" s="64" t="s">
        <v>242</v>
      </c>
      <c r="D44" s="65">
        <v>2563</v>
      </c>
      <c r="E44" s="66" t="s">
        <v>56</v>
      </c>
      <c r="F44" s="67" t="s">
        <v>166</v>
      </c>
      <c r="G44" s="67" t="s">
        <v>244</v>
      </c>
      <c r="H44" s="67" t="s">
        <v>173</v>
      </c>
      <c r="I44" s="67"/>
      <c r="J44" s="67" t="s">
        <v>71</v>
      </c>
      <c r="K44" s="67"/>
      <c r="L44" s="135"/>
      <c r="M44" s="135"/>
      <c r="N44" s="135"/>
      <c r="O44" s="135"/>
      <c r="P44" s="49"/>
      <c r="Q44" s="67" t="s">
        <v>1721</v>
      </c>
      <c r="R44" s="49"/>
      <c r="S44" s="49"/>
    </row>
    <row r="45" spans="2:19" ht="21">
      <c r="B45" s="63" t="s">
        <v>247</v>
      </c>
      <c r="C45" s="64" t="s">
        <v>247</v>
      </c>
      <c r="D45" s="65">
        <v>2563</v>
      </c>
      <c r="E45" s="66" t="s">
        <v>56</v>
      </c>
      <c r="F45" s="67" t="s">
        <v>166</v>
      </c>
      <c r="G45" s="67" t="s">
        <v>249</v>
      </c>
      <c r="H45" s="67" t="s">
        <v>212</v>
      </c>
      <c r="I45" s="67"/>
      <c r="J45" s="67" t="s">
        <v>213</v>
      </c>
      <c r="K45" s="67"/>
      <c r="L45" s="135"/>
      <c r="M45" s="135"/>
      <c r="N45" s="135"/>
      <c r="O45" s="135"/>
      <c r="P45" s="49"/>
      <c r="Q45" s="67" t="s">
        <v>1724</v>
      </c>
      <c r="R45" s="49"/>
      <c r="S45" s="49"/>
    </row>
    <row r="46" spans="2:19" ht="21">
      <c r="B46" s="63" t="s">
        <v>252</v>
      </c>
      <c r="C46" s="64" t="s">
        <v>252</v>
      </c>
      <c r="D46" s="65">
        <v>2563</v>
      </c>
      <c r="E46" s="66" t="s">
        <v>254</v>
      </c>
      <c r="F46" s="67" t="s">
        <v>166</v>
      </c>
      <c r="G46" s="67" t="s">
        <v>255</v>
      </c>
      <c r="H46" s="67" t="s">
        <v>197</v>
      </c>
      <c r="I46" s="67"/>
      <c r="J46" s="67" t="s">
        <v>198</v>
      </c>
      <c r="K46" s="67"/>
      <c r="L46" s="135"/>
      <c r="M46" s="135"/>
      <c r="N46" s="135"/>
      <c r="O46" s="135"/>
      <c r="P46" s="49"/>
      <c r="Q46" s="67" t="s">
        <v>1729</v>
      </c>
      <c r="R46" s="49"/>
      <c r="S46" s="49"/>
    </row>
    <row r="47" spans="2:19" ht="21">
      <c r="B47" s="63" t="s">
        <v>258</v>
      </c>
      <c r="C47" s="64" t="s">
        <v>258</v>
      </c>
      <c r="D47" s="65">
        <v>2563</v>
      </c>
      <c r="E47" s="66" t="s">
        <v>260</v>
      </c>
      <c r="F47" s="67" t="s">
        <v>166</v>
      </c>
      <c r="G47" s="67" t="s">
        <v>261</v>
      </c>
      <c r="H47" s="67" t="s">
        <v>197</v>
      </c>
      <c r="I47" s="67"/>
      <c r="J47" s="67" t="s">
        <v>198</v>
      </c>
      <c r="K47" s="67"/>
      <c r="L47" s="135"/>
      <c r="M47" s="135"/>
      <c r="N47" s="135"/>
      <c r="O47" s="135"/>
      <c r="P47" s="49"/>
      <c r="Q47" s="67" t="s">
        <v>1729</v>
      </c>
      <c r="R47" s="49"/>
      <c r="S47" s="49"/>
    </row>
    <row r="48" spans="2:19" ht="21">
      <c r="B48" s="63" t="s">
        <v>264</v>
      </c>
      <c r="C48" s="64" t="s">
        <v>264</v>
      </c>
      <c r="D48" s="65">
        <v>2563</v>
      </c>
      <c r="E48" s="66" t="s">
        <v>254</v>
      </c>
      <c r="F48" s="67" t="s">
        <v>254</v>
      </c>
      <c r="G48" s="67" t="s">
        <v>266</v>
      </c>
      <c r="H48" s="67" t="s">
        <v>197</v>
      </c>
      <c r="I48" s="67"/>
      <c r="J48" s="67" t="s">
        <v>198</v>
      </c>
      <c r="K48" s="67"/>
      <c r="L48" s="135"/>
      <c r="M48" s="135"/>
      <c r="N48" s="135"/>
      <c r="O48" s="135"/>
      <c r="P48" s="49"/>
      <c r="Q48" s="67" t="s">
        <v>1729</v>
      </c>
      <c r="R48" s="49"/>
      <c r="S48" s="49"/>
    </row>
    <row r="49" spans="2:19" ht="21">
      <c r="B49" s="63" t="s">
        <v>268</v>
      </c>
      <c r="C49" s="64" t="s">
        <v>268</v>
      </c>
      <c r="D49" s="65">
        <v>2563</v>
      </c>
      <c r="E49" s="66" t="s">
        <v>56</v>
      </c>
      <c r="F49" s="67" t="s">
        <v>166</v>
      </c>
      <c r="G49" s="67"/>
      <c r="H49" s="67" t="s">
        <v>124</v>
      </c>
      <c r="I49" s="67"/>
      <c r="J49" s="67" t="s">
        <v>96</v>
      </c>
      <c r="K49" s="67"/>
      <c r="L49" s="135"/>
      <c r="M49" s="135"/>
      <c r="N49" s="135"/>
      <c r="O49" s="135"/>
      <c r="P49" s="49"/>
      <c r="Q49" s="67" t="s">
        <v>1702</v>
      </c>
      <c r="R49" s="49"/>
      <c r="S49" s="49"/>
    </row>
    <row r="50" spans="2:19" ht="21">
      <c r="B50" s="63" t="s">
        <v>272</v>
      </c>
      <c r="C50" s="64" t="s">
        <v>272</v>
      </c>
      <c r="D50" s="65">
        <v>2563</v>
      </c>
      <c r="E50" s="66" t="s">
        <v>56</v>
      </c>
      <c r="F50" s="67" t="s">
        <v>166</v>
      </c>
      <c r="G50" s="67" t="s">
        <v>276</v>
      </c>
      <c r="H50" s="67" t="s">
        <v>277</v>
      </c>
      <c r="I50" s="67"/>
      <c r="J50" s="67" t="s">
        <v>150</v>
      </c>
      <c r="K50" s="67"/>
      <c r="L50" s="135"/>
      <c r="M50" s="135"/>
      <c r="N50" s="135"/>
      <c r="O50" s="135"/>
      <c r="P50" s="49"/>
      <c r="Q50" s="67" t="s">
        <v>1831</v>
      </c>
      <c r="R50" s="49"/>
      <c r="S50" s="49"/>
    </row>
    <row r="51" spans="2:19" ht="21">
      <c r="B51" s="63" t="s">
        <v>279</v>
      </c>
      <c r="C51" s="64" t="s">
        <v>279</v>
      </c>
      <c r="D51" s="65">
        <v>2563</v>
      </c>
      <c r="E51" s="66" t="s">
        <v>56</v>
      </c>
      <c r="F51" s="67" t="s">
        <v>166</v>
      </c>
      <c r="G51" s="67" t="s">
        <v>276</v>
      </c>
      <c r="H51" s="67" t="s">
        <v>277</v>
      </c>
      <c r="I51" s="67"/>
      <c r="J51" s="67" t="s">
        <v>150</v>
      </c>
      <c r="K51" s="67"/>
      <c r="L51" s="135"/>
      <c r="M51" s="135"/>
      <c r="N51" s="135"/>
      <c r="O51" s="135"/>
      <c r="P51" s="49"/>
      <c r="Q51" s="67" t="s">
        <v>1831</v>
      </c>
      <c r="R51" s="49"/>
      <c r="S51" s="49"/>
    </row>
    <row r="52" spans="2:19" ht="21">
      <c r="B52" s="63" t="s">
        <v>283</v>
      </c>
      <c r="C52" s="64" t="s">
        <v>283</v>
      </c>
      <c r="D52" s="65">
        <v>2563</v>
      </c>
      <c r="E52" s="66" t="s">
        <v>56</v>
      </c>
      <c r="F52" s="67" t="s">
        <v>166</v>
      </c>
      <c r="G52" s="67" t="s">
        <v>276</v>
      </c>
      <c r="H52" s="67" t="s">
        <v>277</v>
      </c>
      <c r="I52" s="67"/>
      <c r="J52" s="67" t="s">
        <v>150</v>
      </c>
      <c r="K52" s="67"/>
      <c r="L52" s="135"/>
      <c r="M52" s="135"/>
      <c r="N52" s="135"/>
      <c r="O52" s="135"/>
      <c r="P52" s="49"/>
      <c r="Q52" s="67" t="s">
        <v>1831</v>
      </c>
      <c r="R52" s="49"/>
      <c r="S52" s="49"/>
    </row>
    <row r="53" spans="2:19" ht="21">
      <c r="B53" s="63" t="s">
        <v>286</v>
      </c>
      <c r="C53" s="64" t="s">
        <v>286</v>
      </c>
      <c r="D53" s="65">
        <v>2563</v>
      </c>
      <c r="E53" s="66" t="s">
        <v>56</v>
      </c>
      <c r="F53" s="67" t="s">
        <v>166</v>
      </c>
      <c r="G53" s="67" t="s">
        <v>276</v>
      </c>
      <c r="H53" s="67" t="s">
        <v>277</v>
      </c>
      <c r="I53" s="67"/>
      <c r="J53" s="67" t="s">
        <v>150</v>
      </c>
      <c r="K53" s="67"/>
      <c r="L53" s="135"/>
      <c r="M53" s="135"/>
      <c r="N53" s="135"/>
      <c r="O53" s="135"/>
      <c r="P53" s="49"/>
      <c r="Q53" s="67" t="s">
        <v>1831</v>
      </c>
      <c r="R53" s="49"/>
      <c r="S53" s="49"/>
    </row>
    <row r="54" spans="2:19" ht="21">
      <c r="B54" s="63" t="s">
        <v>290</v>
      </c>
      <c r="C54" s="64" t="s">
        <v>290</v>
      </c>
      <c r="D54" s="65">
        <v>2563</v>
      </c>
      <c r="E54" s="66" t="s">
        <v>56</v>
      </c>
      <c r="F54" s="67" t="s">
        <v>166</v>
      </c>
      <c r="G54" s="67" t="s">
        <v>276</v>
      </c>
      <c r="H54" s="67" t="s">
        <v>277</v>
      </c>
      <c r="I54" s="67"/>
      <c r="J54" s="67" t="s">
        <v>150</v>
      </c>
      <c r="K54" s="67"/>
      <c r="L54" s="135"/>
      <c r="M54" s="135"/>
      <c r="N54" s="135"/>
      <c r="O54" s="135"/>
      <c r="P54" s="49"/>
      <c r="Q54" s="67" t="s">
        <v>1831</v>
      </c>
      <c r="R54" s="49"/>
      <c r="S54" s="49"/>
    </row>
    <row r="55" spans="2:19" ht="21">
      <c r="B55" s="63" t="s">
        <v>293</v>
      </c>
      <c r="C55" s="64" t="s">
        <v>293</v>
      </c>
      <c r="D55" s="65">
        <v>2563</v>
      </c>
      <c r="E55" s="66" t="s">
        <v>56</v>
      </c>
      <c r="F55" s="67" t="s">
        <v>166</v>
      </c>
      <c r="G55" s="67" t="s">
        <v>276</v>
      </c>
      <c r="H55" s="67" t="s">
        <v>277</v>
      </c>
      <c r="I55" s="67"/>
      <c r="J55" s="67" t="s">
        <v>150</v>
      </c>
      <c r="K55" s="67"/>
      <c r="L55" s="135"/>
      <c r="M55" s="135"/>
      <c r="N55" s="135"/>
      <c r="O55" s="135"/>
      <c r="P55" s="49"/>
      <c r="Q55" s="67" t="s">
        <v>1831</v>
      </c>
      <c r="R55" s="49"/>
      <c r="S55" s="49"/>
    </row>
    <row r="56" spans="2:19" ht="21">
      <c r="B56" s="63" t="s">
        <v>297</v>
      </c>
      <c r="C56" s="64" t="s">
        <v>297</v>
      </c>
      <c r="D56" s="65">
        <v>2563</v>
      </c>
      <c r="E56" s="66" t="s">
        <v>56</v>
      </c>
      <c r="F56" s="67" t="s">
        <v>166</v>
      </c>
      <c r="G56" s="67" t="s">
        <v>299</v>
      </c>
      <c r="H56" s="67" t="s">
        <v>173</v>
      </c>
      <c r="I56" s="67"/>
      <c r="J56" s="67" t="s">
        <v>71</v>
      </c>
      <c r="K56" s="67"/>
      <c r="L56" s="135"/>
      <c r="M56" s="135"/>
      <c r="N56" s="135"/>
      <c r="O56" s="135"/>
      <c r="P56" s="49"/>
      <c r="Q56" s="67" t="s">
        <v>1832</v>
      </c>
      <c r="R56" s="49"/>
      <c r="S56" s="49"/>
    </row>
    <row r="57" spans="2:19" ht="21">
      <c r="B57" s="63" t="s">
        <v>309</v>
      </c>
      <c r="C57" s="64" t="s">
        <v>309</v>
      </c>
      <c r="D57" s="65">
        <v>2563</v>
      </c>
      <c r="E57" s="66" t="s">
        <v>56</v>
      </c>
      <c r="F57" s="67" t="s">
        <v>166</v>
      </c>
      <c r="G57" s="67" t="s">
        <v>311</v>
      </c>
      <c r="H57" s="67" t="s">
        <v>173</v>
      </c>
      <c r="I57" s="67"/>
      <c r="J57" s="67" t="s">
        <v>71</v>
      </c>
      <c r="K57" s="67"/>
      <c r="L57" s="135"/>
      <c r="M57" s="135"/>
      <c r="N57" s="135"/>
      <c r="O57" s="135"/>
      <c r="P57" s="49"/>
      <c r="Q57" s="67" t="s">
        <v>1696</v>
      </c>
      <c r="R57" s="49"/>
      <c r="S57" s="49"/>
    </row>
    <row r="58" spans="2:19" ht="21">
      <c r="B58" s="63" t="s">
        <v>314</v>
      </c>
      <c r="C58" s="64" t="s">
        <v>314</v>
      </c>
      <c r="D58" s="65">
        <v>2563</v>
      </c>
      <c r="E58" s="66" t="s">
        <v>56</v>
      </c>
      <c r="F58" s="67" t="s">
        <v>316</v>
      </c>
      <c r="G58" s="67" t="s">
        <v>111</v>
      </c>
      <c r="H58" s="67" t="s">
        <v>317</v>
      </c>
      <c r="I58" s="67"/>
      <c r="J58" s="67" t="s">
        <v>38</v>
      </c>
      <c r="K58" s="67"/>
      <c r="L58" s="135"/>
      <c r="M58" s="135"/>
      <c r="N58" s="135"/>
      <c r="O58" s="135"/>
      <c r="P58" s="49"/>
      <c r="Q58" s="67" t="s">
        <v>1729</v>
      </c>
      <c r="R58" s="49"/>
      <c r="S58" s="49"/>
    </row>
    <row r="59" spans="2:19" ht="21">
      <c r="B59" s="63" t="s">
        <v>319</v>
      </c>
      <c r="C59" s="64" t="s">
        <v>319</v>
      </c>
      <c r="D59" s="65">
        <v>2563</v>
      </c>
      <c r="E59" s="66" t="s">
        <v>56</v>
      </c>
      <c r="F59" s="67" t="s">
        <v>166</v>
      </c>
      <c r="G59" s="67" t="s">
        <v>299</v>
      </c>
      <c r="H59" s="67" t="s">
        <v>173</v>
      </c>
      <c r="I59" s="67"/>
      <c r="J59" s="67" t="s">
        <v>71</v>
      </c>
      <c r="K59" s="67"/>
      <c r="L59" s="135"/>
      <c r="M59" s="135"/>
      <c r="N59" s="135"/>
      <c r="O59" s="135"/>
      <c r="P59" s="49"/>
      <c r="Q59" s="67" t="s">
        <v>1696</v>
      </c>
      <c r="R59" s="49"/>
      <c r="S59" s="49"/>
    </row>
    <row r="60" spans="2:19" ht="21">
      <c r="B60" s="63" t="s">
        <v>323</v>
      </c>
      <c r="C60" s="64" t="s">
        <v>323</v>
      </c>
      <c r="D60" s="65">
        <v>2563</v>
      </c>
      <c r="E60" s="66" t="s">
        <v>203</v>
      </c>
      <c r="F60" s="67" t="s">
        <v>210</v>
      </c>
      <c r="G60" s="67" t="s">
        <v>325</v>
      </c>
      <c r="H60" s="67" t="s">
        <v>173</v>
      </c>
      <c r="I60" s="67"/>
      <c r="J60" s="67" t="s">
        <v>71</v>
      </c>
      <c r="K60" s="67"/>
      <c r="L60" s="135"/>
      <c r="M60" s="135"/>
      <c r="N60" s="135"/>
      <c r="O60" s="135"/>
      <c r="P60" s="49"/>
      <c r="Q60" s="67" t="s">
        <v>1729</v>
      </c>
      <c r="R60" s="49"/>
      <c r="S60" s="49"/>
    </row>
    <row r="61" spans="2:19" ht="21">
      <c r="B61" s="63" t="s">
        <v>328</v>
      </c>
      <c r="C61" s="64" t="s">
        <v>328</v>
      </c>
      <c r="D61" s="65">
        <v>2563</v>
      </c>
      <c r="E61" s="66" t="s">
        <v>160</v>
      </c>
      <c r="F61" s="67" t="s">
        <v>166</v>
      </c>
      <c r="G61" s="67" t="s">
        <v>330</v>
      </c>
      <c r="H61" s="67" t="s">
        <v>173</v>
      </c>
      <c r="I61" s="67"/>
      <c r="J61" s="67" t="s">
        <v>71</v>
      </c>
      <c r="K61" s="67"/>
      <c r="L61" s="135"/>
      <c r="M61" s="135"/>
      <c r="N61" s="135"/>
      <c r="O61" s="135"/>
      <c r="P61" s="49"/>
      <c r="Q61" s="67" t="s">
        <v>1729</v>
      </c>
      <c r="R61" s="49"/>
      <c r="S61" s="49"/>
    </row>
    <row r="62" spans="2:19" ht="21">
      <c r="B62" s="63" t="s">
        <v>333</v>
      </c>
      <c r="C62" s="64" t="s">
        <v>333</v>
      </c>
      <c r="D62" s="65">
        <v>2563</v>
      </c>
      <c r="E62" s="66" t="s">
        <v>56</v>
      </c>
      <c r="F62" s="67" t="s">
        <v>166</v>
      </c>
      <c r="G62" s="67" t="s">
        <v>335</v>
      </c>
      <c r="H62" s="67" t="s">
        <v>173</v>
      </c>
      <c r="I62" s="67"/>
      <c r="J62" s="67" t="s">
        <v>71</v>
      </c>
      <c r="K62" s="67"/>
      <c r="L62" s="135"/>
      <c r="M62" s="135"/>
      <c r="N62" s="135"/>
      <c r="O62" s="135"/>
      <c r="P62" s="49"/>
      <c r="Q62" s="67" t="s">
        <v>1793</v>
      </c>
      <c r="R62" s="49"/>
      <c r="S62" s="49"/>
    </row>
    <row r="63" spans="2:19" ht="21">
      <c r="B63" s="63" t="s">
        <v>337</v>
      </c>
      <c r="C63" s="64" t="s">
        <v>337</v>
      </c>
      <c r="D63" s="65">
        <v>2563</v>
      </c>
      <c r="E63" s="66" t="s">
        <v>56</v>
      </c>
      <c r="F63" s="67" t="s">
        <v>166</v>
      </c>
      <c r="G63" s="67" t="s">
        <v>244</v>
      </c>
      <c r="H63" s="67" t="s">
        <v>173</v>
      </c>
      <c r="I63" s="67"/>
      <c r="J63" s="67" t="s">
        <v>71</v>
      </c>
      <c r="K63" s="67"/>
      <c r="L63" s="135"/>
      <c r="M63" s="135"/>
      <c r="N63" s="135"/>
      <c r="O63" s="135"/>
      <c r="P63" s="49"/>
      <c r="Q63" s="67" t="s">
        <v>1729</v>
      </c>
      <c r="R63" s="49"/>
      <c r="S63" s="49"/>
    </row>
    <row r="64" spans="2:19" ht="21">
      <c r="B64" s="63" t="s">
        <v>341</v>
      </c>
      <c r="C64" s="64" t="s">
        <v>341</v>
      </c>
      <c r="D64" s="65">
        <v>2563</v>
      </c>
      <c r="E64" s="66" t="s">
        <v>56</v>
      </c>
      <c r="F64" s="67" t="s">
        <v>166</v>
      </c>
      <c r="G64" s="67" t="s">
        <v>343</v>
      </c>
      <c r="H64" s="67" t="s">
        <v>221</v>
      </c>
      <c r="I64" s="67"/>
      <c r="J64" s="67" t="s">
        <v>198</v>
      </c>
      <c r="K64" s="67"/>
      <c r="L64" s="135"/>
      <c r="M64" s="135"/>
      <c r="N64" s="135"/>
      <c r="O64" s="135"/>
      <c r="P64" s="49"/>
      <c r="Q64" s="67" t="s">
        <v>1721</v>
      </c>
      <c r="R64" s="49"/>
      <c r="S64" s="49"/>
    </row>
    <row r="65" spans="2:19" ht="21">
      <c r="B65" s="63" t="s">
        <v>346</v>
      </c>
      <c r="C65" s="64" t="s">
        <v>346</v>
      </c>
      <c r="D65" s="65">
        <v>2563</v>
      </c>
      <c r="E65" s="66" t="s">
        <v>56</v>
      </c>
      <c r="F65" s="67" t="s">
        <v>166</v>
      </c>
      <c r="G65" s="67" t="s">
        <v>348</v>
      </c>
      <c r="H65" s="67" t="s">
        <v>349</v>
      </c>
      <c r="I65" s="67"/>
      <c r="J65" s="67" t="s">
        <v>96</v>
      </c>
      <c r="K65" s="67"/>
      <c r="L65" s="135"/>
      <c r="M65" s="135"/>
      <c r="N65" s="135"/>
      <c r="O65" s="135"/>
      <c r="P65" s="49"/>
      <c r="Q65" s="67" t="s">
        <v>1721</v>
      </c>
      <c r="R65" s="49"/>
      <c r="S65" s="49"/>
    </row>
    <row r="66" spans="2:19" ht="21">
      <c r="B66" s="63" t="s">
        <v>352</v>
      </c>
      <c r="C66" s="64" t="s">
        <v>352</v>
      </c>
      <c r="D66" s="65">
        <v>2563</v>
      </c>
      <c r="E66" s="66" t="s">
        <v>160</v>
      </c>
      <c r="F66" s="67" t="s">
        <v>218</v>
      </c>
      <c r="G66" s="67" t="s">
        <v>354</v>
      </c>
      <c r="H66" s="67" t="s">
        <v>197</v>
      </c>
      <c r="I66" s="67"/>
      <c r="J66" s="67" t="s">
        <v>198</v>
      </c>
      <c r="K66" s="67"/>
      <c r="L66" s="135"/>
      <c r="M66" s="135"/>
      <c r="N66" s="135"/>
      <c r="O66" s="135"/>
      <c r="P66" s="49"/>
      <c r="Q66" s="67" t="s">
        <v>1729</v>
      </c>
      <c r="R66" s="49"/>
      <c r="S66" s="49"/>
    </row>
    <row r="67" spans="2:19" ht="21">
      <c r="B67" s="63" t="s">
        <v>357</v>
      </c>
      <c r="C67" s="64" t="s">
        <v>357</v>
      </c>
      <c r="D67" s="65">
        <v>2563</v>
      </c>
      <c r="E67" s="66" t="s">
        <v>56</v>
      </c>
      <c r="F67" s="67" t="s">
        <v>166</v>
      </c>
      <c r="G67" s="67" t="s">
        <v>359</v>
      </c>
      <c r="H67" s="67" t="s">
        <v>360</v>
      </c>
      <c r="I67" s="67"/>
      <c r="J67" s="67" t="s">
        <v>96</v>
      </c>
      <c r="K67" s="67"/>
      <c r="L67" s="135"/>
      <c r="M67" s="135"/>
      <c r="N67" s="135"/>
      <c r="O67" s="135"/>
      <c r="P67" s="49"/>
      <c r="Q67" s="67" t="s">
        <v>1729</v>
      </c>
      <c r="R67" s="49"/>
      <c r="S67" s="49"/>
    </row>
    <row r="68" spans="2:19" ht="21">
      <c r="B68" s="63" t="s">
        <v>363</v>
      </c>
      <c r="C68" s="64" t="s">
        <v>363</v>
      </c>
      <c r="D68" s="65">
        <v>2563</v>
      </c>
      <c r="E68" s="66" t="s">
        <v>160</v>
      </c>
      <c r="F68" s="67" t="s">
        <v>166</v>
      </c>
      <c r="G68" s="67" t="s">
        <v>365</v>
      </c>
      <c r="H68" s="67" t="s">
        <v>173</v>
      </c>
      <c r="I68" s="67"/>
      <c r="J68" s="67" t="s">
        <v>71</v>
      </c>
      <c r="K68" s="67"/>
      <c r="L68" s="135"/>
      <c r="M68" s="135"/>
      <c r="N68" s="135"/>
      <c r="O68" s="135"/>
      <c r="P68" s="49"/>
      <c r="Q68" s="67" t="s">
        <v>1793</v>
      </c>
      <c r="R68" s="49"/>
      <c r="S68" s="49"/>
    </row>
    <row r="69" spans="2:19" ht="21">
      <c r="B69" s="63" t="s">
        <v>368</v>
      </c>
      <c r="C69" s="64" t="s">
        <v>368</v>
      </c>
      <c r="D69" s="65">
        <v>2563</v>
      </c>
      <c r="E69" s="66" t="s">
        <v>218</v>
      </c>
      <c r="F69" s="67" t="s">
        <v>166</v>
      </c>
      <c r="G69" s="67" t="s">
        <v>370</v>
      </c>
      <c r="H69" s="67" t="s">
        <v>371</v>
      </c>
      <c r="I69" s="67"/>
      <c r="J69" s="67" t="s">
        <v>372</v>
      </c>
      <c r="K69" s="67"/>
      <c r="L69" s="135"/>
      <c r="M69" s="135"/>
      <c r="N69" s="135"/>
      <c r="O69" s="135"/>
      <c r="P69" s="49"/>
      <c r="Q69" s="67" t="s">
        <v>1831</v>
      </c>
      <c r="R69" s="49"/>
      <c r="S69" s="49"/>
    </row>
    <row r="70" spans="2:19" ht="21">
      <c r="B70" s="63" t="s">
        <v>375</v>
      </c>
      <c r="C70" s="64" t="s">
        <v>375</v>
      </c>
      <c r="D70" s="65">
        <v>2563</v>
      </c>
      <c r="E70" s="66" t="s">
        <v>56</v>
      </c>
      <c r="F70" s="67" t="s">
        <v>166</v>
      </c>
      <c r="G70" s="67" t="s">
        <v>377</v>
      </c>
      <c r="H70" s="67" t="s">
        <v>378</v>
      </c>
      <c r="I70" s="67"/>
      <c r="J70" s="67" t="s">
        <v>38</v>
      </c>
      <c r="K70" s="67"/>
      <c r="L70" s="135"/>
      <c r="M70" s="135"/>
      <c r="N70" s="135"/>
      <c r="O70" s="135"/>
      <c r="P70" s="49"/>
      <c r="Q70" s="67" t="s">
        <v>1822</v>
      </c>
      <c r="R70" s="49"/>
      <c r="S70" s="49"/>
    </row>
    <row r="71" spans="2:19" ht="21">
      <c r="B71" s="63" t="s">
        <v>380</v>
      </c>
      <c r="C71" s="64" t="s">
        <v>380</v>
      </c>
      <c r="D71" s="65">
        <v>2563</v>
      </c>
      <c r="E71" s="66" t="s">
        <v>56</v>
      </c>
      <c r="F71" s="67" t="s">
        <v>166</v>
      </c>
      <c r="G71" s="67" t="s">
        <v>359</v>
      </c>
      <c r="H71" s="67" t="s">
        <v>360</v>
      </c>
      <c r="I71" s="67"/>
      <c r="J71" s="67" t="s">
        <v>96</v>
      </c>
      <c r="K71" s="67"/>
      <c r="L71" s="135"/>
      <c r="M71" s="135"/>
      <c r="N71" s="135"/>
      <c r="O71" s="135"/>
      <c r="P71" s="49"/>
      <c r="Q71" s="67" t="s">
        <v>1721</v>
      </c>
      <c r="R71" s="49"/>
      <c r="S71" s="49"/>
    </row>
    <row r="72" spans="2:19" ht="21">
      <c r="B72" s="63" t="s">
        <v>384</v>
      </c>
      <c r="C72" s="64" t="s">
        <v>384</v>
      </c>
      <c r="D72" s="65">
        <v>2563</v>
      </c>
      <c r="E72" s="66" t="s">
        <v>56</v>
      </c>
      <c r="F72" s="67" t="s">
        <v>166</v>
      </c>
      <c r="G72" s="67" t="s">
        <v>386</v>
      </c>
      <c r="H72" s="67" t="s">
        <v>197</v>
      </c>
      <c r="I72" s="67"/>
      <c r="J72" s="67" t="s">
        <v>198</v>
      </c>
      <c r="K72" s="67"/>
      <c r="L72" s="135"/>
      <c r="M72" s="135"/>
      <c r="N72" s="135"/>
      <c r="O72" s="135"/>
      <c r="P72" s="49"/>
      <c r="Q72" s="67" t="s">
        <v>1729</v>
      </c>
      <c r="R72" s="49"/>
      <c r="S72" s="49"/>
    </row>
    <row r="73" spans="2:19" ht="21">
      <c r="B73" s="63" t="s">
        <v>389</v>
      </c>
      <c r="C73" s="64" t="s">
        <v>389</v>
      </c>
      <c r="D73" s="65">
        <v>2563</v>
      </c>
      <c r="E73" s="66" t="s">
        <v>56</v>
      </c>
      <c r="F73" s="67" t="s">
        <v>166</v>
      </c>
      <c r="G73" s="67" t="s">
        <v>111</v>
      </c>
      <c r="H73" s="67" t="s">
        <v>391</v>
      </c>
      <c r="I73" s="67"/>
      <c r="J73" s="67" t="s">
        <v>38</v>
      </c>
      <c r="K73" s="67"/>
      <c r="L73" s="135"/>
      <c r="M73" s="135"/>
      <c r="N73" s="135"/>
      <c r="O73" s="135"/>
      <c r="P73" s="49"/>
      <c r="Q73" s="67" t="s">
        <v>1729</v>
      </c>
      <c r="R73" s="49"/>
      <c r="S73" s="49"/>
    </row>
    <row r="74" spans="2:19" ht="21">
      <c r="B74" s="63" t="s">
        <v>394</v>
      </c>
      <c r="C74" s="64" t="s">
        <v>394</v>
      </c>
      <c r="D74" s="65">
        <v>2563</v>
      </c>
      <c r="E74" s="66" t="s">
        <v>56</v>
      </c>
      <c r="F74" s="67" t="s">
        <v>166</v>
      </c>
      <c r="G74" s="67" t="s">
        <v>396</v>
      </c>
      <c r="H74" s="67" t="s">
        <v>173</v>
      </c>
      <c r="I74" s="67"/>
      <c r="J74" s="67" t="s">
        <v>71</v>
      </c>
      <c r="K74" s="67"/>
      <c r="L74" s="135"/>
      <c r="M74" s="135"/>
      <c r="N74" s="135"/>
      <c r="O74" s="135"/>
      <c r="P74" s="49"/>
      <c r="Q74" s="67" t="s">
        <v>1696</v>
      </c>
      <c r="R74" s="49"/>
      <c r="S74" s="49"/>
    </row>
    <row r="75" spans="2:19" ht="21">
      <c r="B75" s="63" t="s">
        <v>398</v>
      </c>
      <c r="C75" s="64" t="s">
        <v>398</v>
      </c>
      <c r="D75" s="65">
        <v>2563</v>
      </c>
      <c r="E75" s="66" t="s">
        <v>56</v>
      </c>
      <c r="F75" s="67" t="s">
        <v>166</v>
      </c>
      <c r="G75" s="67" t="s">
        <v>335</v>
      </c>
      <c r="H75" s="67" t="s">
        <v>173</v>
      </c>
      <c r="I75" s="67"/>
      <c r="J75" s="67" t="s">
        <v>71</v>
      </c>
      <c r="K75" s="67"/>
      <c r="L75" s="135"/>
      <c r="M75" s="135"/>
      <c r="N75" s="135"/>
      <c r="O75" s="135"/>
      <c r="P75" s="49"/>
      <c r="Q75" s="67" t="s">
        <v>1721</v>
      </c>
      <c r="R75" s="49"/>
      <c r="S75" s="49"/>
    </row>
    <row r="76" spans="2:19" ht="21">
      <c r="B76" s="63" t="s">
        <v>402</v>
      </c>
      <c r="C76" s="64" t="s">
        <v>402</v>
      </c>
      <c r="D76" s="65">
        <v>2563</v>
      </c>
      <c r="E76" s="66" t="s">
        <v>56</v>
      </c>
      <c r="F76" s="67" t="s">
        <v>166</v>
      </c>
      <c r="G76" s="67" t="s">
        <v>404</v>
      </c>
      <c r="H76" s="67" t="s">
        <v>317</v>
      </c>
      <c r="I76" s="67"/>
      <c r="J76" s="67" t="s">
        <v>38</v>
      </c>
      <c r="K76" s="67"/>
      <c r="L76" s="135"/>
      <c r="M76" s="135"/>
      <c r="N76" s="135"/>
      <c r="O76" s="135"/>
      <c r="P76" s="49"/>
      <c r="Q76" s="67" t="s">
        <v>1729</v>
      </c>
      <c r="R76" s="49"/>
      <c r="S76" s="49"/>
    </row>
    <row r="77" spans="2:19" ht="21">
      <c r="B77" s="63" t="s">
        <v>407</v>
      </c>
      <c r="C77" s="64" t="s">
        <v>407</v>
      </c>
      <c r="D77" s="65">
        <v>2563</v>
      </c>
      <c r="E77" s="66" t="s">
        <v>218</v>
      </c>
      <c r="F77" s="67" t="s">
        <v>166</v>
      </c>
      <c r="G77" s="67" t="s">
        <v>409</v>
      </c>
      <c r="H77" s="67" t="s">
        <v>212</v>
      </c>
      <c r="I77" s="67"/>
      <c r="J77" s="67" t="s">
        <v>213</v>
      </c>
      <c r="K77" s="67"/>
      <c r="L77" s="135"/>
      <c r="M77" s="135"/>
      <c r="N77" s="135"/>
      <c r="O77" s="135"/>
      <c r="P77" s="49"/>
      <c r="Q77" s="67" t="s">
        <v>1724</v>
      </c>
      <c r="R77" s="49"/>
      <c r="S77" s="49"/>
    </row>
    <row r="78" spans="2:19" ht="21">
      <c r="B78" s="63" t="s">
        <v>411</v>
      </c>
      <c r="C78" s="64" t="s">
        <v>411</v>
      </c>
      <c r="D78" s="65">
        <v>2563</v>
      </c>
      <c r="E78" s="66" t="s">
        <v>218</v>
      </c>
      <c r="F78" s="67" t="s">
        <v>219</v>
      </c>
      <c r="G78" s="67" t="s">
        <v>220</v>
      </c>
      <c r="H78" s="67" t="s">
        <v>221</v>
      </c>
      <c r="I78" s="67"/>
      <c r="J78" s="67" t="s">
        <v>198</v>
      </c>
      <c r="K78" s="67"/>
      <c r="L78" s="135"/>
      <c r="M78" s="135"/>
      <c r="N78" s="135"/>
      <c r="O78" s="135"/>
      <c r="P78" s="49"/>
      <c r="Q78" s="67" t="s">
        <v>1832</v>
      </c>
      <c r="R78" s="49"/>
      <c r="S78" s="49"/>
    </row>
    <row r="79" spans="2:19" ht="21">
      <c r="B79" s="63" t="s">
        <v>414</v>
      </c>
      <c r="C79" s="64" t="s">
        <v>414</v>
      </c>
      <c r="D79" s="65">
        <v>2563</v>
      </c>
      <c r="E79" s="66" t="s">
        <v>56</v>
      </c>
      <c r="F79" s="67" t="s">
        <v>166</v>
      </c>
      <c r="G79" s="67" t="s">
        <v>155</v>
      </c>
      <c r="H79" s="67" t="s">
        <v>156</v>
      </c>
      <c r="I79" s="67"/>
      <c r="J79" s="67" t="s">
        <v>38</v>
      </c>
      <c r="K79" s="67"/>
      <c r="L79" s="135"/>
      <c r="M79" s="135"/>
      <c r="N79" s="135"/>
      <c r="O79" s="135"/>
      <c r="P79" s="49"/>
      <c r="Q79" s="67" t="s">
        <v>1696</v>
      </c>
      <c r="R79" s="49"/>
      <c r="S79" s="49"/>
    </row>
    <row r="80" spans="2:19" ht="21">
      <c r="B80" s="63" t="s">
        <v>418</v>
      </c>
      <c r="C80" s="64" t="s">
        <v>418</v>
      </c>
      <c r="D80" s="65">
        <v>2563</v>
      </c>
      <c r="E80" s="66" t="s">
        <v>56</v>
      </c>
      <c r="F80" s="67" t="s">
        <v>166</v>
      </c>
      <c r="G80" s="67" t="s">
        <v>420</v>
      </c>
      <c r="H80" s="67" t="s">
        <v>173</v>
      </c>
      <c r="I80" s="67"/>
      <c r="J80" s="67" t="s">
        <v>71</v>
      </c>
      <c r="K80" s="67"/>
      <c r="L80" s="135"/>
      <c r="M80" s="135"/>
      <c r="N80" s="135"/>
      <c r="O80" s="135"/>
      <c r="P80" s="49"/>
      <c r="Q80" s="67" t="s">
        <v>1729</v>
      </c>
      <c r="R80" s="49"/>
      <c r="S80" s="49"/>
    </row>
    <row r="81" spans="2:19" ht="21">
      <c r="B81" s="63" t="s">
        <v>423</v>
      </c>
      <c r="C81" s="64" t="s">
        <v>423</v>
      </c>
      <c r="D81" s="65">
        <v>2563</v>
      </c>
      <c r="E81" s="66" t="s">
        <v>56</v>
      </c>
      <c r="F81" s="67" t="s">
        <v>166</v>
      </c>
      <c r="G81" s="67" t="s">
        <v>425</v>
      </c>
      <c r="H81" s="67" t="s">
        <v>426</v>
      </c>
      <c r="I81" s="67"/>
      <c r="J81" s="67" t="s">
        <v>372</v>
      </c>
      <c r="K81" s="67"/>
      <c r="L81" s="135"/>
      <c r="M81" s="135"/>
      <c r="N81" s="135"/>
      <c r="O81" s="135"/>
      <c r="P81" s="49"/>
      <c r="Q81" s="67" t="s">
        <v>1831</v>
      </c>
      <c r="R81" s="49"/>
      <c r="S81" s="49"/>
    </row>
    <row r="82" spans="2:19" ht="21">
      <c r="B82" s="63" t="s">
        <v>429</v>
      </c>
      <c r="C82" s="64" t="s">
        <v>429</v>
      </c>
      <c r="D82" s="65">
        <v>2563</v>
      </c>
      <c r="E82" s="66" t="s">
        <v>160</v>
      </c>
      <c r="F82" s="67" t="s">
        <v>166</v>
      </c>
      <c r="G82" s="67" t="s">
        <v>431</v>
      </c>
      <c r="H82" s="67" t="s">
        <v>426</v>
      </c>
      <c r="I82" s="67"/>
      <c r="J82" s="67" t="s">
        <v>372</v>
      </c>
      <c r="K82" s="67"/>
      <c r="L82" s="135"/>
      <c r="M82" s="135"/>
      <c r="N82" s="135"/>
      <c r="O82" s="135"/>
      <c r="P82" s="49"/>
      <c r="Q82" s="67" t="s">
        <v>1831</v>
      </c>
      <c r="R82" s="49"/>
      <c r="S82" s="49"/>
    </row>
    <row r="83" spans="2:19" ht="21">
      <c r="B83" s="63" t="s">
        <v>434</v>
      </c>
      <c r="C83" s="64" t="s">
        <v>434</v>
      </c>
      <c r="D83" s="65">
        <v>2563</v>
      </c>
      <c r="E83" s="66" t="s">
        <v>56</v>
      </c>
      <c r="F83" s="67" t="s">
        <v>166</v>
      </c>
      <c r="G83" s="67" t="s">
        <v>436</v>
      </c>
      <c r="H83" s="67" t="s">
        <v>197</v>
      </c>
      <c r="I83" s="67"/>
      <c r="J83" s="67" t="s">
        <v>198</v>
      </c>
      <c r="K83" s="67"/>
      <c r="L83" s="135"/>
      <c r="M83" s="135"/>
      <c r="N83" s="135"/>
      <c r="O83" s="135"/>
      <c r="P83" s="49"/>
      <c r="Q83" s="67" t="s">
        <v>1705</v>
      </c>
      <c r="R83" s="49"/>
      <c r="S83" s="49"/>
    </row>
    <row r="84" spans="2:19" ht="21">
      <c r="B84" s="63" t="s">
        <v>443</v>
      </c>
      <c r="C84" s="64" t="s">
        <v>443</v>
      </c>
      <c r="D84" s="65">
        <v>2563</v>
      </c>
      <c r="E84" s="66" t="s">
        <v>203</v>
      </c>
      <c r="F84" s="67" t="s">
        <v>166</v>
      </c>
      <c r="G84" s="67" t="s">
        <v>441</v>
      </c>
      <c r="H84" s="67" t="s">
        <v>173</v>
      </c>
      <c r="I84" s="67"/>
      <c r="J84" s="67" t="s">
        <v>71</v>
      </c>
      <c r="K84" s="67"/>
      <c r="L84" s="135"/>
      <c r="M84" s="135"/>
      <c r="N84" s="135"/>
      <c r="O84" s="135"/>
      <c r="P84" s="49"/>
      <c r="Q84" s="67" t="s">
        <v>1793</v>
      </c>
      <c r="R84" s="49"/>
      <c r="S84" s="49"/>
    </row>
    <row r="85" spans="2:19" ht="21">
      <c r="B85" s="63" t="s">
        <v>447</v>
      </c>
      <c r="C85" s="64" t="s">
        <v>447</v>
      </c>
      <c r="D85" s="65">
        <v>2563</v>
      </c>
      <c r="E85" s="66" t="s">
        <v>56</v>
      </c>
      <c r="F85" s="67" t="s">
        <v>166</v>
      </c>
      <c r="G85" s="67"/>
      <c r="H85" s="67" t="s">
        <v>449</v>
      </c>
      <c r="I85" s="67"/>
      <c r="J85" s="67" t="s">
        <v>450</v>
      </c>
      <c r="K85" s="67"/>
      <c r="L85" s="135"/>
      <c r="M85" s="135"/>
      <c r="N85" s="135"/>
      <c r="O85" s="135"/>
      <c r="P85" s="49"/>
      <c r="Q85" s="67" t="s">
        <v>1815</v>
      </c>
      <c r="R85" s="49"/>
      <c r="S85" s="49"/>
    </row>
    <row r="86" spans="2:19" ht="21">
      <c r="B86" s="63" t="s">
        <v>453</v>
      </c>
      <c r="C86" s="64" t="s">
        <v>453</v>
      </c>
      <c r="D86" s="65">
        <v>2563</v>
      </c>
      <c r="E86" s="66" t="s">
        <v>56</v>
      </c>
      <c r="F86" s="67" t="s">
        <v>166</v>
      </c>
      <c r="G86" s="67" t="s">
        <v>455</v>
      </c>
      <c r="H86" s="67" t="s">
        <v>197</v>
      </c>
      <c r="I86" s="67"/>
      <c r="J86" s="67" t="s">
        <v>198</v>
      </c>
      <c r="K86" s="67"/>
      <c r="L86" s="135"/>
      <c r="M86" s="135"/>
      <c r="N86" s="135"/>
      <c r="O86" s="135"/>
      <c r="P86" s="49"/>
      <c r="Q86" s="67" t="s">
        <v>1729</v>
      </c>
      <c r="R86" s="49"/>
      <c r="S86" s="49"/>
    </row>
    <row r="87" spans="2:19" ht="21">
      <c r="B87" s="63" t="s">
        <v>458</v>
      </c>
      <c r="C87" s="64" t="s">
        <v>458</v>
      </c>
      <c r="D87" s="65">
        <v>2563</v>
      </c>
      <c r="E87" s="66" t="s">
        <v>56</v>
      </c>
      <c r="F87" s="67" t="s">
        <v>166</v>
      </c>
      <c r="G87" s="67" t="s">
        <v>460</v>
      </c>
      <c r="H87" s="67" t="s">
        <v>106</v>
      </c>
      <c r="I87" s="67"/>
      <c r="J87" s="67" t="s">
        <v>38</v>
      </c>
      <c r="K87" s="67"/>
      <c r="L87" s="135"/>
      <c r="M87" s="135"/>
      <c r="N87" s="135"/>
      <c r="O87" s="135"/>
      <c r="P87" s="49"/>
      <c r="Q87" s="67" t="s">
        <v>1793</v>
      </c>
      <c r="R87" s="49"/>
      <c r="S87" s="49"/>
    </row>
    <row r="88" spans="2:19" ht="21">
      <c r="B88" s="63" t="s">
        <v>462</v>
      </c>
      <c r="C88" s="64" t="s">
        <v>462</v>
      </c>
      <c r="D88" s="65">
        <v>2563</v>
      </c>
      <c r="E88" s="66" t="s">
        <v>56</v>
      </c>
      <c r="F88" s="67" t="s">
        <v>166</v>
      </c>
      <c r="G88" s="67"/>
      <c r="H88" s="67" t="s">
        <v>449</v>
      </c>
      <c r="I88" s="67"/>
      <c r="J88" s="67" t="s">
        <v>450</v>
      </c>
      <c r="K88" s="67"/>
      <c r="L88" s="135"/>
      <c r="M88" s="135"/>
      <c r="N88" s="135"/>
      <c r="O88" s="135"/>
      <c r="P88" s="49"/>
      <c r="Q88" s="67" t="s">
        <v>1729</v>
      </c>
      <c r="R88" s="49"/>
      <c r="S88" s="49"/>
    </row>
    <row r="89" spans="2:19" ht="21">
      <c r="B89" s="63" t="s">
        <v>465</v>
      </c>
      <c r="C89" s="64" t="s">
        <v>465</v>
      </c>
      <c r="D89" s="65">
        <v>2563</v>
      </c>
      <c r="E89" s="66" t="s">
        <v>56</v>
      </c>
      <c r="F89" s="67" t="s">
        <v>166</v>
      </c>
      <c r="G89" s="67"/>
      <c r="H89" s="67" t="s">
        <v>449</v>
      </c>
      <c r="I89" s="67"/>
      <c r="J89" s="67" t="s">
        <v>450</v>
      </c>
      <c r="K89" s="67"/>
      <c r="L89" s="135"/>
      <c r="M89" s="135"/>
      <c r="N89" s="135"/>
      <c r="O89" s="135"/>
      <c r="P89" s="49"/>
      <c r="Q89" s="67" t="s">
        <v>1729</v>
      </c>
      <c r="R89" s="49"/>
      <c r="S89" s="49"/>
    </row>
    <row r="90" spans="2:19" ht="21">
      <c r="B90" s="63" t="s">
        <v>469</v>
      </c>
      <c r="C90" s="64" t="s">
        <v>469</v>
      </c>
      <c r="D90" s="65">
        <v>2563</v>
      </c>
      <c r="E90" s="66" t="s">
        <v>56</v>
      </c>
      <c r="F90" s="67" t="s">
        <v>166</v>
      </c>
      <c r="G90" s="67" t="s">
        <v>471</v>
      </c>
      <c r="H90" s="67" t="s">
        <v>426</v>
      </c>
      <c r="I90" s="67"/>
      <c r="J90" s="67" t="s">
        <v>372</v>
      </c>
      <c r="K90" s="67"/>
      <c r="L90" s="135"/>
      <c r="M90" s="135"/>
      <c r="N90" s="135"/>
      <c r="O90" s="135"/>
      <c r="P90" s="49"/>
      <c r="Q90" s="67" t="s">
        <v>1831</v>
      </c>
      <c r="R90" s="49"/>
      <c r="S90" s="49"/>
    </row>
    <row r="91" spans="2:19" ht="21">
      <c r="B91" s="63" t="s">
        <v>473</v>
      </c>
      <c r="C91" s="64" t="s">
        <v>473</v>
      </c>
      <c r="D91" s="65">
        <v>2563</v>
      </c>
      <c r="E91" s="66" t="s">
        <v>56</v>
      </c>
      <c r="F91" s="67" t="s">
        <v>166</v>
      </c>
      <c r="G91" s="67" t="s">
        <v>471</v>
      </c>
      <c r="H91" s="67" t="s">
        <v>426</v>
      </c>
      <c r="I91" s="67"/>
      <c r="J91" s="67" t="s">
        <v>372</v>
      </c>
      <c r="K91" s="67"/>
      <c r="L91" s="135"/>
      <c r="M91" s="135"/>
      <c r="N91" s="135"/>
      <c r="O91" s="135"/>
      <c r="P91" s="49"/>
      <c r="Q91" s="67" t="s">
        <v>1831</v>
      </c>
      <c r="R91" s="49"/>
      <c r="S91" s="49"/>
    </row>
    <row r="92" spans="2:19" ht="21">
      <c r="B92" s="63" t="s">
        <v>477</v>
      </c>
      <c r="C92" s="64" t="s">
        <v>477</v>
      </c>
      <c r="D92" s="65">
        <v>2563</v>
      </c>
      <c r="E92" s="66" t="s">
        <v>218</v>
      </c>
      <c r="F92" s="67" t="s">
        <v>166</v>
      </c>
      <c r="G92" s="67" t="s">
        <v>479</v>
      </c>
      <c r="H92" s="67" t="s">
        <v>197</v>
      </c>
      <c r="I92" s="67"/>
      <c r="J92" s="67" t="s">
        <v>198</v>
      </c>
      <c r="K92" s="67"/>
      <c r="L92" s="135"/>
      <c r="M92" s="135"/>
      <c r="N92" s="135"/>
      <c r="O92" s="135"/>
      <c r="P92" s="49"/>
      <c r="Q92" s="67" t="s">
        <v>1729</v>
      </c>
      <c r="R92" s="49"/>
      <c r="S92" s="49"/>
    </row>
    <row r="93" spans="2:19" ht="21">
      <c r="B93" s="63" t="s">
        <v>482</v>
      </c>
      <c r="C93" s="64" t="s">
        <v>482</v>
      </c>
      <c r="D93" s="65">
        <v>2563</v>
      </c>
      <c r="E93" s="66" t="s">
        <v>254</v>
      </c>
      <c r="F93" s="67" t="s">
        <v>254</v>
      </c>
      <c r="G93" s="67" t="s">
        <v>484</v>
      </c>
      <c r="H93" s="67" t="s">
        <v>485</v>
      </c>
      <c r="I93" s="67"/>
      <c r="J93" s="67" t="s">
        <v>150</v>
      </c>
      <c r="K93" s="67"/>
      <c r="L93" s="135"/>
      <c r="M93" s="135"/>
      <c r="N93" s="135"/>
      <c r="O93" s="135"/>
      <c r="P93" s="49"/>
      <c r="Q93" s="67" t="s">
        <v>1832</v>
      </c>
      <c r="R93" s="49"/>
      <c r="S93" s="49"/>
    </row>
    <row r="94" spans="2:19" ht="21">
      <c r="B94" s="63" t="s">
        <v>488</v>
      </c>
      <c r="C94" s="64" t="s">
        <v>488</v>
      </c>
      <c r="D94" s="65">
        <v>2563</v>
      </c>
      <c r="E94" s="66" t="s">
        <v>218</v>
      </c>
      <c r="F94" s="67" t="s">
        <v>166</v>
      </c>
      <c r="G94" s="67" t="s">
        <v>490</v>
      </c>
      <c r="H94" s="67" t="s">
        <v>277</v>
      </c>
      <c r="I94" s="67"/>
      <c r="J94" s="67" t="s">
        <v>150</v>
      </c>
      <c r="K94" s="67"/>
      <c r="L94" s="135"/>
      <c r="M94" s="135"/>
      <c r="N94" s="135"/>
      <c r="O94" s="135"/>
      <c r="P94" s="49"/>
      <c r="Q94" s="67" t="s">
        <v>1832</v>
      </c>
      <c r="R94" s="49"/>
      <c r="S94" s="49"/>
    </row>
    <row r="95" spans="2:19" ht="21">
      <c r="B95" s="63" t="s">
        <v>493</v>
      </c>
      <c r="C95" s="64" t="s">
        <v>493</v>
      </c>
      <c r="D95" s="65">
        <v>2563</v>
      </c>
      <c r="E95" s="66" t="s">
        <v>56</v>
      </c>
      <c r="F95" s="67" t="s">
        <v>166</v>
      </c>
      <c r="G95" s="67" t="s">
        <v>495</v>
      </c>
      <c r="H95" s="67" t="s">
        <v>485</v>
      </c>
      <c r="I95" s="67"/>
      <c r="J95" s="67" t="s">
        <v>150</v>
      </c>
      <c r="K95" s="67"/>
      <c r="L95" s="135"/>
      <c r="M95" s="135"/>
      <c r="N95" s="135"/>
      <c r="O95" s="135"/>
      <c r="P95" s="49"/>
      <c r="Q95" s="67" t="s">
        <v>1815</v>
      </c>
      <c r="R95" s="49"/>
      <c r="S95" s="49"/>
    </row>
    <row r="96" spans="2:19" ht="21">
      <c r="B96" s="63" t="s">
        <v>498</v>
      </c>
      <c r="C96" s="64" t="s">
        <v>498</v>
      </c>
      <c r="D96" s="65">
        <v>2563</v>
      </c>
      <c r="E96" s="66" t="s">
        <v>218</v>
      </c>
      <c r="F96" s="67" t="s">
        <v>166</v>
      </c>
      <c r="G96" s="67" t="s">
        <v>501</v>
      </c>
      <c r="H96" s="67" t="s">
        <v>277</v>
      </c>
      <c r="I96" s="67"/>
      <c r="J96" s="67" t="s">
        <v>150</v>
      </c>
      <c r="K96" s="67"/>
      <c r="L96" s="135"/>
      <c r="M96" s="135"/>
      <c r="N96" s="135"/>
      <c r="O96" s="135"/>
      <c r="P96" s="49"/>
      <c r="Q96" s="67" t="s">
        <v>1702</v>
      </c>
      <c r="R96" s="49"/>
      <c r="S96" s="49"/>
    </row>
    <row r="97" spans="2:19" ht="21">
      <c r="B97" s="63" t="s">
        <v>504</v>
      </c>
      <c r="C97" s="64" t="s">
        <v>504</v>
      </c>
      <c r="D97" s="65">
        <v>2563</v>
      </c>
      <c r="E97" s="66" t="s">
        <v>203</v>
      </c>
      <c r="F97" s="67" t="s">
        <v>166</v>
      </c>
      <c r="G97" s="67" t="s">
        <v>506</v>
      </c>
      <c r="H97" s="67" t="s">
        <v>426</v>
      </c>
      <c r="I97" s="67"/>
      <c r="J97" s="67" t="s">
        <v>372</v>
      </c>
      <c r="K97" s="67"/>
      <c r="L97" s="135"/>
      <c r="M97" s="135"/>
      <c r="N97" s="135"/>
      <c r="O97" s="135"/>
      <c r="P97" s="49"/>
      <c r="Q97" s="67" t="s">
        <v>1831</v>
      </c>
      <c r="R97" s="49"/>
      <c r="S97" s="49"/>
    </row>
    <row r="98" spans="2:19" ht="21">
      <c r="B98" s="63" t="s">
        <v>509</v>
      </c>
      <c r="C98" s="64" t="s">
        <v>509</v>
      </c>
      <c r="D98" s="65">
        <v>2563</v>
      </c>
      <c r="E98" s="66" t="s">
        <v>56</v>
      </c>
      <c r="F98" s="67" t="s">
        <v>166</v>
      </c>
      <c r="G98" s="67" t="s">
        <v>511</v>
      </c>
      <c r="H98" s="67" t="s">
        <v>197</v>
      </c>
      <c r="I98" s="67"/>
      <c r="J98" s="67" t="s">
        <v>198</v>
      </c>
      <c r="K98" s="67"/>
      <c r="L98" s="135"/>
      <c r="M98" s="135"/>
      <c r="N98" s="135"/>
      <c r="O98" s="135"/>
      <c r="P98" s="49"/>
      <c r="Q98" s="67" t="s">
        <v>1815</v>
      </c>
      <c r="R98" s="49"/>
      <c r="S98" s="49"/>
    </row>
    <row r="99" spans="2:19" ht="21">
      <c r="B99" s="63" t="s">
        <v>513</v>
      </c>
      <c r="C99" s="64" t="s">
        <v>513</v>
      </c>
      <c r="D99" s="65">
        <v>2563</v>
      </c>
      <c r="E99" s="66" t="s">
        <v>203</v>
      </c>
      <c r="F99" s="67" t="s">
        <v>166</v>
      </c>
      <c r="G99" s="67" t="s">
        <v>506</v>
      </c>
      <c r="H99" s="67" t="s">
        <v>426</v>
      </c>
      <c r="I99" s="67"/>
      <c r="J99" s="67" t="s">
        <v>372</v>
      </c>
      <c r="K99" s="67"/>
      <c r="L99" s="135"/>
      <c r="M99" s="135"/>
      <c r="N99" s="135"/>
      <c r="O99" s="135"/>
      <c r="P99" s="49"/>
      <c r="Q99" s="67" t="s">
        <v>1831</v>
      </c>
      <c r="R99" s="49"/>
      <c r="S99" s="49"/>
    </row>
    <row r="100" spans="2:19" ht="21">
      <c r="B100" s="63" t="s">
        <v>517</v>
      </c>
      <c r="C100" s="64" t="s">
        <v>517</v>
      </c>
      <c r="D100" s="65">
        <v>2563</v>
      </c>
      <c r="E100" s="66" t="s">
        <v>203</v>
      </c>
      <c r="F100" s="67" t="s">
        <v>166</v>
      </c>
      <c r="G100" s="67" t="s">
        <v>506</v>
      </c>
      <c r="H100" s="67" t="s">
        <v>426</v>
      </c>
      <c r="I100" s="67"/>
      <c r="J100" s="67" t="s">
        <v>372</v>
      </c>
      <c r="K100" s="67"/>
      <c r="L100" s="135"/>
      <c r="M100" s="135"/>
      <c r="N100" s="135"/>
      <c r="O100" s="135"/>
      <c r="P100" s="49"/>
      <c r="Q100" s="67" t="s">
        <v>1831</v>
      </c>
      <c r="R100" s="49"/>
      <c r="S100" s="49"/>
    </row>
    <row r="101" spans="2:19" ht="21">
      <c r="B101" s="63" t="s">
        <v>522</v>
      </c>
      <c r="C101" s="64" t="s">
        <v>522</v>
      </c>
      <c r="D101" s="65">
        <v>2563</v>
      </c>
      <c r="E101" s="66" t="s">
        <v>218</v>
      </c>
      <c r="F101" s="67" t="s">
        <v>166</v>
      </c>
      <c r="G101" s="67" t="s">
        <v>524</v>
      </c>
      <c r="H101" s="67" t="s">
        <v>485</v>
      </c>
      <c r="I101" s="67"/>
      <c r="J101" s="67" t="s">
        <v>150</v>
      </c>
      <c r="K101" s="67"/>
      <c r="L101" s="135"/>
      <c r="M101" s="135"/>
      <c r="N101" s="135"/>
      <c r="O101" s="135"/>
      <c r="P101" s="49"/>
      <c r="Q101" s="67" t="s">
        <v>1729</v>
      </c>
      <c r="R101" s="49"/>
      <c r="S101" s="49"/>
    </row>
    <row r="102" spans="2:19" ht="21">
      <c r="B102" s="63" t="s">
        <v>527</v>
      </c>
      <c r="C102" s="64" t="s">
        <v>527</v>
      </c>
      <c r="D102" s="65">
        <v>2563</v>
      </c>
      <c r="E102" s="66" t="s">
        <v>160</v>
      </c>
      <c r="F102" s="67" t="s">
        <v>166</v>
      </c>
      <c r="G102" s="67" t="s">
        <v>529</v>
      </c>
      <c r="H102" s="67" t="s">
        <v>485</v>
      </c>
      <c r="I102" s="67"/>
      <c r="J102" s="67" t="s">
        <v>150</v>
      </c>
      <c r="K102" s="67"/>
      <c r="L102" s="135"/>
      <c r="M102" s="135"/>
      <c r="N102" s="135"/>
      <c r="O102" s="135"/>
      <c r="P102" s="49"/>
      <c r="Q102" s="67" t="s">
        <v>1724</v>
      </c>
      <c r="R102" s="49"/>
      <c r="S102" s="49"/>
    </row>
    <row r="103" spans="2:19" ht="21">
      <c r="B103" s="63" t="s">
        <v>531</v>
      </c>
      <c r="C103" s="64" t="s">
        <v>531</v>
      </c>
      <c r="D103" s="65">
        <v>2563</v>
      </c>
      <c r="E103" s="66" t="s">
        <v>160</v>
      </c>
      <c r="F103" s="67" t="s">
        <v>166</v>
      </c>
      <c r="G103" s="67" t="s">
        <v>529</v>
      </c>
      <c r="H103" s="67" t="s">
        <v>485</v>
      </c>
      <c r="I103" s="67"/>
      <c r="J103" s="67" t="s">
        <v>150</v>
      </c>
      <c r="K103" s="67"/>
      <c r="L103" s="135"/>
      <c r="M103" s="135"/>
      <c r="N103" s="135"/>
      <c r="O103" s="135"/>
      <c r="P103" s="49"/>
      <c r="Q103" s="67" t="s">
        <v>1729</v>
      </c>
      <c r="R103" s="49"/>
      <c r="S103" s="49"/>
    </row>
    <row r="104" spans="2:19" ht="21">
      <c r="B104" s="63" t="s">
        <v>535</v>
      </c>
      <c r="C104" s="64" t="s">
        <v>535</v>
      </c>
      <c r="D104" s="65">
        <v>2563</v>
      </c>
      <c r="E104" s="66" t="s">
        <v>56</v>
      </c>
      <c r="F104" s="67" t="s">
        <v>166</v>
      </c>
      <c r="G104" s="67" t="s">
        <v>537</v>
      </c>
      <c r="H104" s="67" t="s">
        <v>277</v>
      </c>
      <c r="I104" s="67"/>
      <c r="J104" s="67" t="s">
        <v>150</v>
      </c>
      <c r="K104" s="67"/>
      <c r="L104" s="135"/>
      <c r="M104" s="135"/>
      <c r="N104" s="135"/>
      <c r="O104" s="135"/>
      <c r="P104" s="49"/>
      <c r="Q104" s="67" t="s">
        <v>1831</v>
      </c>
      <c r="R104" s="49"/>
      <c r="S104" s="49"/>
    </row>
    <row r="105" spans="2:19" ht="21">
      <c r="B105" s="63" t="s">
        <v>540</v>
      </c>
      <c r="C105" s="64" t="s">
        <v>540</v>
      </c>
      <c r="D105" s="65">
        <v>2563</v>
      </c>
      <c r="E105" s="66" t="s">
        <v>160</v>
      </c>
      <c r="F105" s="67" t="s">
        <v>166</v>
      </c>
      <c r="G105" s="67"/>
      <c r="H105" s="67" t="s">
        <v>542</v>
      </c>
      <c r="I105" s="67"/>
      <c r="J105" s="67" t="s">
        <v>450</v>
      </c>
      <c r="K105" s="67"/>
      <c r="L105" s="135"/>
      <c r="M105" s="135"/>
      <c r="N105" s="135"/>
      <c r="O105" s="135"/>
      <c r="P105" s="49"/>
      <c r="Q105" s="67" t="s">
        <v>1729</v>
      </c>
      <c r="R105" s="49"/>
      <c r="S105" s="49"/>
    </row>
    <row r="106" spans="2:19" ht="21">
      <c r="B106" s="63" t="s">
        <v>545</v>
      </c>
      <c r="C106" s="64" t="s">
        <v>545</v>
      </c>
      <c r="D106" s="65">
        <v>2563</v>
      </c>
      <c r="E106" s="66" t="s">
        <v>56</v>
      </c>
      <c r="F106" s="67" t="s">
        <v>166</v>
      </c>
      <c r="G106" s="67" t="s">
        <v>547</v>
      </c>
      <c r="H106" s="67" t="s">
        <v>485</v>
      </c>
      <c r="I106" s="67"/>
      <c r="J106" s="67" t="s">
        <v>150</v>
      </c>
      <c r="K106" s="67"/>
      <c r="L106" s="135"/>
      <c r="M106" s="135"/>
      <c r="N106" s="135"/>
      <c r="O106" s="135"/>
      <c r="P106" s="49"/>
      <c r="Q106" s="67" t="s">
        <v>1729</v>
      </c>
      <c r="R106" s="49"/>
      <c r="S106" s="49"/>
    </row>
    <row r="107" spans="2:19" ht="21">
      <c r="B107" s="63" t="s">
        <v>550</v>
      </c>
      <c r="C107" s="64" t="s">
        <v>550</v>
      </c>
      <c r="D107" s="65">
        <v>2563</v>
      </c>
      <c r="E107" s="66" t="s">
        <v>56</v>
      </c>
      <c r="F107" s="67" t="s">
        <v>166</v>
      </c>
      <c r="G107" s="67" t="s">
        <v>552</v>
      </c>
      <c r="H107" s="67" t="s">
        <v>179</v>
      </c>
      <c r="I107" s="67"/>
      <c r="J107" s="67" t="s">
        <v>180</v>
      </c>
      <c r="K107" s="67"/>
      <c r="L107" s="135"/>
      <c r="M107" s="135"/>
      <c r="N107" s="135"/>
      <c r="O107" s="135"/>
      <c r="P107" s="49"/>
      <c r="Q107" s="67" t="s">
        <v>1793</v>
      </c>
      <c r="R107" s="49"/>
      <c r="S107" s="49"/>
    </row>
    <row r="108" spans="2:19" ht="21">
      <c r="B108" s="63" t="s">
        <v>550</v>
      </c>
      <c r="C108" s="64" t="s">
        <v>550</v>
      </c>
      <c r="D108" s="65">
        <v>2563</v>
      </c>
      <c r="E108" s="66" t="s">
        <v>56</v>
      </c>
      <c r="F108" s="67" t="s">
        <v>166</v>
      </c>
      <c r="G108" s="67" t="s">
        <v>557</v>
      </c>
      <c r="H108" s="67" t="s">
        <v>179</v>
      </c>
      <c r="I108" s="67"/>
      <c r="J108" s="67" t="s">
        <v>180</v>
      </c>
      <c r="K108" s="67"/>
      <c r="L108" s="135"/>
      <c r="M108" s="135"/>
      <c r="N108" s="135"/>
      <c r="O108" s="135"/>
      <c r="P108" s="49"/>
      <c r="Q108" s="67" t="s">
        <v>1793</v>
      </c>
      <c r="R108" s="49"/>
      <c r="S108" s="49"/>
    </row>
    <row r="109" spans="2:19" ht="21">
      <c r="B109" s="63" t="s">
        <v>550</v>
      </c>
      <c r="C109" s="64" t="s">
        <v>550</v>
      </c>
      <c r="D109" s="65">
        <v>2563</v>
      </c>
      <c r="E109" s="66" t="s">
        <v>56</v>
      </c>
      <c r="F109" s="67" t="s">
        <v>166</v>
      </c>
      <c r="G109" s="67" t="s">
        <v>561</v>
      </c>
      <c r="H109" s="67" t="s">
        <v>179</v>
      </c>
      <c r="I109" s="67"/>
      <c r="J109" s="67" t="s">
        <v>180</v>
      </c>
      <c r="K109" s="67"/>
      <c r="L109" s="135"/>
      <c r="M109" s="135"/>
      <c r="N109" s="135"/>
      <c r="O109" s="135"/>
      <c r="P109" s="49"/>
      <c r="Q109" s="67" t="s">
        <v>1793</v>
      </c>
      <c r="R109" s="49"/>
      <c r="S109" s="49"/>
    </row>
    <row r="110" spans="2:19" ht="21">
      <c r="B110" s="63" t="s">
        <v>563</v>
      </c>
      <c r="C110" s="64" t="s">
        <v>563</v>
      </c>
      <c r="D110" s="65">
        <v>2563</v>
      </c>
      <c r="E110" s="66" t="s">
        <v>565</v>
      </c>
      <c r="F110" s="67" t="s">
        <v>166</v>
      </c>
      <c r="G110" s="67" t="s">
        <v>370</v>
      </c>
      <c r="H110" s="67" t="s">
        <v>371</v>
      </c>
      <c r="I110" s="67"/>
      <c r="J110" s="67" t="s">
        <v>372</v>
      </c>
      <c r="K110" s="67"/>
      <c r="L110" s="135"/>
      <c r="M110" s="135"/>
      <c r="N110" s="135"/>
      <c r="O110" s="135"/>
      <c r="P110" s="49"/>
      <c r="Q110" s="67" t="s">
        <v>1831</v>
      </c>
      <c r="R110" s="49"/>
      <c r="S110" s="49"/>
    </row>
    <row r="111" spans="2:19" ht="21">
      <c r="B111" s="63" t="s">
        <v>567</v>
      </c>
      <c r="C111" s="64" t="s">
        <v>567</v>
      </c>
      <c r="D111" s="65">
        <v>2563</v>
      </c>
      <c r="E111" s="66" t="s">
        <v>565</v>
      </c>
      <c r="F111" s="67" t="s">
        <v>166</v>
      </c>
      <c r="G111" s="67" t="s">
        <v>370</v>
      </c>
      <c r="H111" s="67" t="s">
        <v>371</v>
      </c>
      <c r="I111" s="67"/>
      <c r="J111" s="67" t="s">
        <v>372</v>
      </c>
      <c r="K111" s="67"/>
      <c r="L111" s="135"/>
      <c r="M111" s="135"/>
      <c r="N111" s="135"/>
      <c r="O111" s="135"/>
      <c r="P111" s="49"/>
      <c r="Q111" s="67" t="s">
        <v>1831</v>
      </c>
      <c r="R111" s="49"/>
      <c r="S111" s="49"/>
    </row>
    <row r="112" spans="2:19" ht="21">
      <c r="B112" s="63" t="s">
        <v>570</v>
      </c>
      <c r="C112" s="64" t="s">
        <v>570</v>
      </c>
      <c r="D112" s="65">
        <v>2563</v>
      </c>
      <c r="E112" s="66" t="s">
        <v>565</v>
      </c>
      <c r="F112" s="67" t="s">
        <v>166</v>
      </c>
      <c r="G112" s="67" t="s">
        <v>370</v>
      </c>
      <c r="H112" s="67" t="s">
        <v>371</v>
      </c>
      <c r="I112" s="67"/>
      <c r="J112" s="67" t="s">
        <v>372</v>
      </c>
      <c r="K112" s="67"/>
      <c r="L112" s="135"/>
      <c r="M112" s="135"/>
      <c r="N112" s="135"/>
      <c r="O112" s="135"/>
      <c r="P112" s="49"/>
      <c r="Q112" s="67" t="s">
        <v>1831</v>
      </c>
      <c r="R112" s="49"/>
      <c r="S112" s="49"/>
    </row>
    <row r="113" spans="2:19" ht="21">
      <c r="B113" s="63" t="s">
        <v>573</v>
      </c>
      <c r="C113" s="64" t="s">
        <v>573</v>
      </c>
      <c r="D113" s="65">
        <v>2563</v>
      </c>
      <c r="E113" s="66" t="s">
        <v>565</v>
      </c>
      <c r="F113" s="67" t="s">
        <v>166</v>
      </c>
      <c r="G113" s="67" t="s">
        <v>370</v>
      </c>
      <c r="H113" s="67" t="s">
        <v>371</v>
      </c>
      <c r="I113" s="67"/>
      <c r="J113" s="67" t="s">
        <v>372</v>
      </c>
      <c r="K113" s="67"/>
      <c r="L113" s="135"/>
      <c r="M113" s="135"/>
      <c r="N113" s="135"/>
      <c r="O113" s="135"/>
      <c r="P113" s="49"/>
      <c r="Q113" s="67" t="s">
        <v>1831</v>
      </c>
      <c r="R113" s="49"/>
      <c r="S113" s="49"/>
    </row>
    <row r="114" spans="2:19" ht="21">
      <c r="B114" s="63" t="s">
        <v>576</v>
      </c>
      <c r="C114" s="64" t="s">
        <v>576</v>
      </c>
      <c r="D114" s="65">
        <v>2563</v>
      </c>
      <c r="E114" s="66" t="s">
        <v>565</v>
      </c>
      <c r="F114" s="67" t="s">
        <v>166</v>
      </c>
      <c r="G114" s="67" t="s">
        <v>370</v>
      </c>
      <c r="H114" s="67" t="s">
        <v>371</v>
      </c>
      <c r="I114" s="67"/>
      <c r="J114" s="67" t="s">
        <v>372</v>
      </c>
      <c r="K114" s="67"/>
      <c r="L114" s="135"/>
      <c r="M114" s="135"/>
      <c r="N114" s="135"/>
      <c r="O114" s="135"/>
      <c r="P114" s="49"/>
      <c r="Q114" s="67" t="s">
        <v>1831</v>
      </c>
      <c r="R114" s="49"/>
      <c r="S114" s="49"/>
    </row>
    <row r="115" spans="2:19" ht="21">
      <c r="B115" s="63" t="s">
        <v>580</v>
      </c>
      <c r="C115" s="64" t="s">
        <v>580</v>
      </c>
      <c r="D115" s="65">
        <v>2563</v>
      </c>
      <c r="E115" s="66" t="s">
        <v>565</v>
      </c>
      <c r="F115" s="67" t="s">
        <v>166</v>
      </c>
      <c r="G115" s="67" t="s">
        <v>370</v>
      </c>
      <c r="H115" s="67" t="s">
        <v>371</v>
      </c>
      <c r="I115" s="67"/>
      <c r="J115" s="67" t="s">
        <v>372</v>
      </c>
      <c r="K115" s="67"/>
      <c r="L115" s="135"/>
      <c r="M115" s="135"/>
      <c r="N115" s="135"/>
      <c r="O115" s="135"/>
      <c r="P115" s="49"/>
      <c r="Q115" s="67" t="s">
        <v>1831</v>
      </c>
      <c r="R115" s="49"/>
      <c r="S115" s="49"/>
    </row>
    <row r="116" spans="2:19" ht="21">
      <c r="B116" s="63" t="s">
        <v>584</v>
      </c>
      <c r="C116" s="64" t="s">
        <v>584</v>
      </c>
      <c r="D116" s="65">
        <v>2563</v>
      </c>
      <c r="E116" s="66" t="s">
        <v>565</v>
      </c>
      <c r="F116" s="67" t="s">
        <v>166</v>
      </c>
      <c r="G116" s="67" t="s">
        <v>370</v>
      </c>
      <c r="H116" s="67" t="s">
        <v>371</v>
      </c>
      <c r="I116" s="67"/>
      <c r="J116" s="67" t="s">
        <v>372</v>
      </c>
      <c r="K116" s="67"/>
      <c r="L116" s="135"/>
      <c r="M116" s="135"/>
      <c r="N116" s="135"/>
      <c r="O116" s="135"/>
      <c r="P116" s="49"/>
      <c r="Q116" s="67" t="s">
        <v>1831</v>
      </c>
      <c r="R116" s="49"/>
      <c r="S116" s="49"/>
    </row>
    <row r="117" spans="2:19" ht="21">
      <c r="B117" s="63" t="s">
        <v>589</v>
      </c>
      <c r="C117" s="64" t="s">
        <v>589</v>
      </c>
      <c r="D117" s="65">
        <v>2563</v>
      </c>
      <c r="E117" s="66" t="s">
        <v>160</v>
      </c>
      <c r="F117" s="67" t="s">
        <v>166</v>
      </c>
      <c r="G117" s="67" t="s">
        <v>591</v>
      </c>
      <c r="H117" s="67" t="s">
        <v>205</v>
      </c>
      <c r="I117" s="67"/>
      <c r="J117" s="67" t="s">
        <v>150</v>
      </c>
      <c r="K117" s="67"/>
      <c r="L117" s="135"/>
      <c r="M117" s="135"/>
      <c r="N117" s="135"/>
      <c r="O117" s="135"/>
      <c r="P117" s="49"/>
      <c r="Q117" s="67" t="s">
        <v>1696</v>
      </c>
      <c r="R117" s="49"/>
      <c r="S117" s="49"/>
    </row>
    <row r="118" spans="2:19" ht="21">
      <c r="B118" s="63" t="s">
        <v>594</v>
      </c>
      <c r="C118" s="64" t="s">
        <v>594</v>
      </c>
      <c r="D118" s="65">
        <v>2563</v>
      </c>
      <c r="E118" s="66" t="s">
        <v>56</v>
      </c>
      <c r="F118" s="67" t="s">
        <v>166</v>
      </c>
      <c r="G118" s="67" t="s">
        <v>596</v>
      </c>
      <c r="H118" s="67" t="s">
        <v>173</v>
      </c>
      <c r="I118" s="67"/>
      <c r="J118" s="67" t="s">
        <v>71</v>
      </c>
      <c r="K118" s="67"/>
      <c r="L118" s="135"/>
      <c r="M118" s="135"/>
      <c r="N118" s="135"/>
      <c r="O118" s="135"/>
      <c r="P118" s="49"/>
      <c r="Q118" s="67" t="s">
        <v>1831</v>
      </c>
      <c r="R118" s="49"/>
      <c r="S118" s="49"/>
    </row>
    <row r="119" spans="2:19" ht="21">
      <c r="B119" s="63" t="s">
        <v>599</v>
      </c>
      <c r="C119" s="64" t="s">
        <v>599</v>
      </c>
      <c r="D119" s="65">
        <v>2563</v>
      </c>
      <c r="E119" s="66" t="s">
        <v>56</v>
      </c>
      <c r="F119" s="67" t="s">
        <v>166</v>
      </c>
      <c r="G119" s="67" t="s">
        <v>601</v>
      </c>
      <c r="H119" s="67" t="s">
        <v>205</v>
      </c>
      <c r="I119" s="67"/>
      <c r="J119" s="67" t="s">
        <v>150</v>
      </c>
      <c r="K119" s="67"/>
      <c r="L119" s="135"/>
      <c r="M119" s="135"/>
      <c r="N119" s="135"/>
      <c r="O119" s="135"/>
      <c r="P119" s="49"/>
      <c r="Q119" s="67" t="s">
        <v>1696</v>
      </c>
      <c r="R119" s="49"/>
      <c r="S119" s="49"/>
    </row>
    <row r="120" spans="2:19" ht="21">
      <c r="B120" s="63" t="s">
        <v>604</v>
      </c>
      <c r="C120" s="64" t="s">
        <v>604</v>
      </c>
      <c r="D120" s="65">
        <v>2563</v>
      </c>
      <c r="E120" s="66" t="s">
        <v>56</v>
      </c>
      <c r="F120" s="67" t="s">
        <v>166</v>
      </c>
      <c r="G120" s="67" t="s">
        <v>606</v>
      </c>
      <c r="H120" s="67" t="s">
        <v>173</v>
      </c>
      <c r="I120" s="67"/>
      <c r="J120" s="67" t="s">
        <v>71</v>
      </c>
      <c r="K120" s="67"/>
      <c r="L120" s="135"/>
      <c r="M120" s="135"/>
      <c r="N120" s="135"/>
      <c r="O120" s="135"/>
      <c r="P120" s="49"/>
      <c r="Q120" s="67" t="s">
        <v>1721</v>
      </c>
      <c r="R120" s="49"/>
      <c r="S120" s="49"/>
    </row>
    <row r="121" spans="2:19" ht="21">
      <c r="B121" s="63" t="s">
        <v>608</v>
      </c>
      <c r="C121" s="64" t="s">
        <v>608</v>
      </c>
      <c r="D121" s="65">
        <v>2563</v>
      </c>
      <c r="E121" s="66" t="s">
        <v>56</v>
      </c>
      <c r="F121" s="67" t="s">
        <v>166</v>
      </c>
      <c r="G121" s="67" t="s">
        <v>311</v>
      </c>
      <c r="H121" s="67" t="s">
        <v>173</v>
      </c>
      <c r="I121" s="67"/>
      <c r="J121" s="67" t="s">
        <v>71</v>
      </c>
      <c r="K121" s="67"/>
      <c r="L121" s="135"/>
      <c r="M121" s="135"/>
      <c r="N121" s="135"/>
      <c r="O121" s="135"/>
      <c r="P121" s="49"/>
      <c r="Q121" s="67" t="s">
        <v>1729</v>
      </c>
      <c r="R121" s="49"/>
      <c r="S121" s="49"/>
    </row>
    <row r="122" spans="2:19" ht="21">
      <c r="B122" s="63" t="s">
        <v>612</v>
      </c>
      <c r="C122" s="64" t="s">
        <v>612</v>
      </c>
      <c r="D122" s="65">
        <v>2563</v>
      </c>
      <c r="E122" s="66" t="s">
        <v>254</v>
      </c>
      <c r="F122" s="67" t="s">
        <v>166</v>
      </c>
      <c r="G122" s="67" t="s">
        <v>614</v>
      </c>
      <c r="H122" s="67" t="s">
        <v>277</v>
      </c>
      <c r="I122" s="67"/>
      <c r="J122" s="67" t="s">
        <v>150</v>
      </c>
      <c r="K122" s="67"/>
      <c r="L122" s="135"/>
      <c r="M122" s="135"/>
      <c r="N122" s="135"/>
      <c r="O122" s="135"/>
      <c r="P122" s="49"/>
      <c r="Q122" s="67" t="s">
        <v>1822</v>
      </c>
      <c r="R122" s="49"/>
      <c r="S122" s="49"/>
    </row>
    <row r="123" spans="2:19" ht="21">
      <c r="B123" s="63" t="s">
        <v>617</v>
      </c>
      <c r="C123" s="64" t="s">
        <v>617</v>
      </c>
      <c r="D123" s="65">
        <v>2563</v>
      </c>
      <c r="E123" s="66" t="s">
        <v>260</v>
      </c>
      <c r="F123" s="67" t="s">
        <v>260</v>
      </c>
      <c r="G123" s="67" t="s">
        <v>619</v>
      </c>
      <c r="H123" s="67" t="s">
        <v>485</v>
      </c>
      <c r="I123" s="67"/>
      <c r="J123" s="67" t="s">
        <v>150</v>
      </c>
      <c r="K123" s="67"/>
      <c r="L123" s="135"/>
      <c r="M123" s="135"/>
      <c r="N123" s="135"/>
      <c r="O123" s="135"/>
      <c r="P123" s="49"/>
      <c r="Q123" s="67" t="s">
        <v>1815</v>
      </c>
      <c r="R123" s="49"/>
      <c r="S123" s="49"/>
    </row>
    <row r="124" spans="2:19" ht="21">
      <c r="B124" s="63" t="s">
        <v>621</v>
      </c>
      <c r="C124" s="64" t="s">
        <v>621</v>
      </c>
      <c r="D124" s="65">
        <v>2563</v>
      </c>
      <c r="E124" s="66" t="s">
        <v>160</v>
      </c>
      <c r="F124" s="67" t="s">
        <v>166</v>
      </c>
      <c r="G124" s="67"/>
      <c r="H124" s="67" t="s">
        <v>542</v>
      </c>
      <c r="I124" s="67"/>
      <c r="J124" s="67" t="s">
        <v>450</v>
      </c>
      <c r="K124" s="67"/>
      <c r="L124" s="135"/>
      <c r="M124" s="135"/>
      <c r="N124" s="135"/>
      <c r="O124" s="135"/>
      <c r="P124" s="49"/>
      <c r="Q124" s="67" t="s">
        <v>1729</v>
      </c>
      <c r="R124" s="49"/>
      <c r="S124" s="49"/>
    </row>
    <row r="125" spans="2:19" ht="21">
      <c r="B125" s="63" t="s">
        <v>625</v>
      </c>
      <c r="C125" s="64" t="s">
        <v>625</v>
      </c>
      <c r="D125" s="65">
        <v>2563</v>
      </c>
      <c r="E125" s="66" t="s">
        <v>260</v>
      </c>
      <c r="F125" s="67" t="s">
        <v>260</v>
      </c>
      <c r="G125" s="67" t="s">
        <v>627</v>
      </c>
      <c r="H125" s="67" t="s">
        <v>485</v>
      </c>
      <c r="I125" s="67"/>
      <c r="J125" s="67" t="s">
        <v>150</v>
      </c>
      <c r="K125" s="67"/>
      <c r="L125" s="135"/>
      <c r="M125" s="135"/>
      <c r="N125" s="135"/>
      <c r="O125" s="135"/>
      <c r="P125" s="49"/>
      <c r="Q125" s="67" t="s">
        <v>1815</v>
      </c>
      <c r="R125" s="49"/>
      <c r="S125" s="49"/>
    </row>
    <row r="126" spans="2:19" ht="21">
      <c r="B126" s="63" t="s">
        <v>629</v>
      </c>
      <c r="C126" s="64" t="s">
        <v>629</v>
      </c>
      <c r="D126" s="65">
        <v>2563</v>
      </c>
      <c r="E126" s="66" t="s">
        <v>56</v>
      </c>
      <c r="F126" s="67" t="s">
        <v>166</v>
      </c>
      <c r="G126" s="67" t="s">
        <v>311</v>
      </c>
      <c r="H126" s="67" t="s">
        <v>173</v>
      </c>
      <c r="I126" s="67"/>
      <c r="J126" s="67" t="s">
        <v>71</v>
      </c>
      <c r="K126" s="67"/>
      <c r="L126" s="135"/>
      <c r="M126" s="135"/>
      <c r="N126" s="135"/>
      <c r="O126" s="135"/>
      <c r="P126" s="49"/>
      <c r="Q126" s="67" t="s">
        <v>1822</v>
      </c>
      <c r="R126" s="49"/>
      <c r="S126" s="49"/>
    </row>
    <row r="127" spans="2:19" ht="21">
      <c r="B127" s="63" t="s">
        <v>633</v>
      </c>
      <c r="C127" s="64" t="s">
        <v>633</v>
      </c>
      <c r="D127" s="65">
        <v>2563</v>
      </c>
      <c r="E127" s="66" t="s">
        <v>254</v>
      </c>
      <c r="F127" s="67" t="s">
        <v>635</v>
      </c>
      <c r="G127" s="67" t="s">
        <v>636</v>
      </c>
      <c r="H127" s="67" t="s">
        <v>277</v>
      </c>
      <c r="I127" s="67"/>
      <c r="J127" s="67" t="s">
        <v>150</v>
      </c>
      <c r="K127" s="67"/>
      <c r="L127" s="135"/>
      <c r="M127" s="135"/>
      <c r="N127" s="135"/>
      <c r="O127" s="135"/>
      <c r="P127" s="49"/>
      <c r="Q127" s="67" t="s">
        <v>1831</v>
      </c>
      <c r="R127" s="49"/>
      <c r="S127" s="49"/>
    </row>
    <row r="128" spans="2:19" ht="21">
      <c r="B128" s="63" t="s">
        <v>639</v>
      </c>
      <c r="C128" s="64" t="s">
        <v>639</v>
      </c>
      <c r="D128" s="65">
        <v>2563</v>
      </c>
      <c r="E128" s="66" t="s">
        <v>160</v>
      </c>
      <c r="F128" s="67" t="s">
        <v>166</v>
      </c>
      <c r="G128" s="67" t="s">
        <v>641</v>
      </c>
      <c r="H128" s="67" t="s">
        <v>197</v>
      </c>
      <c r="I128" s="67"/>
      <c r="J128" s="67" t="s">
        <v>198</v>
      </c>
      <c r="K128" s="67"/>
      <c r="L128" s="135"/>
      <c r="M128" s="135"/>
      <c r="N128" s="135"/>
      <c r="O128" s="135"/>
      <c r="P128" s="49"/>
      <c r="Q128" s="67" t="s">
        <v>1696</v>
      </c>
      <c r="R128" s="49"/>
      <c r="S128" s="49"/>
    </row>
    <row r="129" spans="2:19" ht="21">
      <c r="B129" s="63" t="s">
        <v>644</v>
      </c>
      <c r="C129" s="64" t="s">
        <v>644</v>
      </c>
      <c r="D129" s="65">
        <v>2563</v>
      </c>
      <c r="E129" s="66" t="s">
        <v>56</v>
      </c>
      <c r="F129" s="67" t="s">
        <v>166</v>
      </c>
      <c r="G129" s="67" t="s">
        <v>646</v>
      </c>
      <c r="H129" s="67" t="s">
        <v>426</v>
      </c>
      <c r="I129" s="67"/>
      <c r="J129" s="67" t="s">
        <v>372</v>
      </c>
      <c r="K129" s="67"/>
      <c r="L129" s="135"/>
      <c r="M129" s="135"/>
      <c r="N129" s="135"/>
      <c r="O129" s="135"/>
      <c r="P129" s="49"/>
      <c r="Q129" s="67" t="s">
        <v>1831</v>
      </c>
      <c r="R129" s="49"/>
      <c r="S129" s="49"/>
    </row>
    <row r="130" spans="2:19" ht="21">
      <c r="B130" s="63" t="s">
        <v>649</v>
      </c>
      <c r="C130" s="64" t="s">
        <v>649</v>
      </c>
      <c r="D130" s="65">
        <v>2563</v>
      </c>
      <c r="E130" s="66" t="s">
        <v>218</v>
      </c>
      <c r="F130" s="67" t="s">
        <v>166</v>
      </c>
      <c r="G130" s="67" t="s">
        <v>651</v>
      </c>
      <c r="H130" s="67" t="s">
        <v>652</v>
      </c>
      <c r="I130" s="67"/>
      <c r="J130" s="67" t="s">
        <v>198</v>
      </c>
      <c r="K130" s="67"/>
      <c r="L130" s="135"/>
      <c r="M130" s="135"/>
      <c r="N130" s="135"/>
      <c r="O130" s="135"/>
      <c r="P130" s="49"/>
      <c r="Q130" s="67" t="s">
        <v>1705</v>
      </c>
      <c r="R130" s="49"/>
      <c r="S130" s="49"/>
    </row>
    <row r="131" spans="2:19" ht="21">
      <c r="B131" s="63" t="s">
        <v>655</v>
      </c>
      <c r="C131" s="64" t="s">
        <v>655</v>
      </c>
      <c r="D131" s="65">
        <v>2563</v>
      </c>
      <c r="E131" s="66" t="s">
        <v>565</v>
      </c>
      <c r="F131" s="67" t="s">
        <v>166</v>
      </c>
      <c r="G131" s="67" t="s">
        <v>657</v>
      </c>
      <c r="H131" s="67" t="s">
        <v>197</v>
      </c>
      <c r="I131" s="67"/>
      <c r="J131" s="67" t="s">
        <v>198</v>
      </c>
      <c r="K131" s="67"/>
      <c r="L131" s="135"/>
      <c r="M131" s="135"/>
      <c r="N131" s="135"/>
      <c r="O131" s="135"/>
      <c r="P131" s="49"/>
      <c r="Q131" s="67" t="s">
        <v>1815</v>
      </c>
      <c r="R131" s="49"/>
      <c r="S131" s="49"/>
    </row>
    <row r="132" spans="2:19" ht="21">
      <c r="B132" s="63" t="s">
        <v>659</v>
      </c>
      <c r="C132" s="64" t="s">
        <v>659</v>
      </c>
      <c r="D132" s="65">
        <v>2563</v>
      </c>
      <c r="E132" s="66" t="s">
        <v>218</v>
      </c>
      <c r="F132" s="67" t="s">
        <v>166</v>
      </c>
      <c r="G132" s="67" t="s">
        <v>276</v>
      </c>
      <c r="H132" s="67" t="s">
        <v>277</v>
      </c>
      <c r="I132" s="67"/>
      <c r="J132" s="67" t="s">
        <v>150</v>
      </c>
      <c r="K132" s="67"/>
      <c r="L132" s="135"/>
      <c r="M132" s="135"/>
      <c r="N132" s="135"/>
      <c r="O132" s="135"/>
      <c r="P132" s="49"/>
      <c r="Q132" s="67" t="s">
        <v>1831</v>
      </c>
      <c r="R132" s="49"/>
      <c r="S132" s="49"/>
    </row>
    <row r="133" spans="2:19" ht="21">
      <c r="B133" s="63" t="s">
        <v>663</v>
      </c>
      <c r="C133" s="64" t="s">
        <v>663</v>
      </c>
      <c r="D133" s="65">
        <v>2563</v>
      </c>
      <c r="E133" s="66" t="s">
        <v>218</v>
      </c>
      <c r="F133" s="67" t="s">
        <v>166</v>
      </c>
      <c r="G133" s="67" t="s">
        <v>665</v>
      </c>
      <c r="H133" s="67" t="s">
        <v>205</v>
      </c>
      <c r="I133" s="67"/>
      <c r="J133" s="67" t="s">
        <v>150</v>
      </c>
      <c r="K133" s="67"/>
      <c r="L133" s="135"/>
      <c r="M133" s="135"/>
      <c r="N133" s="135"/>
      <c r="O133" s="135"/>
      <c r="P133" s="49"/>
      <c r="Q133" s="67" t="s">
        <v>1729</v>
      </c>
      <c r="R133" s="49"/>
      <c r="S133" s="49"/>
    </row>
    <row r="134" spans="2:19" ht="21">
      <c r="B134" s="63" t="s">
        <v>668</v>
      </c>
      <c r="C134" s="64" t="s">
        <v>668</v>
      </c>
      <c r="D134" s="65">
        <v>2563</v>
      </c>
      <c r="E134" s="66" t="s">
        <v>218</v>
      </c>
      <c r="F134" s="67" t="s">
        <v>565</v>
      </c>
      <c r="G134" s="67" t="s">
        <v>671</v>
      </c>
      <c r="H134" s="67" t="s">
        <v>672</v>
      </c>
      <c r="I134" s="67"/>
      <c r="J134" s="67" t="s">
        <v>673</v>
      </c>
      <c r="K134" s="67"/>
      <c r="L134" s="135"/>
      <c r="M134" s="135"/>
      <c r="N134" s="135"/>
      <c r="O134" s="135"/>
      <c r="P134" s="49"/>
      <c r="Q134" s="67" t="s">
        <v>1831</v>
      </c>
      <c r="R134" s="49"/>
      <c r="S134" s="49"/>
    </row>
    <row r="135" spans="2:19" ht="21">
      <c r="B135" s="63" t="s">
        <v>676</v>
      </c>
      <c r="C135" s="64" t="s">
        <v>676</v>
      </c>
      <c r="D135" s="65">
        <v>2563</v>
      </c>
      <c r="E135" s="66" t="s">
        <v>218</v>
      </c>
      <c r="F135" s="67" t="s">
        <v>678</v>
      </c>
      <c r="G135" s="67" t="s">
        <v>679</v>
      </c>
      <c r="H135" s="67" t="s">
        <v>485</v>
      </c>
      <c r="I135" s="67"/>
      <c r="J135" s="67" t="s">
        <v>150</v>
      </c>
      <c r="K135" s="67"/>
      <c r="L135" s="135"/>
      <c r="M135" s="135"/>
      <c r="N135" s="135"/>
      <c r="O135" s="135"/>
      <c r="P135" s="49"/>
      <c r="Q135" s="67" t="s">
        <v>1831</v>
      </c>
      <c r="R135" s="49"/>
      <c r="S135" s="49"/>
    </row>
    <row r="136" spans="2:19" ht="21">
      <c r="B136" s="63" t="s">
        <v>682</v>
      </c>
      <c r="C136" s="64" t="s">
        <v>682</v>
      </c>
      <c r="D136" s="65">
        <v>2563</v>
      </c>
      <c r="E136" s="66" t="s">
        <v>56</v>
      </c>
      <c r="F136" s="67" t="s">
        <v>166</v>
      </c>
      <c r="G136" s="67"/>
      <c r="H136" s="67" t="s">
        <v>684</v>
      </c>
      <c r="I136" s="67"/>
      <c r="J136" s="67" t="s">
        <v>450</v>
      </c>
      <c r="K136" s="67"/>
      <c r="L136" s="135"/>
      <c r="M136" s="135"/>
      <c r="N136" s="135"/>
      <c r="O136" s="135"/>
      <c r="P136" s="49"/>
      <c r="Q136" s="67" t="s">
        <v>1831</v>
      </c>
      <c r="R136" s="49"/>
      <c r="S136" s="49"/>
    </row>
    <row r="137" spans="2:19" ht="21">
      <c r="B137" s="63" t="s">
        <v>687</v>
      </c>
      <c r="C137" s="64" t="s">
        <v>687</v>
      </c>
      <c r="D137" s="65">
        <v>2563</v>
      </c>
      <c r="E137" s="66" t="s">
        <v>56</v>
      </c>
      <c r="F137" s="67" t="s">
        <v>689</v>
      </c>
      <c r="G137" s="67" t="s">
        <v>690</v>
      </c>
      <c r="H137" s="67" t="s">
        <v>691</v>
      </c>
      <c r="I137" s="67"/>
      <c r="J137" s="67" t="s">
        <v>51</v>
      </c>
      <c r="K137" s="67"/>
      <c r="L137" s="135"/>
      <c r="M137" s="135"/>
      <c r="N137" s="135"/>
      <c r="O137" s="135"/>
      <c r="P137" s="49"/>
      <c r="Q137" s="67" t="s">
        <v>1729</v>
      </c>
      <c r="R137" s="49"/>
      <c r="S137" s="49"/>
    </row>
    <row r="138" spans="2:19" ht="21">
      <c r="B138" s="63" t="s">
        <v>694</v>
      </c>
      <c r="C138" s="64" t="s">
        <v>694</v>
      </c>
      <c r="D138" s="65">
        <v>2563</v>
      </c>
      <c r="E138" s="66" t="s">
        <v>218</v>
      </c>
      <c r="F138" s="67" t="s">
        <v>678</v>
      </c>
      <c r="G138" s="67" t="s">
        <v>696</v>
      </c>
      <c r="H138" s="67" t="s">
        <v>485</v>
      </c>
      <c r="I138" s="67"/>
      <c r="J138" s="67" t="s">
        <v>150</v>
      </c>
      <c r="K138" s="67"/>
      <c r="L138" s="135"/>
      <c r="M138" s="135"/>
      <c r="N138" s="135"/>
      <c r="O138" s="135"/>
      <c r="P138" s="49"/>
      <c r="Q138" s="67" t="s">
        <v>1729</v>
      </c>
      <c r="R138" s="49"/>
      <c r="S138" s="49"/>
    </row>
    <row r="139" spans="2:19" ht="21">
      <c r="B139" s="63" t="s">
        <v>699</v>
      </c>
      <c r="C139" s="64" t="s">
        <v>699</v>
      </c>
      <c r="D139" s="65">
        <v>2563</v>
      </c>
      <c r="E139" s="66" t="s">
        <v>218</v>
      </c>
      <c r="F139" s="67" t="s">
        <v>678</v>
      </c>
      <c r="G139" s="67" t="s">
        <v>701</v>
      </c>
      <c r="H139" s="67" t="s">
        <v>317</v>
      </c>
      <c r="I139" s="67"/>
      <c r="J139" s="67" t="s">
        <v>38</v>
      </c>
      <c r="K139" s="67"/>
      <c r="L139" s="135"/>
      <c r="M139" s="135"/>
      <c r="N139" s="135"/>
      <c r="O139" s="135"/>
      <c r="P139" s="49"/>
      <c r="Q139" s="67" t="s">
        <v>1721</v>
      </c>
      <c r="R139" s="49"/>
      <c r="S139" s="49"/>
    </row>
    <row r="140" spans="2:19" ht="21">
      <c r="B140" s="63" t="s">
        <v>703</v>
      </c>
      <c r="C140" s="64" t="s">
        <v>703</v>
      </c>
      <c r="D140" s="65">
        <v>2563</v>
      </c>
      <c r="E140" s="66" t="s">
        <v>160</v>
      </c>
      <c r="F140" s="67" t="s">
        <v>705</v>
      </c>
      <c r="G140" s="67"/>
      <c r="H140" s="67" t="s">
        <v>706</v>
      </c>
      <c r="I140" s="67"/>
      <c r="J140" s="67" t="s">
        <v>71</v>
      </c>
      <c r="K140" s="67"/>
      <c r="L140" s="135"/>
      <c r="M140" s="135"/>
      <c r="N140" s="135"/>
      <c r="O140" s="135"/>
      <c r="P140" s="49"/>
      <c r="Q140" s="67" t="s">
        <v>1724</v>
      </c>
      <c r="R140" s="49"/>
      <c r="S140" s="49"/>
    </row>
    <row r="141" spans="2:19" ht="21">
      <c r="B141" s="63" t="s">
        <v>708</v>
      </c>
      <c r="C141" s="64" t="s">
        <v>708</v>
      </c>
      <c r="D141" s="65">
        <v>2563</v>
      </c>
      <c r="E141" s="66" t="s">
        <v>218</v>
      </c>
      <c r="F141" s="67" t="s">
        <v>678</v>
      </c>
      <c r="G141" s="67" t="s">
        <v>118</v>
      </c>
      <c r="H141" s="67" t="s">
        <v>130</v>
      </c>
      <c r="I141" s="67"/>
      <c r="J141" s="67" t="s">
        <v>38</v>
      </c>
      <c r="K141" s="67"/>
      <c r="L141" s="135"/>
      <c r="M141" s="135"/>
      <c r="N141" s="135"/>
      <c r="O141" s="135"/>
      <c r="P141" s="49"/>
      <c r="Q141" s="67" t="s">
        <v>1702</v>
      </c>
      <c r="R141" s="49"/>
      <c r="S141" s="49"/>
    </row>
    <row r="142" spans="2:19" ht="21">
      <c r="B142" s="63" t="s">
        <v>712</v>
      </c>
      <c r="C142" s="64" t="s">
        <v>712</v>
      </c>
      <c r="D142" s="65">
        <v>2563</v>
      </c>
      <c r="E142" s="66" t="s">
        <v>210</v>
      </c>
      <c r="F142" s="67" t="s">
        <v>166</v>
      </c>
      <c r="G142" s="67" t="s">
        <v>715</v>
      </c>
      <c r="H142" s="67" t="s">
        <v>173</v>
      </c>
      <c r="I142" s="67"/>
      <c r="J142" s="67" t="s">
        <v>71</v>
      </c>
      <c r="K142" s="67"/>
      <c r="L142" s="135"/>
      <c r="M142" s="135"/>
      <c r="N142" s="135"/>
      <c r="O142" s="135"/>
      <c r="P142" s="49"/>
      <c r="Q142" s="67" t="s">
        <v>1721</v>
      </c>
      <c r="R142" s="49"/>
      <c r="S142" s="49"/>
    </row>
    <row r="143" spans="2:19" ht="21">
      <c r="B143" s="63" t="s">
        <v>717</v>
      </c>
      <c r="C143" s="64" t="s">
        <v>717</v>
      </c>
      <c r="D143" s="65">
        <v>2563</v>
      </c>
      <c r="E143" s="66" t="s">
        <v>210</v>
      </c>
      <c r="F143" s="67" t="s">
        <v>316</v>
      </c>
      <c r="G143" s="67" t="s">
        <v>436</v>
      </c>
      <c r="H143" s="67" t="s">
        <v>197</v>
      </c>
      <c r="I143" s="67"/>
      <c r="J143" s="67" t="s">
        <v>198</v>
      </c>
      <c r="K143" s="67"/>
      <c r="L143" s="135"/>
      <c r="M143" s="135"/>
      <c r="N143" s="135"/>
      <c r="O143" s="135"/>
      <c r="P143" s="49"/>
      <c r="Q143" s="67" t="s">
        <v>1815</v>
      </c>
      <c r="R143" s="49"/>
      <c r="S143" s="49"/>
    </row>
    <row r="144" spans="2:19" ht="21">
      <c r="B144" s="63" t="s">
        <v>720</v>
      </c>
      <c r="C144" s="64" t="s">
        <v>720</v>
      </c>
      <c r="D144" s="65">
        <v>2563</v>
      </c>
      <c r="E144" s="66" t="s">
        <v>210</v>
      </c>
      <c r="F144" s="67" t="s">
        <v>316</v>
      </c>
      <c r="G144" s="67" t="s">
        <v>436</v>
      </c>
      <c r="H144" s="67" t="s">
        <v>197</v>
      </c>
      <c r="I144" s="67"/>
      <c r="J144" s="67" t="s">
        <v>198</v>
      </c>
      <c r="K144" s="67"/>
      <c r="L144" s="135"/>
      <c r="M144" s="135"/>
      <c r="N144" s="135"/>
      <c r="O144" s="135"/>
      <c r="P144" s="49"/>
      <c r="Q144" s="67" t="s">
        <v>1815</v>
      </c>
      <c r="R144" s="49"/>
      <c r="S144" s="49"/>
    </row>
    <row r="145" spans="2:19" ht="21">
      <c r="B145" s="63" t="s">
        <v>723</v>
      </c>
      <c r="C145" s="64" t="s">
        <v>723</v>
      </c>
      <c r="D145" s="65">
        <v>2563</v>
      </c>
      <c r="E145" s="66" t="s">
        <v>210</v>
      </c>
      <c r="F145" s="67" t="s">
        <v>316</v>
      </c>
      <c r="G145" s="67" t="s">
        <v>436</v>
      </c>
      <c r="H145" s="67" t="s">
        <v>197</v>
      </c>
      <c r="I145" s="67"/>
      <c r="J145" s="67" t="s">
        <v>198</v>
      </c>
      <c r="K145" s="67"/>
      <c r="L145" s="135"/>
      <c r="M145" s="135"/>
      <c r="N145" s="135"/>
      <c r="O145" s="135"/>
      <c r="P145" s="49"/>
      <c r="Q145" s="67" t="s">
        <v>1815</v>
      </c>
      <c r="R145" s="49"/>
      <c r="S145" s="49"/>
    </row>
    <row r="146" spans="2:19" ht="21">
      <c r="B146" s="63" t="s">
        <v>727</v>
      </c>
      <c r="C146" s="64" t="s">
        <v>727</v>
      </c>
      <c r="D146" s="65">
        <v>2563</v>
      </c>
      <c r="E146" s="66" t="s">
        <v>210</v>
      </c>
      <c r="F146" s="67" t="s">
        <v>729</v>
      </c>
      <c r="G146" s="67" t="s">
        <v>436</v>
      </c>
      <c r="H146" s="67" t="s">
        <v>197</v>
      </c>
      <c r="I146" s="67"/>
      <c r="J146" s="67" t="s">
        <v>198</v>
      </c>
      <c r="K146" s="67"/>
      <c r="L146" s="135"/>
      <c r="M146" s="135"/>
      <c r="N146" s="135"/>
      <c r="O146" s="135"/>
      <c r="P146" s="49"/>
      <c r="Q146" s="67" t="s">
        <v>1815</v>
      </c>
      <c r="R146" s="49"/>
      <c r="S146" s="49"/>
    </row>
    <row r="147" spans="2:19" ht="21">
      <c r="B147" s="63" t="s">
        <v>818</v>
      </c>
      <c r="C147" s="64" t="s">
        <v>818</v>
      </c>
      <c r="D147" s="65">
        <v>2563</v>
      </c>
      <c r="E147" s="66" t="s">
        <v>820</v>
      </c>
      <c r="F147" s="67" t="s">
        <v>166</v>
      </c>
      <c r="G147" s="67" t="s">
        <v>471</v>
      </c>
      <c r="H147" s="67" t="s">
        <v>426</v>
      </c>
      <c r="I147" s="67"/>
      <c r="J147" s="67" t="s">
        <v>372</v>
      </c>
      <c r="K147" s="67"/>
      <c r="L147" s="135"/>
      <c r="M147" s="135"/>
      <c r="N147" s="135"/>
      <c r="O147" s="135"/>
      <c r="P147" s="49"/>
      <c r="Q147" s="67" t="s">
        <v>1833</v>
      </c>
      <c r="R147" s="49"/>
      <c r="S147" s="49"/>
    </row>
    <row r="148" spans="2:19" ht="21">
      <c r="B148" s="63" t="s">
        <v>823</v>
      </c>
      <c r="C148" s="64" t="s">
        <v>823</v>
      </c>
      <c r="D148" s="65">
        <v>2563</v>
      </c>
      <c r="E148" s="66" t="s">
        <v>210</v>
      </c>
      <c r="F148" s="67" t="s">
        <v>166</v>
      </c>
      <c r="G148" s="67" t="s">
        <v>825</v>
      </c>
      <c r="H148" s="67" t="s">
        <v>371</v>
      </c>
      <c r="I148" s="67"/>
      <c r="J148" s="67" t="s">
        <v>372</v>
      </c>
      <c r="K148" s="67"/>
      <c r="L148" s="135"/>
      <c r="M148" s="135"/>
      <c r="N148" s="135"/>
      <c r="O148" s="135"/>
      <c r="P148" s="49"/>
      <c r="Q148" s="67" t="s">
        <v>1833</v>
      </c>
      <c r="R148" s="49"/>
      <c r="S148" s="49"/>
    </row>
    <row r="149" spans="2:19" ht="21">
      <c r="B149" s="63" t="s">
        <v>827</v>
      </c>
      <c r="C149" s="64" t="s">
        <v>827</v>
      </c>
      <c r="D149" s="65">
        <v>2563</v>
      </c>
      <c r="E149" s="66" t="s">
        <v>316</v>
      </c>
      <c r="F149" s="67" t="s">
        <v>689</v>
      </c>
      <c r="G149" s="67" t="s">
        <v>471</v>
      </c>
      <c r="H149" s="67" t="s">
        <v>426</v>
      </c>
      <c r="I149" s="67"/>
      <c r="J149" s="67" t="s">
        <v>372</v>
      </c>
      <c r="K149" s="67"/>
      <c r="L149" s="135"/>
      <c r="M149" s="135"/>
      <c r="N149" s="135"/>
      <c r="O149" s="135"/>
      <c r="P149" s="49"/>
      <c r="Q149" s="67" t="s">
        <v>1708</v>
      </c>
      <c r="R149" s="49"/>
      <c r="S149" s="49"/>
    </row>
    <row r="150" spans="2:19" ht="21">
      <c r="B150" s="63" t="s">
        <v>830</v>
      </c>
      <c r="C150" s="64" t="s">
        <v>830</v>
      </c>
      <c r="D150" s="65">
        <v>2563</v>
      </c>
      <c r="E150" s="66" t="s">
        <v>166</v>
      </c>
      <c r="F150" s="67" t="s">
        <v>832</v>
      </c>
      <c r="G150" s="67" t="s">
        <v>606</v>
      </c>
      <c r="H150" s="67" t="s">
        <v>173</v>
      </c>
      <c r="I150" s="67"/>
      <c r="J150" s="67" t="s">
        <v>71</v>
      </c>
      <c r="K150" s="67"/>
      <c r="L150" s="135"/>
      <c r="M150" s="135"/>
      <c r="N150" s="135"/>
      <c r="O150" s="135"/>
      <c r="P150" s="49"/>
      <c r="Q150" s="67" t="s">
        <v>1800</v>
      </c>
      <c r="R150" s="49"/>
      <c r="S150" s="49"/>
    </row>
    <row r="151" spans="2:19" ht="21" hidden="1">
      <c r="B151" s="63" t="s">
        <v>836</v>
      </c>
      <c r="C151" s="64" t="s">
        <v>836</v>
      </c>
      <c r="D151" s="65">
        <v>2564</v>
      </c>
      <c r="E151" s="66" t="s">
        <v>729</v>
      </c>
      <c r="F151" s="67" t="s">
        <v>689</v>
      </c>
      <c r="G151" s="67" t="s">
        <v>838</v>
      </c>
      <c r="H151" s="67" t="s">
        <v>106</v>
      </c>
      <c r="I151" s="67"/>
      <c r="J151" s="67" t="s">
        <v>38</v>
      </c>
      <c r="K151" s="67"/>
      <c r="L151" s="135"/>
      <c r="M151" s="135"/>
      <c r="N151" s="135"/>
      <c r="O151" s="135"/>
      <c r="P151" s="49"/>
      <c r="Q151" s="67" t="s">
        <v>1724</v>
      </c>
      <c r="R151" s="49"/>
      <c r="S151" s="49"/>
    </row>
    <row r="152" spans="2:19" ht="21" hidden="1">
      <c r="B152" s="63" t="s">
        <v>840</v>
      </c>
      <c r="C152" s="64" t="s">
        <v>840</v>
      </c>
      <c r="D152" s="65">
        <v>2564</v>
      </c>
      <c r="E152" s="66" t="s">
        <v>635</v>
      </c>
      <c r="F152" s="67" t="s">
        <v>635</v>
      </c>
      <c r="G152" s="67" t="s">
        <v>838</v>
      </c>
      <c r="H152" s="67" t="s">
        <v>106</v>
      </c>
      <c r="I152" s="67"/>
      <c r="J152" s="67" t="s">
        <v>38</v>
      </c>
      <c r="K152" s="67"/>
      <c r="L152" s="135"/>
      <c r="M152" s="135"/>
      <c r="N152" s="135"/>
      <c r="O152" s="135"/>
      <c r="P152" s="49"/>
      <c r="Q152" s="67" t="s">
        <v>1729</v>
      </c>
      <c r="R152" s="49"/>
      <c r="S152" s="49"/>
    </row>
    <row r="153" spans="2:19" ht="21" hidden="1">
      <c r="B153" s="63" t="s">
        <v>843</v>
      </c>
      <c r="C153" s="64" t="s">
        <v>843</v>
      </c>
      <c r="D153" s="65">
        <v>2564</v>
      </c>
      <c r="E153" s="66" t="s">
        <v>729</v>
      </c>
      <c r="F153" s="67" t="s">
        <v>689</v>
      </c>
      <c r="G153" s="67" t="s">
        <v>69</v>
      </c>
      <c r="H153" s="67" t="s">
        <v>70</v>
      </c>
      <c r="I153" s="67"/>
      <c r="J153" s="67" t="s">
        <v>71</v>
      </c>
      <c r="K153" s="67" t="s">
        <v>845</v>
      </c>
      <c r="L153" s="135"/>
      <c r="M153" s="135"/>
      <c r="N153" s="135"/>
      <c r="O153" s="135"/>
      <c r="P153" s="49"/>
      <c r="Q153" s="67" t="s">
        <v>1702</v>
      </c>
      <c r="R153" s="49"/>
      <c r="S153" s="49"/>
    </row>
    <row r="154" spans="2:19" ht="21" hidden="1">
      <c r="B154" s="63" t="s">
        <v>848</v>
      </c>
      <c r="C154" s="64" t="s">
        <v>848</v>
      </c>
      <c r="D154" s="65">
        <v>2564</v>
      </c>
      <c r="E154" s="66" t="s">
        <v>729</v>
      </c>
      <c r="F154" s="67" t="s">
        <v>689</v>
      </c>
      <c r="G154" s="67" t="s">
        <v>359</v>
      </c>
      <c r="H154" s="67" t="s">
        <v>360</v>
      </c>
      <c r="I154" s="67"/>
      <c r="J154" s="67" t="s">
        <v>96</v>
      </c>
      <c r="K154" s="67"/>
      <c r="L154" s="135"/>
      <c r="M154" s="135"/>
      <c r="N154" s="135"/>
      <c r="O154" s="135"/>
      <c r="P154" s="49"/>
      <c r="Q154" s="67" t="s">
        <v>1724</v>
      </c>
      <c r="R154" s="49"/>
      <c r="S154" s="49"/>
    </row>
    <row r="155" spans="2:19" ht="21" hidden="1">
      <c r="B155" s="63" t="s">
        <v>851</v>
      </c>
      <c r="C155" s="64" t="s">
        <v>851</v>
      </c>
      <c r="D155" s="65">
        <v>2564</v>
      </c>
      <c r="E155" s="66" t="s">
        <v>729</v>
      </c>
      <c r="F155" s="67" t="s">
        <v>689</v>
      </c>
      <c r="G155" s="67" t="s">
        <v>359</v>
      </c>
      <c r="H155" s="67" t="s">
        <v>360</v>
      </c>
      <c r="I155" s="67"/>
      <c r="J155" s="67" t="s">
        <v>96</v>
      </c>
      <c r="K155" s="67" t="s">
        <v>845</v>
      </c>
      <c r="L155" s="135"/>
      <c r="M155" s="135"/>
      <c r="N155" s="135"/>
      <c r="O155" s="135"/>
      <c r="P155" s="49"/>
      <c r="Q155" s="67" t="s">
        <v>1724</v>
      </c>
      <c r="R155" s="49"/>
      <c r="S155" s="49"/>
    </row>
    <row r="156" spans="2:19" ht="21" hidden="1">
      <c r="B156" s="63" t="s">
        <v>856</v>
      </c>
      <c r="C156" s="64" t="s">
        <v>856</v>
      </c>
      <c r="D156" s="65">
        <v>2564</v>
      </c>
      <c r="E156" s="66" t="s">
        <v>635</v>
      </c>
      <c r="F156" s="67" t="s">
        <v>689</v>
      </c>
      <c r="G156" s="67"/>
      <c r="H156" s="67" t="s">
        <v>858</v>
      </c>
      <c r="I156" s="67"/>
      <c r="J156" s="67" t="s">
        <v>450</v>
      </c>
      <c r="K156" s="67"/>
      <c r="L156" s="135"/>
      <c r="M156" s="135"/>
      <c r="N156" s="135"/>
      <c r="O156" s="135"/>
      <c r="P156" s="49"/>
      <c r="Q156" s="67" t="s">
        <v>1705</v>
      </c>
      <c r="R156" s="49"/>
      <c r="S156" s="49"/>
    </row>
    <row r="157" spans="2:19" ht="21" hidden="1">
      <c r="B157" s="63" t="s">
        <v>860</v>
      </c>
      <c r="C157" s="64" t="s">
        <v>860</v>
      </c>
      <c r="D157" s="65">
        <v>2564</v>
      </c>
      <c r="E157" s="66" t="s">
        <v>729</v>
      </c>
      <c r="F157" s="67" t="s">
        <v>689</v>
      </c>
      <c r="G157" s="67" t="s">
        <v>311</v>
      </c>
      <c r="H157" s="67" t="s">
        <v>173</v>
      </c>
      <c r="I157" s="67"/>
      <c r="J157" s="67" t="s">
        <v>71</v>
      </c>
      <c r="K157" s="67"/>
      <c r="L157" s="135"/>
      <c r="M157" s="135"/>
      <c r="N157" s="135"/>
      <c r="O157" s="135"/>
      <c r="P157" s="49"/>
      <c r="Q157" s="67" t="s">
        <v>1696</v>
      </c>
      <c r="R157" s="49"/>
      <c r="S157" s="49"/>
    </row>
    <row r="158" spans="2:19" ht="21" hidden="1">
      <c r="B158" s="63" t="s">
        <v>864</v>
      </c>
      <c r="C158" s="64" t="s">
        <v>864</v>
      </c>
      <c r="D158" s="65">
        <v>2564</v>
      </c>
      <c r="E158" s="66" t="s">
        <v>729</v>
      </c>
      <c r="F158" s="67" t="s">
        <v>689</v>
      </c>
      <c r="G158" s="67" t="s">
        <v>596</v>
      </c>
      <c r="H158" s="67" t="s">
        <v>173</v>
      </c>
      <c r="I158" s="67"/>
      <c r="J158" s="67" t="s">
        <v>71</v>
      </c>
      <c r="K158" s="67"/>
      <c r="L158" s="135"/>
      <c r="M158" s="135"/>
      <c r="N158" s="135"/>
      <c r="O158" s="135"/>
      <c r="P158" s="49"/>
      <c r="Q158" s="67" t="s">
        <v>1793</v>
      </c>
      <c r="R158" s="49"/>
      <c r="S158" s="49"/>
    </row>
    <row r="159" spans="2:19" ht="21" hidden="1">
      <c r="B159" s="63" t="s">
        <v>875</v>
      </c>
      <c r="C159" s="64" t="s">
        <v>875</v>
      </c>
      <c r="D159" s="65">
        <v>2564</v>
      </c>
      <c r="E159" s="66" t="s">
        <v>729</v>
      </c>
      <c r="F159" s="67" t="s">
        <v>689</v>
      </c>
      <c r="G159" s="67" t="s">
        <v>877</v>
      </c>
      <c r="H159" s="67" t="s">
        <v>173</v>
      </c>
      <c r="I159" s="67"/>
      <c r="J159" s="67" t="s">
        <v>71</v>
      </c>
      <c r="K159" s="67"/>
      <c r="L159" s="135"/>
      <c r="M159" s="135"/>
      <c r="N159" s="135"/>
      <c r="O159" s="135"/>
      <c r="P159" s="49"/>
      <c r="Q159" s="67" t="s">
        <v>1705</v>
      </c>
      <c r="R159" s="49"/>
      <c r="S159" s="49"/>
    </row>
    <row r="160" spans="2:19" ht="21" hidden="1">
      <c r="B160" s="63" t="s">
        <v>879</v>
      </c>
      <c r="C160" s="64" t="s">
        <v>879</v>
      </c>
      <c r="D160" s="65">
        <v>2564</v>
      </c>
      <c r="E160" s="66" t="s">
        <v>678</v>
      </c>
      <c r="F160" s="67" t="s">
        <v>882</v>
      </c>
      <c r="G160" s="67" t="s">
        <v>261</v>
      </c>
      <c r="H160" s="67" t="s">
        <v>197</v>
      </c>
      <c r="I160" s="67"/>
      <c r="J160" s="67" t="s">
        <v>198</v>
      </c>
      <c r="K160" s="67"/>
      <c r="L160" s="135"/>
      <c r="M160" s="135"/>
      <c r="N160" s="135"/>
      <c r="O160" s="135"/>
      <c r="P160" s="49"/>
      <c r="Q160" s="67" t="s">
        <v>1705</v>
      </c>
      <c r="R160" s="49"/>
      <c r="S160" s="49"/>
    </row>
    <row r="161" spans="2:19" ht="21" hidden="1">
      <c r="B161" s="63" t="s">
        <v>885</v>
      </c>
      <c r="C161" s="64" t="s">
        <v>885</v>
      </c>
      <c r="D161" s="65">
        <v>2564</v>
      </c>
      <c r="E161" s="66" t="s">
        <v>729</v>
      </c>
      <c r="F161" s="67" t="s">
        <v>689</v>
      </c>
      <c r="G161" s="67" t="s">
        <v>887</v>
      </c>
      <c r="H161" s="67" t="s">
        <v>277</v>
      </c>
      <c r="I161" s="67"/>
      <c r="J161" s="67" t="s">
        <v>150</v>
      </c>
      <c r="K161" s="67"/>
      <c r="L161" s="135"/>
      <c r="M161" s="135"/>
      <c r="N161" s="135"/>
      <c r="O161" s="135"/>
      <c r="P161" s="49"/>
      <c r="Q161" s="67" t="s">
        <v>1705</v>
      </c>
      <c r="R161" s="49"/>
      <c r="S161" s="49"/>
    </row>
    <row r="162" spans="2:19" ht="21" hidden="1">
      <c r="B162" s="63" t="s">
        <v>889</v>
      </c>
      <c r="C162" s="64" t="s">
        <v>889</v>
      </c>
      <c r="D162" s="65">
        <v>2564</v>
      </c>
      <c r="E162" s="66" t="s">
        <v>729</v>
      </c>
      <c r="F162" s="67" t="s">
        <v>689</v>
      </c>
      <c r="G162" s="67" t="s">
        <v>220</v>
      </c>
      <c r="H162" s="67" t="s">
        <v>221</v>
      </c>
      <c r="I162" s="67"/>
      <c r="J162" s="67" t="s">
        <v>198</v>
      </c>
      <c r="K162" s="67"/>
      <c r="L162" s="135"/>
      <c r="M162" s="135"/>
      <c r="N162" s="135"/>
      <c r="O162" s="135"/>
      <c r="P162" s="49"/>
      <c r="Q162" s="67" t="s">
        <v>1800</v>
      </c>
      <c r="R162" s="49"/>
      <c r="S162" s="49"/>
    </row>
    <row r="163" spans="2:19" ht="21" hidden="1">
      <c r="B163" s="63" t="s">
        <v>893</v>
      </c>
      <c r="C163" s="64" t="s">
        <v>893</v>
      </c>
      <c r="D163" s="65">
        <v>2564</v>
      </c>
      <c r="E163" s="66" t="s">
        <v>729</v>
      </c>
      <c r="F163" s="67" t="s">
        <v>689</v>
      </c>
      <c r="G163" s="67" t="s">
        <v>887</v>
      </c>
      <c r="H163" s="67" t="s">
        <v>277</v>
      </c>
      <c r="I163" s="67"/>
      <c r="J163" s="67" t="s">
        <v>150</v>
      </c>
      <c r="K163" s="67"/>
      <c r="L163" s="135"/>
      <c r="M163" s="135"/>
      <c r="N163" s="135"/>
      <c r="O163" s="135"/>
      <c r="P163" s="49"/>
      <c r="Q163" s="67" t="s">
        <v>1724</v>
      </c>
      <c r="R163" s="49"/>
      <c r="S163" s="49"/>
    </row>
    <row r="164" spans="2:19" ht="21" hidden="1">
      <c r="B164" s="63" t="s">
        <v>897</v>
      </c>
      <c r="C164" s="64" t="s">
        <v>897</v>
      </c>
      <c r="D164" s="65">
        <v>2564</v>
      </c>
      <c r="E164" s="66" t="s">
        <v>729</v>
      </c>
      <c r="F164" s="67" t="s">
        <v>219</v>
      </c>
      <c r="G164" s="67" t="s">
        <v>899</v>
      </c>
      <c r="H164" s="67" t="s">
        <v>485</v>
      </c>
      <c r="I164" s="67"/>
      <c r="J164" s="67" t="s">
        <v>150</v>
      </c>
      <c r="K164" s="67"/>
      <c r="L164" s="135"/>
      <c r="M164" s="135"/>
      <c r="N164" s="135"/>
      <c r="O164" s="135"/>
      <c r="P164" s="49"/>
      <c r="Q164" s="67" t="s">
        <v>1729</v>
      </c>
      <c r="R164" s="49"/>
      <c r="S164" s="49"/>
    </row>
    <row r="165" spans="2:19" ht="21" hidden="1">
      <c r="B165" s="63" t="s">
        <v>902</v>
      </c>
      <c r="C165" s="64" t="s">
        <v>902</v>
      </c>
      <c r="D165" s="65">
        <v>2564</v>
      </c>
      <c r="E165" s="66" t="s">
        <v>904</v>
      </c>
      <c r="F165" s="67" t="s">
        <v>689</v>
      </c>
      <c r="G165" s="67" t="s">
        <v>905</v>
      </c>
      <c r="H165" s="67" t="s">
        <v>371</v>
      </c>
      <c r="I165" s="67"/>
      <c r="J165" s="67" t="s">
        <v>372</v>
      </c>
      <c r="K165" s="67"/>
      <c r="L165" s="135"/>
      <c r="M165" s="135"/>
      <c r="N165" s="135"/>
      <c r="O165" s="135"/>
      <c r="P165" s="49"/>
      <c r="Q165" s="67" t="s">
        <v>1815</v>
      </c>
      <c r="R165" s="49"/>
      <c r="S165" s="49"/>
    </row>
    <row r="166" spans="2:19" ht="21" hidden="1">
      <c r="B166" s="63" t="s">
        <v>909</v>
      </c>
      <c r="C166" s="64" t="s">
        <v>909</v>
      </c>
      <c r="D166" s="65">
        <v>2564</v>
      </c>
      <c r="E166" s="66" t="s">
        <v>729</v>
      </c>
      <c r="F166" s="67" t="s">
        <v>689</v>
      </c>
      <c r="G166" s="67" t="s">
        <v>911</v>
      </c>
      <c r="H166" s="67" t="s">
        <v>277</v>
      </c>
      <c r="I166" s="67"/>
      <c r="J166" s="67" t="s">
        <v>150</v>
      </c>
      <c r="K166" s="67"/>
      <c r="L166" s="135"/>
      <c r="M166" s="135"/>
      <c r="N166" s="135"/>
      <c r="O166" s="135"/>
      <c r="P166" s="49"/>
      <c r="Q166" s="67" t="s">
        <v>1833</v>
      </c>
      <c r="R166" s="49"/>
      <c r="S166" s="49"/>
    </row>
    <row r="167" spans="2:19" ht="21" hidden="1">
      <c r="B167" s="63" t="s">
        <v>913</v>
      </c>
      <c r="C167" s="64" t="s">
        <v>913</v>
      </c>
      <c r="D167" s="65">
        <v>2564</v>
      </c>
      <c r="E167" s="66" t="s">
        <v>729</v>
      </c>
      <c r="F167" s="67" t="s">
        <v>689</v>
      </c>
      <c r="G167" s="67" t="s">
        <v>386</v>
      </c>
      <c r="H167" s="67" t="s">
        <v>197</v>
      </c>
      <c r="I167" s="67"/>
      <c r="J167" s="67" t="s">
        <v>198</v>
      </c>
      <c r="K167" s="67"/>
      <c r="L167" s="135"/>
      <c r="M167" s="135"/>
      <c r="N167" s="135"/>
      <c r="O167" s="135"/>
      <c r="P167" s="49"/>
      <c r="Q167" s="67" t="s">
        <v>1705</v>
      </c>
      <c r="R167" s="49"/>
      <c r="S167" s="49"/>
    </row>
    <row r="168" spans="2:19" ht="21" hidden="1">
      <c r="B168" s="63" t="s">
        <v>916</v>
      </c>
      <c r="C168" s="64" t="s">
        <v>916</v>
      </c>
      <c r="D168" s="65">
        <v>2564</v>
      </c>
      <c r="E168" s="66" t="s">
        <v>729</v>
      </c>
      <c r="F168" s="67" t="s">
        <v>689</v>
      </c>
      <c r="G168" s="67" t="s">
        <v>606</v>
      </c>
      <c r="H168" s="67" t="s">
        <v>173</v>
      </c>
      <c r="I168" s="67"/>
      <c r="J168" s="67" t="s">
        <v>71</v>
      </c>
      <c r="K168" s="67"/>
      <c r="L168" s="135"/>
      <c r="M168" s="135"/>
      <c r="N168" s="135"/>
      <c r="O168" s="135"/>
      <c r="P168" s="49"/>
      <c r="Q168" s="67" t="s">
        <v>1724</v>
      </c>
      <c r="R168" s="49"/>
      <c r="S168" s="49"/>
    </row>
    <row r="169" spans="2:19" ht="21" hidden="1">
      <c r="B169" s="63" t="s">
        <v>920</v>
      </c>
      <c r="C169" s="64" t="s">
        <v>920</v>
      </c>
      <c r="D169" s="65">
        <v>2564</v>
      </c>
      <c r="E169" s="66" t="s">
        <v>729</v>
      </c>
      <c r="F169" s="67" t="s">
        <v>689</v>
      </c>
      <c r="G169" s="67" t="s">
        <v>36</v>
      </c>
      <c r="H169" s="67" t="s">
        <v>922</v>
      </c>
      <c r="I169" s="67"/>
      <c r="J169" s="67" t="s">
        <v>38</v>
      </c>
      <c r="K169" s="67"/>
      <c r="L169" s="135"/>
      <c r="M169" s="135"/>
      <c r="N169" s="135"/>
      <c r="O169" s="135"/>
      <c r="P169" s="49"/>
      <c r="Q169" s="67" t="s">
        <v>1699</v>
      </c>
      <c r="R169" s="49"/>
      <c r="S169" s="49"/>
    </row>
    <row r="170" spans="2:19" ht="21" hidden="1">
      <c r="B170" s="63" t="s">
        <v>926</v>
      </c>
      <c r="C170" s="64" t="s">
        <v>926</v>
      </c>
      <c r="D170" s="65">
        <v>2564</v>
      </c>
      <c r="E170" s="66" t="s">
        <v>928</v>
      </c>
      <c r="F170" s="67" t="s">
        <v>832</v>
      </c>
      <c r="G170" s="67" t="s">
        <v>929</v>
      </c>
      <c r="H170" s="67" t="s">
        <v>212</v>
      </c>
      <c r="I170" s="67"/>
      <c r="J170" s="67" t="s">
        <v>213</v>
      </c>
      <c r="K170" s="67"/>
      <c r="L170" s="135"/>
      <c r="M170" s="135"/>
      <c r="N170" s="135"/>
      <c r="O170" s="135"/>
      <c r="P170" s="49"/>
      <c r="Q170" s="67" t="s">
        <v>1699</v>
      </c>
      <c r="R170" s="49"/>
      <c r="S170" s="49"/>
    </row>
    <row r="171" spans="2:19" ht="21" hidden="1">
      <c r="B171" s="63" t="s">
        <v>931</v>
      </c>
      <c r="C171" s="64" t="s">
        <v>931</v>
      </c>
      <c r="D171" s="65">
        <v>2564</v>
      </c>
      <c r="E171" s="66" t="s">
        <v>832</v>
      </c>
      <c r="F171" s="67" t="s">
        <v>904</v>
      </c>
      <c r="G171" s="67" t="s">
        <v>118</v>
      </c>
      <c r="H171" s="67" t="s">
        <v>186</v>
      </c>
      <c r="I171" s="67"/>
      <c r="J171" s="67" t="s">
        <v>38</v>
      </c>
      <c r="K171" s="67"/>
      <c r="L171" s="135"/>
      <c r="M171" s="135"/>
      <c r="N171" s="135"/>
      <c r="O171" s="135"/>
      <c r="P171" s="49"/>
      <c r="Q171" s="67" t="s">
        <v>1705</v>
      </c>
      <c r="R171" s="49"/>
      <c r="S171" s="49"/>
    </row>
    <row r="172" spans="2:19" ht="21" hidden="1">
      <c r="B172" s="63" t="s">
        <v>935</v>
      </c>
      <c r="C172" s="64" t="s">
        <v>935</v>
      </c>
      <c r="D172" s="65">
        <v>2564</v>
      </c>
      <c r="E172" s="66" t="s">
        <v>219</v>
      </c>
      <c r="F172" s="67" t="s">
        <v>689</v>
      </c>
      <c r="G172" s="67" t="s">
        <v>937</v>
      </c>
      <c r="H172" s="67" t="s">
        <v>938</v>
      </c>
      <c r="I172" s="67"/>
      <c r="J172" s="67" t="s">
        <v>939</v>
      </c>
      <c r="K172" s="67"/>
      <c r="L172" s="135"/>
      <c r="M172" s="135"/>
      <c r="N172" s="135"/>
      <c r="O172" s="135"/>
      <c r="P172" s="49"/>
      <c r="Q172" s="67" t="s">
        <v>1705</v>
      </c>
      <c r="R172" s="49"/>
      <c r="S172" s="49"/>
    </row>
    <row r="173" spans="2:19" ht="21" hidden="1">
      <c r="B173" s="63" t="s">
        <v>183</v>
      </c>
      <c r="C173" s="64" t="s">
        <v>183</v>
      </c>
      <c r="D173" s="65">
        <v>2564</v>
      </c>
      <c r="E173" s="66" t="s">
        <v>729</v>
      </c>
      <c r="F173" s="67" t="s">
        <v>689</v>
      </c>
      <c r="G173" s="67" t="s">
        <v>118</v>
      </c>
      <c r="H173" s="67" t="s">
        <v>186</v>
      </c>
      <c r="I173" s="67"/>
      <c r="J173" s="67" t="s">
        <v>38</v>
      </c>
      <c r="K173" s="67"/>
      <c r="L173" s="135"/>
      <c r="M173" s="135"/>
      <c r="N173" s="135"/>
      <c r="O173" s="135"/>
      <c r="P173" s="49"/>
      <c r="Q173" s="67" t="s">
        <v>1705</v>
      </c>
      <c r="R173" s="49"/>
      <c r="S173" s="49"/>
    </row>
    <row r="174" spans="2:19" ht="21" hidden="1">
      <c r="B174" s="63" t="s">
        <v>795</v>
      </c>
      <c r="C174" s="64" t="s">
        <v>795</v>
      </c>
      <c r="D174" s="65">
        <v>2564</v>
      </c>
      <c r="E174" s="66" t="s">
        <v>729</v>
      </c>
      <c r="F174" s="67" t="s">
        <v>689</v>
      </c>
      <c r="G174" s="67" t="s">
        <v>343</v>
      </c>
      <c r="H174" s="67" t="s">
        <v>221</v>
      </c>
      <c r="I174" s="67"/>
      <c r="J174" s="67" t="s">
        <v>198</v>
      </c>
      <c r="K174" s="67"/>
      <c r="L174" s="135"/>
      <c r="M174" s="135"/>
      <c r="N174" s="135"/>
      <c r="O174" s="135"/>
      <c r="P174" s="49"/>
      <c r="Q174" s="67" t="s">
        <v>1705</v>
      </c>
      <c r="R174" s="49"/>
      <c r="S174" s="49"/>
    </row>
    <row r="175" spans="2:19" ht="21" hidden="1">
      <c r="B175" s="63" t="s">
        <v>341</v>
      </c>
      <c r="C175" s="64" t="s">
        <v>341</v>
      </c>
      <c r="D175" s="65">
        <v>2564</v>
      </c>
      <c r="E175" s="66" t="s">
        <v>729</v>
      </c>
      <c r="F175" s="67" t="s">
        <v>689</v>
      </c>
      <c r="G175" s="67" t="s">
        <v>343</v>
      </c>
      <c r="H175" s="67" t="s">
        <v>221</v>
      </c>
      <c r="I175" s="67"/>
      <c r="J175" s="67" t="s">
        <v>198</v>
      </c>
      <c r="K175" s="67"/>
      <c r="L175" s="135"/>
      <c r="M175" s="135"/>
      <c r="N175" s="135"/>
      <c r="O175" s="135"/>
      <c r="P175" s="49"/>
      <c r="Q175" s="67" t="s">
        <v>1705</v>
      </c>
      <c r="R175" s="49"/>
      <c r="S175" s="49"/>
    </row>
    <row r="176" spans="2:19" ht="21" hidden="1">
      <c r="B176" s="63" t="s">
        <v>948</v>
      </c>
      <c r="C176" s="64" t="s">
        <v>948</v>
      </c>
      <c r="D176" s="65">
        <v>2564</v>
      </c>
      <c r="E176" s="66" t="s">
        <v>635</v>
      </c>
      <c r="F176" s="67" t="s">
        <v>882</v>
      </c>
      <c r="G176" s="67" t="s">
        <v>951</v>
      </c>
      <c r="H176" s="67" t="s">
        <v>371</v>
      </c>
      <c r="I176" s="67"/>
      <c r="J176" s="67" t="s">
        <v>372</v>
      </c>
      <c r="K176" s="67"/>
      <c r="L176" s="135"/>
      <c r="M176" s="135"/>
      <c r="N176" s="135"/>
      <c r="O176" s="135"/>
      <c r="P176" s="49"/>
      <c r="Q176" s="67" t="s">
        <v>1705</v>
      </c>
      <c r="R176" s="49"/>
      <c r="S176" s="49"/>
    </row>
    <row r="177" spans="2:19" ht="21" hidden="1">
      <c r="B177" s="63" t="s">
        <v>954</v>
      </c>
      <c r="C177" s="64" t="s">
        <v>954</v>
      </c>
      <c r="D177" s="65">
        <v>2564</v>
      </c>
      <c r="E177" s="66" t="s">
        <v>219</v>
      </c>
      <c r="F177" s="67" t="s">
        <v>689</v>
      </c>
      <c r="G177" s="67" t="s">
        <v>956</v>
      </c>
      <c r="H177" s="67" t="s">
        <v>197</v>
      </c>
      <c r="I177" s="67"/>
      <c r="J177" s="67" t="s">
        <v>198</v>
      </c>
      <c r="K177" s="67"/>
      <c r="L177" s="135"/>
      <c r="M177" s="135"/>
      <c r="N177" s="135"/>
      <c r="O177" s="135"/>
      <c r="P177" s="49"/>
      <c r="Q177" s="67" t="s">
        <v>1705</v>
      </c>
      <c r="R177" s="49"/>
      <c r="S177" s="49"/>
    </row>
    <row r="178" spans="2:19" ht="21" hidden="1">
      <c r="B178" s="63" t="s">
        <v>959</v>
      </c>
      <c r="C178" s="64" t="s">
        <v>959</v>
      </c>
      <c r="D178" s="65">
        <v>2564</v>
      </c>
      <c r="E178" s="66" t="s">
        <v>729</v>
      </c>
      <c r="F178" s="67" t="s">
        <v>689</v>
      </c>
      <c r="G178" s="67"/>
      <c r="H178" s="67" t="s">
        <v>961</v>
      </c>
      <c r="I178" s="67"/>
      <c r="J178" s="67" t="s">
        <v>450</v>
      </c>
      <c r="K178" s="67"/>
      <c r="L178" s="135"/>
      <c r="M178" s="135"/>
      <c r="N178" s="135"/>
      <c r="O178" s="135"/>
      <c r="P178" s="49"/>
      <c r="Q178" s="67" t="s">
        <v>1833</v>
      </c>
      <c r="R178" s="49"/>
      <c r="S178" s="49"/>
    </row>
    <row r="179" spans="2:19" ht="21" hidden="1">
      <c r="B179" s="63" t="s">
        <v>964</v>
      </c>
      <c r="C179" s="64" t="s">
        <v>964</v>
      </c>
      <c r="D179" s="65">
        <v>2564</v>
      </c>
      <c r="E179" s="66" t="s">
        <v>729</v>
      </c>
      <c r="F179" s="67" t="s">
        <v>689</v>
      </c>
      <c r="G179" s="67" t="s">
        <v>967</v>
      </c>
      <c r="H179" s="67" t="s">
        <v>277</v>
      </c>
      <c r="I179" s="67"/>
      <c r="J179" s="67" t="s">
        <v>150</v>
      </c>
      <c r="K179" s="67"/>
      <c r="L179" s="135"/>
      <c r="M179" s="135"/>
      <c r="N179" s="135"/>
      <c r="O179" s="135"/>
      <c r="P179" s="49"/>
      <c r="Q179" s="67" t="s">
        <v>1833</v>
      </c>
      <c r="R179" s="49"/>
      <c r="S179" s="49"/>
    </row>
    <row r="180" spans="2:19" ht="21" hidden="1">
      <c r="B180" s="63" t="s">
        <v>238</v>
      </c>
      <c r="C180" s="64" t="s">
        <v>238</v>
      </c>
      <c r="D180" s="65">
        <v>2564</v>
      </c>
      <c r="E180" s="66" t="s">
        <v>928</v>
      </c>
      <c r="F180" s="67" t="s">
        <v>689</v>
      </c>
      <c r="G180" s="67" t="s">
        <v>196</v>
      </c>
      <c r="H180" s="67" t="s">
        <v>197</v>
      </c>
      <c r="I180" s="67"/>
      <c r="J180" s="67" t="s">
        <v>198</v>
      </c>
      <c r="K180" s="67"/>
      <c r="L180" s="135"/>
      <c r="M180" s="135"/>
      <c r="N180" s="135"/>
      <c r="O180" s="135"/>
      <c r="P180" s="49"/>
      <c r="Q180" s="67" t="s">
        <v>1705</v>
      </c>
      <c r="R180" s="49"/>
      <c r="S180" s="49"/>
    </row>
    <row r="181" spans="2:19" ht="21" hidden="1">
      <c r="B181" s="63" t="s">
        <v>972</v>
      </c>
      <c r="C181" s="64" t="s">
        <v>972</v>
      </c>
      <c r="D181" s="65">
        <v>2564</v>
      </c>
      <c r="E181" s="66" t="s">
        <v>729</v>
      </c>
      <c r="F181" s="67" t="s">
        <v>689</v>
      </c>
      <c r="G181" s="67" t="s">
        <v>974</v>
      </c>
      <c r="H181" s="67" t="s">
        <v>173</v>
      </c>
      <c r="I181" s="67"/>
      <c r="J181" s="67" t="s">
        <v>71</v>
      </c>
      <c r="K181" s="67"/>
      <c r="L181" s="135"/>
      <c r="M181" s="135"/>
      <c r="N181" s="135"/>
      <c r="O181" s="135"/>
      <c r="P181" s="49"/>
      <c r="Q181" s="67" t="s">
        <v>1729</v>
      </c>
      <c r="R181" s="49"/>
      <c r="S181" s="49"/>
    </row>
    <row r="182" spans="2:19" ht="21" hidden="1">
      <c r="B182" s="63" t="s">
        <v>977</v>
      </c>
      <c r="C182" s="64" t="s">
        <v>977</v>
      </c>
      <c r="D182" s="65">
        <v>2564</v>
      </c>
      <c r="E182" s="66" t="s">
        <v>904</v>
      </c>
      <c r="F182" s="67" t="s">
        <v>979</v>
      </c>
      <c r="G182" s="67" t="s">
        <v>980</v>
      </c>
      <c r="H182" s="67" t="s">
        <v>485</v>
      </c>
      <c r="I182" s="67"/>
      <c r="J182" s="67" t="s">
        <v>150</v>
      </c>
      <c r="K182" s="67"/>
      <c r="L182" s="135"/>
      <c r="M182" s="135"/>
      <c r="N182" s="135"/>
      <c r="O182" s="135"/>
      <c r="P182" s="49"/>
      <c r="Q182" s="67" t="s">
        <v>1705</v>
      </c>
      <c r="R182" s="49"/>
      <c r="S182" s="49"/>
    </row>
    <row r="183" spans="2:19" ht="21" hidden="1">
      <c r="B183" s="63" t="s">
        <v>983</v>
      </c>
      <c r="C183" s="64" t="s">
        <v>983</v>
      </c>
      <c r="D183" s="65">
        <v>2564</v>
      </c>
      <c r="E183" s="66" t="s">
        <v>219</v>
      </c>
      <c r="F183" s="67" t="s">
        <v>689</v>
      </c>
      <c r="G183" s="67" t="s">
        <v>985</v>
      </c>
      <c r="H183" s="67" t="s">
        <v>277</v>
      </c>
      <c r="I183" s="67"/>
      <c r="J183" s="67" t="s">
        <v>150</v>
      </c>
      <c r="K183" s="67"/>
      <c r="L183" s="135"/>
      <c r="M183" s="135"/>
      <c r="N183" s="135"/>
      <c r="O183" s="135"/>
      <c r="P183" s="49"/>
      <c r="Q183" s="67" t="s">
        <v>1705</v>
      </c>
      <c r="R183" s="49"/>
      <c r="S183" s="49"/>
    </row>
    <row r="184" spans="2:19" ht="21" hidden="1">
      <c r="B184" s="63" t="s">
        <v>988</v>
      </c>
      <c r="C184" s="64" t="s">
        <v>988</v>
      </c>
      <c r="D184" s="65">
        <v>2564</v>
      </c>
      <c r="E184" s="66" t="s">
        <v>832</v>
      </c>
      <c r="F184" s="67" t="s">
        <v>979</v>
      </c>
      <c r="G184" s="67" t="s">
        <v>990</v>
      </c>
      <c r="H184" s="67" t="s">
        <v>371</v>
      </c>
      <c r="I184" s="67"/>
      <c r="J184" s="67" t="s">
        <v>372</v>
      </c>
      <c r="K184" s="67"/>
      <c r="L184" s="135"/>
      <c r="M184" s="135"/>
      <c r="N184" s="135"/>
      <c r="O184" s="135"/>
      <c r="P184" s="49"/>
      <c r="Q184" s="67" t="s">
        <v>1705</v>
      </c>
      <c r="R184" s="49"/>
      <c r="S184" s="49"/>
    </row>
    <row r="185" spans="2:19" ht="21" hidden="1">
      <c r="B185" s="63" t="s">
        <v>993</v>
      </c>
      <c r="C185" s="64" t="s">
        <v>993</v>
      </c>
      <c r="D185" s="65">
        <v>2564</v>
      </c>
      <c r="E185" s="66" t="s">
        <v>729</v>
      </c>
      <c r="F185" s="67" t="s">
        <v>689</v>
      </c>
      <c r="G185" s="67"/>
      <c r="H185" s="67" t="s">
        <v>995</v>
      </c>
      <c r="I185" s="67"/>
      <c r="J185" s="67" t="s">
        <v>450</v>
      </c>
      <c r="K185" s="67"/>
      <c r="L185" s="135"/>
      <c r="M185" s="135"/>
      <c r="N185" s="135"/>
      <c r="O185" s="135"/>
      <c r="P185" s="49"/>
      <c r="Q185" s="67" t="s">
        <v>1815</v>
      </c>
      <c r="R185" s="49"/>
      <c r="S185" s="49"/>
    </row>
    <row r="186" spans="2:19" ht="21" hidden="1">
      <c r="B186" s="63" t="s">
        <v>998</v>
      </c>
      <c r="C186" s="64" t="s">
        <v>998</v>
      </c>
      <c r="D186" s="65">
        <v>2564</v>
      </c>
      <c r="E186" s="66" t="s">
        <v>729</v>
      </c>
      <c r="F186" s="67" t="s">
        <v>689</v>
      </c>
      <c r="G186" s="67" t="s">
        <v>1000</v>
      </c>
      <c r="H186" s="67" t="s">
        <v>426</v>
      </c>
      <c r="I186" s="67"/>
      <c r="J186" s="67" t="s">
        <v>372</v>
      </c>
      <c r="K186" s="67"/>
      <c r="L186" s="135"/>
      <c r="M186" s="135"/>
      <c r="N186" s="135"/>
      <c r="O186" s="135"/>
      <c r="P186" s="49"/>
      <c r="Q186" s="67" t="s">
        <v>1724</v>
      </c>
      <c r="R186" s="49"/>
      <c r="S186" s="49"/>
    </row>
    <row r="187" spans="2:19" ht="21" hidden="1">
      <c r="B187" s="63" t="s">
        <v>1003</v>
      </c>
      <c r="C187" s="64" t="s">
        <v>1003</v>
      </c>
      <c r="D187" s="65">
        <v>2564</v>
      </c>
      <c r="E187" s="66" t="s">
        <v>729</v>
      </c>
      <c r="F187" s="67" t="s">
        <v>689</v>
      </c>
      <c r="G187" s="67" t="s">
        <v>1005</v>
      </c>
      <c r="H187" s="67" t="s">
        <v>277</v>
      </c>
      <c r="I187" s="67"/>
      <c r="J187" s="67" t="s">
        <v>150</v>
      </c>
      <c r="K187" s="67"/>
      <c r="L187" s="135"/>
      <c r="M187" s="135"/>
      <c r="N187" s="135"/>
      <c r="O187" s="135"/>
      <c r="P187" s="49"/>
      <c r="Q187" s="67" t="s">
        <v>1705</v>
      </c>
      <c r="R187" s="49"/>
      <c r="S187" s="49"/>
    </row>
    <row r="188" spans="2:19" ht="21" hidden="1">
      <c r="B188" s="63" t="s">
        <v>1008</v>
      </c>
      <c r="C188" s="64" t="s">
        <v>1008</v>
      </c>
      <c r="D188" s="65">
        <v>2564</v>
      </c>
      <c r="E188" s="66" t="s">
        <v>729</v>
      </c>
      <c r="F188" s="67" t="s">
        <v>689</v>
      </c>
      <c r="G188" s="67" t="s">
        <v>1010</v>
      </c>
      <c r="H188" s="67" t="s">
        <v>706</v>
      </c>
      <c r="I188" s="67"/>
      <c r="J188" s="67" t="s">
        <v>71</v>
      </c>
      <c r="K188" s="67"/>
      <c r="L188" s="135"/>
      <c r="M188" s="135"/>
      <c r="N188" s="135"/>
      <c r="O188" s="135"/>
      <c r="P188" s="49"/>
      <c r="Q188" s="67" t="s">
        <v>1705</v>
      </c>
      <c r="R188" s="49"/>
      <c r="S188" s="49"/>
    </row>
    <row r="189" spans="2:19" ht="21" hidden="1">
      <c r="B189" s="63" t="s">
        <v>1013</v>
      </c>
      <c r="C189" s="64" t="s">
        <v>1013</v>
      </c>
      <c r="D189" s="65">
        <v>2564</v>
      </c>
      <c r="E189" s="66" t="s">
        <v>979</v>
      </c>
      <c r="F189" s="67" t="s">
        <v>689</v>
      </c>
      <c r="G189" s="67" t="s">
        <v>1015</v>
      </c>
      <c r="H189" s="67" t="s">
        <v>1016</v>
      </c>
      <c r="I189" s="67"/>
      <c r="J189" s="67" t="s">
        <v>1017</v>
      </c>
      <c r="K189" s="67"/>
      <c r="L189" s="135"/>
      <c r="M189" s="135"/>
      <c r="N189" s="135"/>
      <c r="O189" s="135"/>
      <c r="P189" s="49"/>
      <c r="Q189" s="67" t="s">
        <v>1833</v>
      </c>
      <c r="R189" s="49"/>
      <c r="S189" s="49"/>
    </row>
    <row r="190" spans="2:19" ht="21" hidden="1">
      <c r="B190" s="63" t="s">
        <v>1020</v>
      </c>
      <c r="C190" s="64" t="s">
        <v>1020</v>
      </c>
      <c r="D190" s="65">
        <v>2564</v>
      </c>
      <c r="E190" s="66" t="s">
        <v>729</v>
      </c>
      <c r="F190" s="67" t="s">
        <v>689</v>
      </c>
      <c r="G190" s="67" t="s">
        <v>1022</v>
      </c>
      <c r="H190" s="67" t="s">
        <v>197</v>
      </c>
      <c r="I190" s="67"/>
      <c r="J190" s="67" t="s">
        <v>198</v>
      </c>
      <c r="K190" s="67"/>
      <c r="L190" s="135"/>
      <c r="M190" s="135"/>
      <c r="N190" s="135"/>
      <c r="O190" s="135"/>
      <c r="P190" s="49"/>
      <c r="Q190" s="67" t="s">
        <v>1705</v>
      </c>
      <c r="R190" s="49"/>
      <c r="S190" s="49"/>
    </row>
    <row r="191" spans="2:19" ht="21" hidden="1">
      <c r="B191" s="63" t="s">
        <v>1024</v>
      </c>
      <c r="C191" s="64" t="s">
        <v>1024</v>
      </c>
      <c r="D191" s="65">
        <v>2564</v>
      </c>
      <c r="E191" s="66" t="s">
        <v>729</v>
      </c>
      <c r="F191" s="67" t="s">
        <v>689</v>
      </c>
      <c r="G191" s="67" t="s">
        <v>967</v>
      </c>
      <c r="H191" s="67" t="s">
        <v>277</v>
      </c>
      <c r="I191" s="67"/>
      <c r="J191" s="67" t="s">
        <v>150</v>
      </c>
      <c r="K191" s="67"/>
      <c r="L191" s="135"/>
      <c r="M191" s="135"/>
      <c r="N191" s="135"/>
      <c r="O191" s="135"/>
      <c r="P191" s="49"/>
      <c r="Q191" s="67" t="s">
        <v>1833</v>
      </c>
      <c r="R191" s="49"/>
      <c r="S191" s="49"/>
    </row>
    <row r="192" spans="2:19" ht="21" hidden="1">
      <c r="B192" s="63" t="s">
        <v>1028</v>
      </c>
      <c r="C192" s="64" t="s">
        <v>1028</v>
      </c>
      <c r="D192" s="65">
        <v>2564</v>
      </c>
      <c r="E192" s="66" t="s">
        <v>729</v>
      </c>
      <c r="F192" s="67" t="s">
        <v>689</v>
      </c>
      <c r="G192" s="67" t="s">
        <v>495</v>
      </c>
      <c r="H192" s="67" t="s">
        <v>485</v>
      </c>
      <c r="I192" s="67"/>
      <c r="J192" s="67" t="s">
        <v>150</v>
      </c>
      <c r="K192" s="67"/>
      <c r="L192" s="135"/>
      <c r="M192" s="135"/>
      <c r="N192" s="135"/>
      <c r="O192" s="135"/>
      <c r="P192" s="49"/>
      <c r="Q192" s="67" t="s">
        <v>1705</v>
      </c>
      <c r="R192" s="49"/>
      <c r="S192" s="49"/>
    </row>
    <row r="193" spans="2:19" ht="21" hidden="1">
      <c r="B193" s="63" t="s">
        <v>1032</v>
      </c>
      <c r="C193" s="64" t="s">
        <v>1032</v>
      </c>
      <c r="D193" s="65">
        <v>2564</v>
      </c>
      <c r="E193" s="66" t="s">
        <v>219</v>
      </c>
      <c r="F193" s="67" t="s">
        <v>882</v>
      </c>
      <c r="G193" s="67" t="s">
        <v>1034</v>
      </c>
      <c r="H193" s="67" t="s">
        <v>197</v>
      </c>
      <c r="I193" s="67"/>
      <c r="J193" s="67" t="s">
        <v>198</v>
      </c>
      <c r="K193" s="67"/>
      <c r="L193" s="135"/>
      <c r="M193" s="135"/>
      <c r="N193" s="135"/>
      <c r="O193" s="135"/>
      <c r="P193" s="49"/>
      <c r="Q193" s="67" t="s">
        <v>1705</v>
      </c>
      <c r="R193" s="49"/>
      <c r="S193" s="49"/>
    </row>
    <row r="194" spans="2:19" ht="21" hidden="1">
      <c r="B194" s="63" t="s">
        <v>1037</v>
      </c>
      <c r="C194" s="64" t="s">
        <v>1037</v>
      </c>
      <c r="D194" s="65">
        <v>2564</v>
      </c>
      <c r="E194" s="66" t="s">
        <v>729</v>
      </c>
      <c r="F194" s="67" t="s">
        <v>689</v>
      </c>
      <c r="G194" s="67" t="s">
        <v>1039</v>
      </c>
      <c r="H194" s="67" t="s">
        <v>221</v>
      </c>
      <c r="I194" s="67"/>
      <c r="J194" s="67" t="s">
        <v>198</v>
      </c>
      <c r="K194" s="67"/>
      <c r="L194" s="135"/>
      <c r="M194" s="135"/>
      <c r="N194" s="135"/>
      <c r="O194" s="135"/>
      <c r="P194" s="49"/>
      <c r="Q194" s="67" t="s">
        <v>1705</v>
      </c>
      <c r="R194" s="49"/>
      <c r="S194" s="49"/>
    </row>
    <row r="195" spans="2:19" ht="21" hidden="1">
      <c r="B195" s="63" t="s">
        <v>1042</v>
      </c>
      <c r="C195" s="64" t="s">
        <v>1042</v>
      </c>
      <c r="D195" s="65">
        <v>2564</v>
      </c>
      <c r="E195" s="66" t="s">
        <v>729</v>
      </c>
      <c r="F195" s="67" t="s">
        <v>689</v>
      </c>
      <c r="G195" s="67"/>
      <c r="H195" s="67" t="s">
        <v>1044</v>
      </c>
      <c r="I195" s="67"/>
      <c r="J195" s="67" t="s">
        <v>450</v>
      </c>
      <c r="K195" s="67"/>
      <c r="L195" s="135"/>
      <c r="M195" s="135"/>
      <c r="N195" s="135"/>
      <c r="O195" s="135"/>
      <c r="P195" s="49"/>
      <c r="Q195" s="67" t="s">
        <v>1724</v>
      </c>
      <c r="R195" s="49"/>
      <c r="S195" s="49"/>
    </row>
    <row r="196" spans="2:19" ht="21" hidden="1">
      <c r="B196" s="63" t="s">
        <v>1047</v>
      </c>
      <c r="C196" s="64" t="s">
        <v>1047</v>
      </c>
      <c r="D196" s="65">
        <v>2564</v>
      </c>
      <c r="E196" s="66" t="s">
        <v>729</v>
      </c>
      <c r="F196" s="67" t="s">
        <v>689</v>
      </c>
      <c r="G196" s="67" t="s">
        <v>1050</v>
      </c>
      <c r="H196" s="67" t="s">
        <v>277</v>
      </c>
      <c r="I196" s="67"/>
      <c r="J196" s="67" t="s">
        <v>150</v>
      </c>
      <c r="K196" s="67"/>
      <c r="L196" s="135"/>
      <c r="M196" s="135"/>
      <c r="N196" s="135"/>
      <c r="O196" s="135"/>
      <c r="P196" s="49"/>
      <c r="Q196" s="67" t="s">
        <v>1800</v>
      </c>
      <c r="R196" s="49"/>
      <c r="S196" s="49"/>
    </row>
    <row r="197" spans="2:19" ht="21" hidden="1">
      <c r="B197" s="63" t="s">
        <v>1052</v>
      </c>
      <c r="C197" s="64" t="s">
        <v>1052</v>
      </c>
      <c r="D197" s="65">
        <v>2564</v>
      </c>
      <c r="E197" s="66" t="s">
        <v>729</v>
      </c>
      <c r="F197" s="67" t="s">
        <v>689</v>
      </c>
      <c r="G197" s="67" t="s">
        <v>1039</v>
      </c>
      <c r="H197" s="67" t="s">
        <v>221</v>
      </c>
      <c r="I197" s="67"/>
      <c r="J197" s="67" t="s">
        <v>198</v>
      </c>
      <c r="K197" s="67"/>
      <c r="L197" s="135"/>
      <c r="M197" s="135"/>
      <c r="N197" s="135"/>
      <c r="O197" s="135"/>
      <c r="P197" s="49"/>
      <c r="Q197" s="67" t="s">
        <v>1705</v>
      </c>
      <c r="R197" s="49"/>
      <c r="S197" s="49"/>
    </row>
    <row r="198" spans="2:19" ht="21" hidden="1">
      <c r="B198" s="63" t="s">
        <v>1056</v>
      </c>
      <c r="C198" s="64" t="s">
        <v>1056</v>
      </c>
      <c r="D198" s="65">
        <v>2564</v>
      </c>
      <c r="E198" s="66" t="s">
        <v>729</v>
      </c>
      <c r="F198" s="67" t="s">
        <v>689</v>
      </c>
      <c r="G198" s="67" t="s">
        <v>1058</v>
      </c>
      <c r="H198" s="67" t="s">
        <v>485</v>
      </c>
      <c r="I198" s="67"/>
      <c r="J198" s="67" t="s">
        <v>150</v>
      </c>
      <c r="K198" s="67"/>
      <c r="L198" s="135"/>
      <c r="M198" s="135"/>
      <c r="N198" s="135"/>
      <c r="O198" s="135"/>
      <c r="P198" s="49"/>
      <c r="Q198" s="67" t="s">
        <v>1800</v>
      </c>
      <c r="R198" s="49"/>
      <c r="S198" s="49"/>
    </row>
    <row r="199" spans="2:19" ht="21" hidden="1">
      <c r="B199" s="63" t="s">
        <v>1060</v>
      </c>
      <c r="C199" s="64" t="s">
        <v>1060</v>
      </c>
      <c r="D199" s="65">
        <v>2564</v>
      </c>
      <c r="E199" s="66" t="s">
        <v>729</v>
      </c>
      <c r="F199" s="67" t="s">
        <v>689</v>
      </c>
      <c r="G199" s="67" t="s">
        <v>1058</v>
      </c>
      <c r="H199" s="67" t="s">
        <v>485</v>
      </c>
      <c r="I199" s="67"/>
      <c r="J199" s="67" t="s">
        <v>150</v>
      </c>
      <c r="K199" s="67"/>
      <c r="L199" s="135"/>
      <c r="M199" s="135"/>
      <c r="N199" s="135"/>
      <c r="O199" s="135"/>
      <c r="P199" s="49"/>
      <c r="Q199" s="67" t="s">
        <v>1815</v>
      </c>
      <c r="R199" s="49"/>
      <c r="S199" s="49"/>
    </row>
    <row r="200" spans="2:19" ht="21" hidden="1">
      <c r="B200" s="63" t="s">
        <v>1063</v>
      </c>
      <c r="C200" s="64" t="s">
        <v>1063</v>
      </c>
      <c r="D200" s="65">
        <v>2564</v>
      </c>
      <c r="E200" s="66" t="s">
        <v>729</v>
      </c>
      <c r="F200" s="67" t="s">
        <v>689</v>
      </c>
      <c r="G200" s="67" t="s">
        <v>484</v>
      </c>
      <c r="H200" s="67" t="s">
        <v>485</v>
      </c>
      <c r="I200" s="67"/>
      <c r="J200" s="67" t="s">
        <v>150</v>
      </c>
      <c r="K200" s="67"/>
      <c r="L200" s="135"/>
      <c r="M200" s="135"/>
      <c r="N200" s="135"/>
      <c r="O200" s="135"/>
      <c r="P200" s="49"/>
      <c r="Q200" s="67" t="s">
        <v>1724</v>
      </c>
      <c r="R200" s="49"/>
      <c r="S200" s="49"/>
    </row>
    <row r="201" spans="2:19" ht="21" hidden="1">
      <c r="B201" s="63" t="s">
        <v>1067</v>
      </c>
      <c r="C201" s="64" t="s">
        <v>1067</v>
      </c>
      <c r="D201" s="65">
        <v>2564</v>
      </c>
      <c r="E201" s="66" t="s">
        <v>729</v>
      </c>
      <c r="F201" s="67" t="s">
        <v>689</v>
      </c>
      <c r="G201" s="67" t="s">
        <v>1069</v>
      </c>
      <c r="H201" s="67" t="s">
        <v>277</v>
      </c>
      <c r="I201" s="67"/>
      <c r="J201" s="67" t="s">
        <v>150</v>
      </c>
      <c r="K201" s="67"/>
      <c r="L201" s="135"/>
      <c r="M201" s="135"/>
      <c r="N201" s="135"/>
      <c r="O201" s="135"/>
      <c r="P201" s="49"/>
      <c r="Q201" s="67" t="s">
        <v>1705</v>
      </c>
      <c r="R201" s="49"/>
      <c r="S201" s="49"/>
    </row>
    <row r="202" spans="2:19" ht="21" hidden="1">
      <c r="B202" s="63" t="s">
        <v>1077</v>
      </c>
      <c r="C202" s="64" t="s">
        <v>1077</v>
      </c>
      <c r="D202" s="65">
        <v>2564</v>
      </c>
      <c r="E202" s="66" t="s">
        <v>729</v>
      </c>
      <c r="F202" s="67" t="s">
        <v>689</v>
      </c>
      <c r="G202" s="67" t="s">
        <v>1058</v>
      </c>
      <c r="H202" s="67" t="s">
        <v>485</v>
      </c>
      <c r="I202" s="67"/>
      <c r="J202" s="67" t="s">
        <v>150</v>
      </c>
      <c r="K202" s="67"/>
      <c r="L202" s="135"/>
      <c r="M202" s="135"/>
      <c r="N202" s="135"/>
      <c r="O202" s="135"/>
      <c r="P202" s="49"/>
      <c r="Q202" s="67" t="s">
        <v>1815</v>
      </c>
      <c r="R202" s="49"/>
      <c r="S202" s="49"/>
    </row>
    <row r="203" spans="2:19" ht="21" hidden="1">
      <c r="B203" s="63" t="s">
        <v>1081</v>
      </c>
      <c r="C203" s="64" t="s">
        <v>1081</v>
      </c>
      <c r="D203" s="65">
        <v>2564</v>
      </c>
      <c r="E203" s="66" t="s">
        <v>729</v>
      </c>
      <c r="F203" s="67" t="s">
        <v>689</v>
      </c>
      <c r="G203" s="67" t="s">
        <v>1083</v>
      </c>
      <c r="H203" s="67" t="s">
        <v>197</v>
      </c>
      <c r="I203" s="67"/>
      <c r="J203" s="67" t="s">
        <v>198</v>
      </c>
      <c r="K203" s="67"/>
      <c r="L203" s="135"/>
      <c r="M203" s="135"/>
      <c r="N203" s="135"/>
      <c r="O203" s="135"/>
      <c r="P203" s="49"/>
      <c r="Q203" s="67" t="s">
        <v>1705</v>
      </c>
      <c r="R203" s="49"/>
      <c r="S203" s="49"/>
    </row>
    <row r="204" spans="2:19" ht="21" hidden="1">
      <c r="B204" s="63" t="s">
        <v>1085</v>
      </c>
      <c r="C204" s="64" t="s">
        <v>1085</v>
      </c>
      <c r="D204" s="65">
        <v>2564</v>
      </c>
      <c r="E204" s="66" t="s">
        <v>729</v>
      </c>
      <c r="F204" s="67" t="s">
        <v>689</v>
      </c>
      <c r="G204" s="67" t="s">
        <v>1075</v>
      </c>
      <c r="H204" s="67" t="s">
        <v>197</v>
      </c>
      <c r="I204" s="67"/>
      <c r="J204" s="67" t="s">
        <v>198</v>
      </c>
      <c r="K204" s="67"/>
      <c r="L204" s="135"/>
      <c r="M204" s="135"/>
      <c r="N204" s="135"/>
      <c r="O204" s="135"/>
      <c r="P204" s="49"/>
      <c r="Q204" s="67" t="s">
        <v>1705</v>
      </c>
      <c r="R204" s="49"/>
      <c r="S204" s="49"/>
    </row>
    <row r="205" spans="2:19" ht="21" hidden="1">
      <c r="B205" s="63" t="s">
        <v>1088</v>
      </c>
      <c r="C205" s="64" t="s">
        <v>1088</v>
      </c>
      <c r="D205" s="65">
        <v>2564</v>
      </c>
      <c r="E205" s="66" t="s">
        <v>729</v>
      </c>
      <c r="F205" s="67" t="s">
        <v>689</v>
      </c>
      <c r="G205" s="67" t="s">
        <v>484</v>
      </c>
      <c r="H205" s="67" t="s">
        <v>485</v>
      </c>
      <c r="I205" s="67"/>
      <c r="J205" s="67" t="s">
        <v>150</v>
      </c>
      <c r="K205" s="67"/>
      <c r="L205" s="135"/>
      <c r="M205" s="135"/>
      <c r="N205" s="135"/>
      <c r="O205" s="135"/>
      <c r="P205" s="49"/>
      <c r="Q205" s="67" t="s">
        <v>1699</v>
      </c>
      <c r="R205" s="49"/>
      <c r="S205" s="49"/>
    </row>
    <row r="206" spans="2:19" ht="21" hidden="1">
      <c r="B206" s="63" t="s">
        <v>1092</v>
      </c>
      <c r="C206" s="64" t="s">
        <v>1092</v>
      </c>
      <c r="D206" s="65">
        <v>2564</v>
      </c>
      <c r="E206" s="66" t="s">
        <v>729</v>
      </c>
      <c r="F206" s="67" t="s">
        <v>689</v>
      </c>
      <c r="G206" s="67" t="s">
        <v>758</v>
      </c>
      <c r="H206" s="67" t="s">
        <v>1094</v>
      </c>
      <c r="I206" s="67"/>
      <c r="J206" s="67" t="s">
        <v>38</v>
      </c>
      <c r="K206" s="67"/>
      <c r="L206" s="135"/>
      <c r="M206" s="135"/>
      <c r="N206" s="135"/>
      <c r="O206" s="135"/>
      <c r="P206" s="49"/>
      <c r="Q206" s="67" t="s">
        <v>1705</v>
      </c>
      <c r="R206" s="49"/>
      <c r="S206" s="49"/>
    </row>
    <row r="207" spans="2:19" ht="21" hidden="1">
      <c r="B207" s="63" t="s">
        <v>1097</v>
      </c>
      <c r="C207" s="64" t="s">
        <v>1097</v>
      </c>
      <c r="D207" s="65">
        <v>2564</v>
      </c>
      <c r="E207" s="66" t="s">
        <v>729</v>
      </c>
      <c r="F207" s="67" t="s">
        <v>689</v>
      </c>
      <c r="G207" s="67" t="s">
        <v>1099</v>
      </c>
      <c r="H207" s="67" t="s">
        <v>173</v>
      </c>
      <c r="I207" s="67"/>
      <c r="J207" s="67" t="s">
        <v>71</v>
      </c>
      <c r="K207" s="67"/>
      <c r="L207" s="135"/>
      <c r="M207" s="135"/>
      <c r="N207" s="135"/>
      <c r="O207" s="135"/>
      <c r="P207" s="49"/>
      <c r="Q207" s="67" t="s">
        <v>1699</v>
      </c>
      <c r="R207" s="49"/>
      <c r="S207" s="49"/>
    </row>
    <row r="208" spans="2:19" ht="21" hidden="1">
      <c r="B208" s="63" t="s">
        <v>1101</v>
      </c>
      <c r="C208" s="64" t="s">
        <v>1101</v>
      </c>
      <c r="D208" s="65">
        <v>2564</v>
      </c>
      <c r="E208" s="66" t="s">
        <v>928</v>
      </c>
      <c r="F208" s="67" t="s">
        <v>832</v>
      </c>
      <c r="G208" s="67" t="s">
        <v>511</v>
      </c>
      <c r="H208" s="67" t="s">
        <v>197</v>
      </c>
      <c r="I208" s="67"/>
      <c r="J208" s="67" t="s">
        <v>198</v>
      </c>
      <c r="K208" s="67"/>
      <c r="L208" s="135"/>
      <c r="M208" s="135"/>
      <c r="N208" s="135"/>
      <c r="O208" s="135"/>
      <c r="P208" s="49"/>
      <c r="Q208" s="67" t="s">
        <v>1705</v>
      </c>
      <c r="R208" s="49"/>
      <c r="S208" s="49"/>
    </row>
    <row r="209" spans="2:19" ht="21" hidden="1">
      <c r="B209" s="63" t="s">
        <v>1104</v>
      </c>
      <c r="C209" s="64" t="s">
        <v>1104</v>
      </c>
      <c r="D209" s="65">
        <v>2564</v>
      </c>
      <c r="E209" s="66" t="s">
        <v>635</v>
      </c>
      <c r="F209" s="67" t="s">
        <v>689</v>
      </c>
      <c r="G209" s="67"/>
      <c r="H209" s="67" t="s">
        <v>542</v>
      </c>
      <c r="I209" s="67"/>
      <c r="J209" s="67" t="s">
        <v>450</v>
      </c>
      <c r="K209" s="67"/>
      <c r="L209" s="135"/>
      <c r="M209" s="135"/>
      <c r="N209" s="135"/>
      <c r="O209" s="135"/>
      <c r="P209" s="49"/>
      <c r="Q209" s="67" t="s">
        <v>1702</v>
      </c>
      <c r="R209" s="49"/>
      <c r="S209" s="49"/>
    </row>
    <row r="210" spans="2:19" ht="21" hidden="1">
      <c r="B210" s="63" t="s">
        <v>1107</v>
      </c>
      <c r="C210" s="64" t="s">
        <v>1107</v>
      </c>
      <c r="D210" s="65">
        <v>2564</v>
      </c>
      <c r="E210" s="66" t="s">
        <v>729</v>
      </c>
      <c r="F210" s="67" t="s">
        <v>689</v>
      </c>
      <c r="G210" s="67" t="s">
        <v>1039</v>
      </c>
      <c r="H210" s="67" t="s">
        <v>221</v>
      </c>
      <c r="I210" s="67"/>
      <c r="J210" s="67" t="s">
        <v>198</v>
      </c>
      <c r="K210" s="67"/>
      <c r="L210" s="135"/>
      <c r="M210" s="135"/>
      <c r="N210" s="135"/>
      <c r="O210" s="135"/>
      <c r="P210" s="49"/>
      <c r="Q210" s="67" t="s">
        <v>1705</v>
      </c>
      <c r="R210" s="49"/>
      <c r="S210" s="49"/>
    </row>
    <row r="211" spans="2:19" ht="21" hidden="1">
      <c r="B211" s="63" t="s">
        <v>1111</v>
      </c>
      <c r="C211" s="64" t="s">
        <v>1111</v>
      </c>
      <c r="D211" s="65">
        <v>2564</v>
      </c>
      <c r="E211" s="66" t="s">
        <v>729</v>
      </c>
      <c r="F211" s="67" t="s">
        <v>689</v>
      </c>
      <c r="G211" s="67" t="s">
        <v>758</v>
      </c>
      <c r="H211" s="67" t="s">
        <v>1113</v>
      </c>
      <c r="I211" s="67"/>
      <c r="J211" s="67" t="s">
        <v>38</v>
      </c>
      <c r="K211" s="67"/>
      <c r="L211" s="135"/>
      <c r="M211" s="135"/>
      <c r="N211" s="135"/>
      <c r="O211" s="135"/>
      <c r="P211" s="49"/>
      <c r="Q211" s="67" t="s">
        <v>1800</v>
      </c>
      <c r="R211" s="49"/>
      <c r="S211" s="49"/>
    </row>
    <row r="212" spans="2:19" ht="21" hidden="1">
      <c r="B212" s="63" t="s">
        <v>1116</v>
      </c>
      <c r="C212" s="64" t="s">
        <v>1116</v>
      </c>
      <c r="D212" s="65">
        <v>2564</v>
      </c>
      <c r="E212" s="66" t="s">
        <v>635</v>
      </c>
      <c r="F212" s="67" t="s">
        <v>689</v>
      </c>
      <c r="G212" s="67" t="s">
        <v>1118</v>
      </c>
      <c r="H212" s="67" t="s">
        <v>277</v>
      </c>
      <c r="I212" s="67"/>
      <c r="J212" s="67" t="s">
        <v>150</v>
      </c>
      <c r="K212" s="67"/>
      <c r="L212" s="135"/>
      <c r="M212" s="135"/>
      <c r="N212" s="135"/>
      <c r="O212" s="135"/>
      <c r="P212" s="49"/>
      <c r="Q212" s="67" t="s">
        <v>1705</v>
      </c>
      <c r="R212" s="49"/>
      <c r="S212" s="49"/>
    </row>
    <row r="213" spans="2:19" ht="21" hidden="1">
      <c r="B213" s="63" t="s">
        <v>1121</v>
      </c>
      <c r="C213" s="64" t="s">
        <v>1121</v>
      </c>
      <c r="D213" s="65">
        <v>2564</v>
      </c>
      <c r="E213" s="66" t="s">
        <v>729</v>
      </c>
      <c r="F213" s="67" t="s">
        <v>689</v>
      </c>
      <c r="G213" s="67" t="s">
        <v>1123</v>
      </c>
      <c r="H213" s="67" t="s">
        <v>197</v>
      </c>
      <c r="I213" s="67"/>
      <c r="J213" s="67" t="s">
        <v>198</v>
      </c>
      <c r="K213" s="67"/>
      <c r="L213" s="135"/>
      <c r="M213" s="135"/>
      <c r="N213" s="135"/>
      <c r="O213" s="135"/>
      <c r="P213" s="49"/>
      <c r="Q213" s="67" t="s">
        <v>1705</v>
      </c>
      <c r="R213" s="49"/>
      <c r="S213" s="49"/>
    </row>
    <row r="214" spans="2:19" ht="21" hidden="1">
      <c r="B214" s="63" t="s">
        <v>1126</v>
      </c>
      <c r="C214" s="64" t="s">
        <v>1126</v>
      </c>
      <c r="D214" s="65">
        <v>2564</v>
      </c>
      <c r="E214" s="66" t="s">
        <v>635</v>
      </c>
      <c r="F214" s="67" t="s">
        <v>1128</v>
      </c>
      <c r="G214" s="67" t="s">
        <v>1129</v>
      </c>
      <c r="H214" s="67" t="s">
        <v>1130</v>
      </c>
      <c r="I214" s="67"/>
      <c r="J214" s="67" t="s">
        <v>1017</v>
      </c>
      <c r="K214" s="67"/>
      <c r="L214" s="135"/>
      <c r="M214" s="135"/>
      <c r="N214" s="135"/>
      <c r="O214" s="135"/>
      <c r="P214" s="49"/>
      <c r="Q214" s="67" t="s">
        <v>1833</v>
      </c>
      <c r="R214" s="49"/>
      <c r="S214" s="49"/>
    </row>
    <row r="215" spans="2:19" ht="21" hidden="1">
      <c r="B215" s="63" t="s">
        <v>1133</v>
      </c>
      <c r="C215" s="64" t="s">
        <v>1133</v>
      </c>
      <c r="D215" s="65">
        <v>2564</v>
      </c>
      <c r="E215" s="66" t="s">
        <v>729</v>
      </c>
      <c r="F215" s="67" t="s">
        <v>689</v>
      </c>
      <c r="G215" s="67" t="s">
        <v>1134</v>
      </c>
      <c r="H215" s="67" t="s">
        <v>764</v>
      </c>
      <c r="I215" s="67"/>
      <c r="J215" s="67" t="s">
        <v>198</v>
      </c>
      <c r="K215" s="67" t="s">
        <v>845</v>
      </c>
      <c r="L215" s="135"/>
      <c r="M215" s="135"/>
      <c r="N215" s="135"/>
      <c r="O215" s="135"/>
      <c r="P215" s="49"/>
      <c r="Q215" s="67" t="s">
        <v>1705</v>
      </c>
      <c r="R215" s="49"/>
      <c r="S215" s="49"/>
    </row>
    <row r="216" spans="2:19" ht="21" hidden="1">
      <c r="B216" s="63" t="s">
        <v>1137</v>
      </c>
      <c r="C216" s="64" t="s">
        <v>1137</v>
      </c>
      <c r="D216" s="65">
        <v>2564</v>
      </c>
      <c r="E216" s="66" t="s">
        <v>729</v>
      </c>
      <c r="F216" s="67" t="s">
        <v>689</v>
      </c>
      <c r="G216" s="67" t="s">
        <v>1139</v>
      </c>
      <c r="H216" s="67" t="s">
        <v>1140</v>
      </c>
      <c r="I216" s="67"/>
      <c r="J216" s="67" t="s">
        <v>38</v>
      </c>
      <c r="K216" s="67"/>
      <c r="L216" s="135"/>
      <c r="M216" s="135"/>
      <c r="N216" s="135"/>
      <c r="O216" s="135"/>
      <c r="P216" s="49"/>
      <c r="Q216" s="67" t="s">
        <v>1705</v>
      </c>
      <c r="R216" s="49"/>
      <c r="S216" s="49"/>
    </row>
    <row r="217" spans="2:19" ht="21" hidden="1">
      <c r="B217" s="63" t="s">
        <v>1143</v>
      </c>
      <c r="C217" s="64" t="s">
        <v>1143</v>
      </c>
      <c r="D217" s="65">
        <v>2564</v>
      </c>
      <c r="E217" s="66" t="s">
        <v>928</v>
      </c>
      <c r="F217" s="67" t="s">
        <v>1145</v>
      </c>
      <c r="G217" s="67" t="s">
        <v>1146</v>
      </c>
      <c r="H217" s="67" t="s">
        <v>1147</v>
      </c>
      <c r="I217" s="67"/>
      <c r="J217" s="67" t="s">
        <v>180</v>
      </c>
      <c r="K217" s="67"/>
      <c r="L217" s="135"/>
      <c r="M217" s="135"/>
      <c r="N217" s="135"/>
      <c r="O217" s="135"/>
      <c r="P217" s="49"/>
      <c r="Q217" s="67" t="s">
        <v>1705</v>
      </c>
      <c r="R217" s="49"/>
      <c r="S217" s="49"/>
    </row>
    <row r="218" spans="2:19" ht="21" hidden="1">
      <c r="B218" s="63" t="s">
        <v>1149</v>
      </c>
      <c r="C218" s="64" t="s">
        <v>1149</v>
      </c>
      <c r="D218" s="65">
        <v>2564</v>
      </c>
      <c r="E218" s="66" t="s">
        <v>729</v>
      </c>
      <c r="F218" s="67" t="s">
        <v>689</v>
      </c>
      <c r="G218" s="67" t="s">
        <v>619</v>
      </c>
      <c r="H218" s="67" t="s">
        <v>485</v>
      </c>
      <c r="I218" s="67"/>
      <c r="J218" s="67" t="s">
        <v>150</v>
      </c>
      <c r="K218" s="67"/>
      <c r="L218" s="135"/>
      <c r="M218" s="135"/>
      <c r="N218" s="135"/>
      <c r="O218" s="135"/>
      <c r="P218" s="49"/>
      <c r="Q218" s="67" t="s">
        <v>1705</v>
      </c>
      <c r="R218" s="49"/>
      <c r="S218" s="49"/>
    </row>
    <row r="219" spans="2:19" ht="21" hidden="1">
      <c r="B219" s="63" t="s">
        <v>1153</v>
      </c>
      <c r="C219" s="64" t="s">
        <v>1153</v>
      </c>
      <c r="D219" s="65">
        <v>2564</v>
      </c>
      <c r="E219" s="66" t="s">
        <v>729</v>
      </c>
      <c r="F219" s="67" t="s">
        <v>689</v>
      </c>
      <c r="G219" s="67" t="s">
        <v>1155</v>
      </c>
      <c r="H219" s="67" t="s">
        <v>485</v>
      </c>
      <c r="I219" s="67"/>
      <c r="J219" s="67" t="s">
        <v>150</v>
      </c>
      <c r="K219" s="67"/>
      <c r="L219" s="135"/>
      <c r="M219" s="135"/>
      <c r="N219" s="135"/>
      <c r="O219" s="135"/>
      <c r="P219" s="49"/>
      <c r="Q219" s="67" t="s">
        <v>1833</v>
      </c>
      <c r="R219" s="49"/>
      <c r="S219" s="49"/>
    </row>
    <row r="220" spans="2:19" ht="21" hidden="1">
      <c r="B220" s="63" t="s">
        <v>1158</v>
      </c>
      <c r="C220" s="64" t="s">
        <v>1158</v>
      </c>
      <c r="D220" s="65">
        <v>2564</v>
      </c>
      <c r="E220" s="66" t="s">
        <v>729</v>
      </c>
      <c r="F220" s="67" t="s">
        <v>689</v>
      </c>
      <c r="G220" s="67" t="s">
        <v>1160</v>
      </c>
      <c r="H220" s="67" t="s">
        <v>485</v>
      </c>
      <c r="I220" s="67"/>
      <c r="J220" s="67" t="s">
        <v>150</v>
      </c>
      <c r="K220" s="67"/>
      <c r="L220" s="135"/>
      <c r="M220" s="135"/>
      <c r="N220" s="135"/>
      <c r="O220" s="135"/>
      <c r="P220" s="49"/>
      <c r="Q220" s="67" t="s">
        <v>1705</v>
      </c>
      <c r="R220" s="49"/>
      <c r="S220" s="49"/>
    </row>
    <row r="221" spans="2:19" ht="21" hidden="1">
      <c r="B221" s="63" t="s">
        <v>1163</v>
      </c>
      <c r="C221" s="64" t="s">
        <v>1163</v>
      </c>
      <c r="D221" s="65">
        <v>2564</v>
      </c>
      <c r="E221" s="66" t="s">
        <v>678</v>
      </c>
      <c r="F221" s="67" t="s">
        <v>678</v>
      </c>
      <c r="G221" s="67" t="s">
        <v>1165</v>
      </c>
      <c r="H221" s="67" t="s">
        <v>485</v>
      </c>
      <c r="I221" s="67"/>
      <c r="J221" s="67" t="s">
        <v>150</v>
      </c>
      <c r="K221" s="67"/>
      <c r="L221" s="135"/>
      <c r="M221" s="135"/>
      <c r="N221" s="135"/>
      <c r="O221" s="135"/>
      <c r="P221" s="49"/>
      <c r="Q221" s="67" t="s">
        <v>1705</v>
      </c>
      <c r="R221" s="49"/>
      <c r="S221" s="49"/>
    </row>
    <row r="222" spans="2:19" ht="21" hidden="1">
      <c r="B222" s="63" t="s">
        <v>1168</v>
      </c>
      <c r="C222" s="64" t="s">
        <v>1168</v>
      </c>
      <c r="D222" s="65">
        <v>2564</v>
      </c>
      <c r="E222" s="66" t="s">
        <v>678</v>
      </c>
      <c r="F222" s="67" t="s">
        <v>689</v>
      </c>
      <c r="G222" s="67" t="s">
        <v>1170</v>
      </c>
      <c r="H222" s="67" t="s">
        <v>173</v>
      </c>
      <c r="I222" s="67"/>
      <c r="J222" s="67" t="s">
        <v>71</v>
      </c>
      <c r="K222" s="67"/>
      <c r="L222" s="135"/>
      <c r="M222" s="135"/>
      <c r="N222" s="135"/>
      <c r="O222" s="135"/>
      <c r="P222" s="49"/>
      <c r="Q222" s="67" t="s">
        <v>1833</v>
      </c>
      <c r="R222" s="49"/>
      <c r="S222" s="49"/>
    </row>
    <row r="223" spans="2:19" ht="21" hidden="1">
      <c r="B223" s="63" t="s">
        <v>1173</v>
      </c>
      <c r="C223" s="64" t="s">
        <v>1173</v>
      </c>
      <c r="D223" s="65">
        <v>2564</v>
      </c>
      <c r="E223" s="66" t="s">
        <v>729</v>
      </c>
      <c r="F223" s="67" t="s">
        <v>689</v>
      </c>
      <c r="G223" s="67" t="s">
        <v>1175</v>
      </c>
      <c r="H223" s="67" t="s">
        <v>485</v>
      </c>
      <c r="I223" s="67"/>
      <c r="J223" s="67" t="s">
        <v>150</v>
      </c>
      <c r="K223" s="67"/>
      <c r="L223" s="135"/>
      <c r="M223" s="135"/>
      <c r="N223" s="135"/>
      <c r="O223" s="135"/>
      <c r="P223" s="49"/>
      <c r="Q223" s="67" t="s">
        <v>1705</v>
      </c>
      <c r="R223" s="49"/>
      <c r="S223" s="49"/>
    </row>
    <row r="224" spans="2:19" ht="21" hidden="1">
      <c r="B224" s="63" t="s">
        <v>687</v>
      </c>
      <c r="C224" s="64" t="s">
        <v>687</v>
      </c>
      <c r="D224" s="65">
        <v>2564</v>
      </c>
      <c r="E224" s="66" t="s">
        <v>729</v>
      </c>
      <c r="F224" s="67" t="s">
        <v>689</v>
      </c>
      <c r="G224" s="67" t="s">
        <v>690</v>
      </c>
      <c r="H224" s="67" t="s">
        <v>691</v>
      </c>
      <c r="I224" s="67"/>
      <c r="J224" s="67" t="s">
        <v>51</v>
      </c>
      <c r="K224" s="67"/>
      <c r="L224" s="135"/>
      <c r="M224" s="135"/>
      <c r="N224" s="135"/>
      <c r="O224" s="135"/>
      <c r="P224" s="49"/>
      <c r="Q224" s="67" t="s">
        <v>1708</v>
      </c>
      <c r="R224" s="49"/>
      <c r="S224" s="49"/>
    </row>
    <row r="225" spans="2:19" ht="21" hidden="1">
      <c r="B225" s="63" t="s">
        <v>1180</v>
      </c>
      <c r="C225" s="64" t="s">
        <v>1180</v>
      </c>
      <c r="D225" s="65">
        <v>2564</v>
      </c>
      <c r="E225" s="66" t="s">
        <v>729</v>
      </c>
      <c r="F225" s="67" t="s">
        <v>689</v>
      </c>
      <c r="G225" s="67"/>
      <c r="H225" s="67" t="s">
        <v>1182</v>
      </c>
      <c r="I225" s="67"/>
      <c r="J225" s="67" t="s">
        <v>450</v>
      </c>
      <c r="K225" s="67"/>
      <c r="L225" s="135"/>
      <c r="M225" s="135"/>
      <c r="N225" s="135"/>
      <c r="O225" s="135"/>
      <c r="P225" s="49"/>
      <c r="Q225" s="67" t="s">
        <v>1705</v>
      </c>
      <c r="R225" s="49"/>
      <c r="S225" s="49"/>
    </row>
    <row r="226" spans="2:19" ht="21" hidden="1">
      <c r="B226" s="63" t="s">
        <v>1189</v>
      </c>
      <c r="C226" s="64" t="s">
        <v>1189</v>
      </c>
      <c r="D226" s="65">
        <v>2564</v>
      </c>
      <c r="E226" s="66" t="s">
        <v>635</v>
      </c>
      <c r="F226" s="67" t="s">
        <v>1191</v>
      </c>
      <c r="G226" s="67" t="s">
        <v>1192</v>
      </c>
      <c r="H226" s="67" t="s">
        <v>149</v>
      </c>
      <c r="I226" s="67"/>
      <c r="J226" s="67" t="s">
        <v>150</v>
      </c>
      <c r="K226" s="67"/>
      <c r="L226" s="135"/>
      <c r="M226" s="135"/>
      <c r="N226" s="135"/>
      <c r="O226" s="135"/>
      <c r="P226" s="49"/>
      <c r="Q226" s="67" t="s">
        <v>1729</v>
      </c>
      <c r="R226" s="49"/>
      <c r="S226" s="49"/>
    </row>
    <row r="227" spans="2:19" ht="21" hidden="1">
      <c r="B227" s="63" t="s">
        <v>1195</v>
      </c>
      <c r="C227" s="64" t="s">
        <v>1195</v>
      </c>
      <c r="D227" s="65">
        <v>2564</v>
      </c>
      <c r="E227" s="66" t="s">
        <v>678</v>
      </c>
      <c r="F227" s="67" t="s">
        <v>689</v>
      </c>
      <c r="G227" s="67" t="s">
        <v>1197</v>
      </c>
      <c r="H227" s="67" t="s">
        <v>1198</v>
      </c>
      <c r="I227" s="67"/>
      <c r="J227" s="67" t="s">
        <v>1199</v>
      </c>
      <c r="K227" s="67"/>
      <c r="L227" s="135"/>
      <c r="M227" s="135"/>
      <c r="N227" s="135"/>
      <c r="O227" s="135"/>
      <c r="P227" s="49"/>
      <c r="Q227" s="67" t="s">
        <v>1705</v>
      </c>
      <c r="R227" s="49"/>
      <c r="S227" s="49"/>
    </row>
    <row r="228" spans="2:19" ht="21" hidden="1">
      <c r="B228" s="63" t="s">
        <v>1201</v>
      </c>
      <c r="C228" s="64" t="s">
        <v>1201</v>
      </c>
      <c r="D228" s="65">
        <v>2564</v>
      </c>
      <c r="E228" s="66" t="s">
        <v>729</v>
      </c>
      <c r="F228" s="67" t="s">
        <v>689</v>
      </c>
      <c r="G228" s="67" t="s">
        <v>118</v>
      </c>
      <c r="H228" s="67" t="s">
        <v>130</v>
      </c>
      <c r="I228" s="67"/>
      <c r="J228" s="67" t="s">
        <v>38</v>
      </c>
      <c r="K228" s="67"/>
      <c r="L228" s="135"/>
      <c r="M228" s="135"/>
      <c r="N228" s="135"/>
      <c r="O228" s="135"/>
      <c r="P228" s="49"/>
      <c r="Q228" s="67" t="s">
        <v>1705</v>
      </c>
      <c r="R228" s="49"/>
      <c r="S228" s="49"/>
    </row>
    <row r="229" spans="2:19" ht="21" hidden="1">
      <c r="B229" s="63" t="s">
        <v>1204</v>
      </c>
      <c r="C229" s="64" t="s">
        <v>1204</v>
      </c>
      <c r="D229" s="65">
        <v>2564</v>
      </c>
      <c r="E229" s="66" t="s">
        <v>979</v>
      </c>
      <c r="F229" s="67" t="s">
        <v>689</v>
      </c>
      <c r="G229" s="67" t="s">
        <v>606</v>
      </c>
      <c r="H229" s="67" t="s">
        <v>173</v>
      </c>
      <c r="I229" s="67"/>
      <c r="J229" s="67" t="s">
        <v>71</v>
      </c>
      <c r="K229" s="67"/>
      <c r="L229" s="135"/>
      <c r="M229" s="135"/>
      <c r="N229" s="135"/>
      <c r="O229" s="135"/>
      <c r="P229" s="49"/>
      <c r="Q229" s="67" t="s">
        <v>1822</v>
      </c>
      <c r="R229" s="49"/>
      <c r="S229" s="49"/>
    </row>
    <row r="230" spans="2:19" ht="21" hidden="1">
      <c r="B230" s="63" t="s">
        <v>1207</v>
      </c>
      <c r="C230" s="64" t="s">
        <v>1207</v>
      </c>
      <c r="D230" s="65">
        <v>2564</v>
      </c>
      <c r="E230" s="66" t="s">
        <v>882</v>
      </c>
      <c r="F230" s="67" t="s">
        <v>689</v>
      </c>
      <c r="G230" s="67" t="s">
        <v>311</v>
      </c>
      <c r="H230" s="67" t="s">
        <v>173</v>
      </c>
      <c r="I230" s="67"/>
      <c r="J230" s="67" t="s">
        <v>71</v>
      </c>
      <c r="K230" s="67"/>
      <c r="L230" s="135"/>
      <c r="M230" s="135"/>
      <c r="N230" s="135"/>
      <c r="O230" s="135"/>
      <c r="P230" s="49"/>
      <c r="Q230" s="67" t="s">
        <v>1696</v>
      </c>
      <c r="R230" s="49"/>
      <c r="S230" s="49"/>
    </row>
    <row r="231" spans="2:19" ht="21" hidden="1">
      <c r="B231" s="63" t="s">
        <v>1210</v>
      </c>
      <c r="C231" s="64" t="s">
        <v>1210</v>
      </c>
      <c r="D231" s="65">
        <v>2564</v>
      </c>
      <c r="E231" s="66" t="s">
        <v>729</v>
      </c>
      <c r="F231" s="67" t="s">
        <v>735</v>
      </c>
      <c r="G231" s="67" t="s">
        <v>359</v>
      </c>
      <c r="H231" s="67" t="s">
        <v>360</v>
      </c>
      <c r="I231" s="67"/>
      <c r="J231" s="67" t="s">
        <v>96</v>
      </c>
      <c r="K231" s="67" t="s">
        <v>845</v>
      </c>
      <c r="L231" s="135"/>
      <c r="M231" s="135"/>
      <c r="N231" s="135"/>
      <c r="O231" s="135"/>
      <c r="P231" s="49"/>
      <c r="Q231" s="67" t="s">
        <v>1724</v>
      </c>
      <c r="R231" s="49"/>
      <c r="S231" s="49"/>
    </row>
    <row r="232" spans="2:19" ht="21" hidden="1">
      <c r="B232" s="63" t="s">
        <v>1224</v>
      </c>
      <c r="C232" s="64" t="s">
        <v>1224</v>
      </c>
      <c r="D232" s="65">
        <v>2564</v>
      </c>
      <c r="E232" s="66" t="s">
        <v>1226</v>
      </c>
      <c r="F232" s="67" t="s">
        <v>689</v>
      </c>
      <c r="G232" s="67" t="s">
        <v>1227</v>
      </c>
      <c r="H232" s="67" t="s">
        <v>1228</v>
      </c>
      <c r="I232" s="67"/>
      <c r="J232" s="67" t="s">
        <v>1229</v>
      </c>
      <c r="K232" s="67"/>
      <c r="L232" s="135"/>
      <c r="M232" s="135"/>
      <c r="N232" s="135"/>
      <c r="O232" s="135"/>
      <c r="P232" s="49"/>
      <c r="Q232" s="67" t="s">
        <v>1699</v>
      </c>
      <c r="R232" s="49"/>
      <c r="S232" s="49"/>
    </row>
    <row r="233" spans="2:19" ht="21" hidden="1">
      <c r="B233" s="63" t="s">
        <v>1231</v>
      </c>
      <c r="C233" s="64" t="s">
        <v>1231</v>
      </c>
      <c r="D233" s="65">
        <v>2564</v>
      </c>
      <c r="E233" s="66" t="s">
        <v>729</v>
      </c>
      <c r="F233" s="67" t="s">
        <v>689</v>
      </c>
      <c r="G233" s="67" t="s">
        <v>359</v>
      </c>
      <c r="H233" s="67" t="s">
        <v>360</v>
      </c>
      <c r="I233" s="67"/>
      <c r="J233" s="67" t="s">
        <v>96</v>
      </c>
      <c r="K233" s="67" t="s">
        <v>845</v>
      </c>
      <c r="L233" s="135"/>
      <c r="M233" s="135"/>
      <c r="N233" s="135"/>
      <c r="O233" s="135"/>
      <c r="P233" s="49"/>
      <c r="Q233" s="67" t="s">
        <v>1724</v>
      </c>
      <c r="R233" s="49"/>
      <c r="S233" s="49"/>
    </row>
    <row r="234" spans="2:19" ht="21" hidden="1">
      <c r="B234" s="63" t="s">
        <v>1234</v>
      </c>
      <c r="C234" s="64" t="s">
        <v>1234</v>
      </c>
      <c r="D234" s="65">
        <v>2564</v>
      </c>
      <c r="E234" s="66" t="s">
        <v>729</v>
      </c>
      <c r="F234" s="67" t="s">
        <v>689</v>
      </c>
      <c r="G234" s="67" t="s">
        <v>359</v>
      </c>
      <c r="H234" s="67" t="s">
        <v>360</v>
      </c>
      <c r="I234" s="67"/>
      <c r="J234" s="67" t="s">
        <v>96</v>
      </c>
      <c r="K234" s="67" t="s">
        <v>845</v>
      </c>
      <c r="L234" s="135"/>
      <c r="M234" s="135"/>
      <c r="N234" s="135"/>
      <c r="O234" s="135"/>
      <c r="P234" s="49"/>
      <c r="Q234" s="67" t="s">
        <v>1724</v>
      </c>
      <c r="R234" s="49"/>
      <c r="S234" s="49"/>
    </row>
    <row r="235" spans="2:19" ht="21" hidden="1">
      <c r="B235" s="63" t="s">
        <v>1237</v>
      </c>
      <c r="C235" s="64" t="s">
        <v>1237</v>
      </c>
      <c r="D235" s="65">
        <v>2564</v>
      </c>
      <c r="E235" s="66" t="s">
        <v>729</v>
      </c>
      <c r="F235" s="67" t="s">
        <v>689</v>
      </c>
      <c r="G235" s="67" t="s">
        <v>359</v>
      </c>
      <c r="H235" s="67" t="s">
        <v>360</v>
      </c>
      <c r="I235" s="67"/>
      <c r="J235" s="67" t="s">
        <v>96</v>
      </c>
      <c r="K235" s="67" t="s">
        <v>845</v>
      </c>
      <c r="L235" s="135"/>
      <c r="M235" s="135"/>
      <c r="N235" s="135"/>
      <c r="O235" s="135"/>
      <c r="P235" s="49"/>
      <c r="Q235" s="67" t="s">
        <v>1724</v>
      </c>
      <c r="R235" s="49"/>
      <c r="S235" s="49"/>
    </row>
    <row r="236" spans="2:19" ht="21" hidden="1">
      <c r="B236" s="63" t="s">
        <v>1242</v>
      </c>
      <c r="C236" s="64" t="s">
        <v>1242</v>
      </c>
      <c r="D236" s="65">
        <v>2564</v>
      </c>
      <c r="E236" s="66" t="s">
        <v>729</v>
      </c>
      <c r="F236" s="67" t="s">
        <v>689</v>
      </c>
      <c r="G236" s="67" t="s">
        <v>359</v>
      </c>
      <c r="H236" s="67" t="s">
        <v>360</v>
      </c>
      <c r="I236" s="67"/>
      <c r="J236" s="67" t="s">
        <v>96</v>
      </c>
      <c r="K236" s="67" t="s">
        <v>845</v>
      </c>
      <c r="L236" s="135"/>
      <c r="M236" s="135"/>
      <c r="N236" s="135"/>
      <c r="O236" s="135"/>
      <c r="P236" s="49"/>
      <c r="Q236" s="67" t="s">
        <v>1724</v>
      </c>
      <c r="R236" s="49"/>
      <c r="S236" s="49"/>
    </row>
    <row r="237" spans="2:19" ht="21" hidden="1">
      <c r="B237" s="63" t="s">
        <v>1364</v>
      </c>
      <c r="C237" s="64" t="s">
        <v>1364</v>
      </c>
      <c r="D237" s="65">
        <v>2564</v>
      </c>
      <c r="E237" s="66" t="s">
        <v>635</v>
      </c>
      <c r="F237" s="67" t="s">
        <v>689</v>
      </c>
      <c r="G237" s="67" t="s">
        <v>1366</v>
      </c>
      <c r="H237" s="67" t="s">
        <v>1367</v>
      </c>
      <c r="I237" s="67"/>
      <c r="J237" s="67" t="s">
        <v>38</v>
      </c>
      <c r="K237" s="67"/>
      <c r="L237" s="135"/>
      <c r="M237" s="135"/>
      <c r="N237" s="135"/>
      <c r="O237" s="135"/>
      <c r="P237" s="49"/>
      <c r="Q237" s="67" t="s">
        <v>1705</v>
      </c>
      <c r="R237" s="49"/>
      <c r="S237" s="49"/>
    </row>
    <row r="238" spans="2:19" ht="21" hidden="1">
      <c r="B238" s="63" t="s">
        <v>1370</v>
      </c>
      <c r="C238" s="64" t="s">
        <v>1370</v>
      </c>
      <c r="D238" s="65">
        <v>2564</v>
      </c>
      <c r="E238" s="66" t="s">
        <v>1128</v>
      </c>
      <c r="F238" s="67" t="s">
        <v>689</v>
      </c>
      <c r="G238" s="67" t="s">
        <v>1372</v>
      </c>
      <c r="H238" s="67" t="s">
        <v>349</v>
      </c>
      <c r="I238" s="67"/>
      <c r="J238" s="67" t="s">
        <v>96</v>
      </c>
      <c r="K238" s="67"/>
      <c r="L238" s="135"/>
      <c r="M238" s="135"/>
      <c r="N238" s="135"/>
      <c r="O238" s="135"/>
      <c r="P238" s="49"/>
      <c r="Q238" s="67" t="s">
        <v>1833</v>
      </c>
      <c r="R238" s="49"/>
      <c r="S238" s="49"/>
    </row>
    <row r="239" spans="2:19" ht="21" hidden="1">
      <c r="B239" s="63" t="s">
        <v>1374</v>
      </c>
      <c r="C239" s="64" t="s">
        <v>1374</v>
      </c>
      <c r="D239" s="65">
        <v>2564</v>
      </c>
      <c r="E239" s="66" t="s">
        <v>689</v>
      </c>
      <c r="F239" s="67" t="s">
        <v>689</v>
      </c>
      <c r="G239" s="67" t="s">
        <v>311</v>
      </c>
      <c r="H239" s="67" t="s">
        <v>173</v>
      </c>
      <c r="I239" s="67"/>
      <c r="J239" s="67" t="s">
        <v>71</v>
      </c>
      <c r="K239" s="67"/>
      <c r="L239" s="135"/>
      <c r="M239" s="135"/>
      <c r="N239" s="135"/>
      <c r="O239" s="135"/>
      <c r="P239" s="49"/>
      <c r="Q239" s="67" t="s">
        <v>1793</v>
      </c>
      <c r="R239" s="49"/>
      <c r="S239" s="49"/>
    </row>
    <row r="240" spans="2:19" ht="21" hidden="1">
      <c r="B240" s="63" t="s">
        <v>1378</v>
      </c>
      <c r="C240" s="64" t="s">
        <v>1378</v>
      </c>
      <c r="D240" s="65">
        <v>2564</v>
      </c>
      <c r="E240" s="66" t="s">
        <v>689</v>
      </c>
      <c r="F240" s="67" t="s">
        <v>689</v>
      </c>
      <c r="G240" s="67" t="s">
        <v>1380</v>
      </c>
      <c r="H240" s="67" t="s">
        <v>197</v>
      </c>
      <c r="I240" s="67"/>
      <c r="J240" s="67" t="s">
        <v>198</v>
      </c>
      <c r="K240" s="67"/>
      <c r="L240" s="135"/>
      <c r="M240" s="135"/>
      <c r="N240" s="135"/>
      <c r="O240" s="135"/>
      <c r="P240" s="49"/>
      <c r="Q240" s="67" t="s">
        <v>1729</v>
      </c>
      <c r="R240" s="49"/>
      <c r="S240" s="49"/>
    </row>
    <row r="241" spans="2:19" ht="21" hidden="1">
      <c r="B241" s="63" t="s">
        <v>1383</v>
      </c>
      <c r="C241" s="64" t="s">
        <v>1383</v>
      </c>
      <c r="D241" s="65">
        <v>2564</v>
      </c>
      <c r="E241" s="66" t="s">
        <v>729</v>
      </c>
      <c r="F241" s="67" t="s">
        <v>689</v>
      </c>
      <c r="G241" s="67" t="s">
        <v>1385</v>
      </c>
      <c r="H241" s="67" t="s">
        <v>277</v>
      </c>
      <c r="I241" s="67"/>
      <c r="J241" s="67" t="s">
        <v>150</v>
      </c>
      <c r="K241" s="67"/>
      <c r="L241" s="135"/>
      <c r="M241" s="135"/>
      <c r="N241" s="135"/>
      <c r="O241" s="135"/>
      <c r="P241" s="49"/>
      <c r="Q241" s="67" t="s">
        <v>1705</v>
      </c>
      <c r="R241" s="49"/>
      <c r="S241" s="49"/>
    </row>
    <row r="242" spans="2:19" ht="21" hidden="1">
      <c r="B242" s="63" t="s">
        <v>1388</v>
      </c>
      <c r="C242" s="64" t="s">
        <v>1388</v>
      </c>
      <c r="D242" s="65">
        <v>2564</v>
      </c>
      <c r="E242" s="66" t="s">
        <v>928</v>
      </c>
      <c r="F242" s="67" t="s">
        <v>689</v>
      </c>
      <c r="G242" s="67" t="s">
        <v>1390</v>
      </c>
      <c r="H242" s="67" t="s">
        <v>1391</v>
      </c>
      <c r="I242" s="67"/>
      <c r="J242" s="67" t="s">
        <v>38</v>
      </c>
      <c r="K242" s="67"/>
      <c r="L242" s="135"/>
      <c r="M242" s="135"/>
      <c r="N242" s="135"/>
      <c r="O242" s="135"/>
      <c r="P242" s="49"/>
      <c r="Q242" s="67" t="s">
        <v>1705</v>
      </c>
      <c r="R242" s="49"/>
      <c r="S242" s="49"/>
    </row>
    <row r="243" spans="2:19" ht="21" hidden="1">
      <c r="B243" s="63" t="s">
        <v>703</v>
      </c>
      <c r="C243" s="64" t="s">
        <v>703</v>
      </c>
      <c r="D243" s="65">
        <v>2564</v>
      </c>
      <c r="E243" s="66" t="s">
        <v>729</v>
      </c>
      <c r="F243" s="67" t="s">
        <v>689</v>
      </c>
      <c r="G243" s="67"/>
      <c r="H243" s="67" t="s">
        <v>706</v>
      </c>
      <c r="I243" s="67"/>
      <c r="J243" s="67" t="s">
        <v>71</v>
      </c>
      <c r="K243" s="67"/>
      <c r="L243" s="135"/>
      <c r="M243" s="135"/>
      <c r="N243" s="135"/>
      <c r="O243" s="135"/>
      <c r="P243" s="49"/>
      <c r="Q243" s="67" t="s">
        <v>1736</v>
      </c>
      <c r="R243" s="49"/>
      <c r="S243" s="49"/>
    </row>
    <row r="244" spans="2:19" ht="21" hidden="1">
      <c r="B244" s="63" t="s">
        <v>1587</v>
      </c>
      <c r="C244" s="64" t="s">
        <v>1587</v>
      </c>
      <c r="D244" s="65">
        <v>2564</v>
      </c>
      <c r="E244" s="66" t="s">
        <v>729</v>
      </c>
      <c r="F244" s="67" t="s">
        <v>689</v>
      </c>
      <c r="G244" s="67" t="s">
        <v>1589</v>
      </c>
      <c r="H244" s="67" t="s">
        <v>106</v>
      </c>
      <c r="I244" s="67"/>
      <c r="J244" s="67" t="s">
        <v>38</v>
      </c>
      <c r="K244" s="67"/>
      <c r="L244" s="135"/>
      <c r="M244" s="135"/>
      <c r="N244" s="135"/>
      <c r="O244" s="135"/>
      <c r="P244" s="49"/>
      <c r="Q244" s="67" t="s">
        <v>1815</v>
      </c>
      <c r="R244" s="49"/>
      <c r="S244" s="49"/>
    </row>
    <row r="245" spans="2:19" ht="21" hidden="1">
      <c r="B245" s="68" t="str">
        <f t="shared" ref="B245:B281" si="0">HYPERLINK(P245,C245)</f>
        <v>โครงการเมืองอุตสาหกรรมท่องเที่ยวคุณภาพ</v>
      </c>
      <c r="C245" s="69" t="s">
        <v>1394</v>
      </c>
      <c r="D245" s="70">
        <v>2565</v>
      </c>
      <c r="E245" s="71" t="s">
        <v>734</v>
      </c>
      <c r="F245" s="69" t="s">
        <v>735</v>
      </c>
      <c r="G245" s="69"/>
      <c r="H245" s="69" t="s">
        <v>1396</v>
      </c>
      <c r="I245" s="69"/>
      <c r="J245" s="69" t="s">
        <v>450</v>
      </c>
      <c r="K245" s="69"/>
      <c r="L245" s="51"/>
      <c r="M245" s="51"/>
      <c r="N245" s="51"/>
      <c r="O245" s="51"/>
      <c r="P245" s="51" t="s">
        <v>1752</v>
      </c>
      <c r="Q245" s="69" t="s">
        <v>1724</v>
      </c>
      <c r="R245" s="49"/>
      <c r="S245" s="49"/>
    </row>
    <row r="246" spans="2:19" ht="21" hidden="1">
      <c r="B246" s="68" t="str">
        <f t="shared" si="0"/>
        <v>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</v>
      </c>
      <c r="C246" s="69" t="s">
        <v>1399</v>
      </c>
      <c r="D246" s="70">
        <v>2565</v>
      </c>
      <c r="E246" s="71" t="s">
        <v>734</v>
      </c>
      <c r="F246" s="69" t="s">
        <v>1401</v>
      </c>
      <c r="G246" s="69" t="s">
        <v>1402</v>
      </c>
      <c r="H246" s="69" t="s">
        <v>173</v>
      </c>
      <c r="I246" s="69"/>
      <c r="J246" s="69" t="s">
        <v>71</v>
      </c>
      <c r="K246" s="69"/>
      <c r="L246" s="51"/>
      <c r="M246" s="51"/>
      <c r="N246" s="51"/>
      <c r="O246" s="51"/>
      <c r="P246" s="51" t="s">
        <v>1750</v>
      </c>
      <c r="Q246" s="69" t="s">
        <v>1696</v>
      </c>
      <c r="R246" s="49"/>
      <c r="S246" s="49"/>
    </row>
    <row r="247" spans="2:19" ht="21" hidden="1">
      <c r="B247" s="68" t="str">
        <f t="shared" si="0"/>
        <v>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C247" s="69" t="s">
        <v>1405</v>
      </c>
      <c r="D247" s="70">
        <v>2565</v>
      </c>
      <c r="E247" s="71" t="s">
        <v>734</v>
      </c>
      <c r="F247" s="69" t="s">
        <v>735</v>
      </c>
      <c r="G247" s="69"/>
      <c r="H247" s="69" t="s">
        <v>1407</v>
      </c>
      <c r="I247" s="69"/>
      <c r="J247" s="69" t="s">
        <v>450</v>
      </c>
      <c r="K247" s="69"/>
      <c r="L247" s="51"/>
      <c r="M247" s="51"/>
      <c r="N247" s="51"/>
      <c r="O247" s="51"/>
      <c r="P247" s="51" t="s">
        <v>1748</v>
      </c>
      <c r="Q247" s="69" t="s">
        <v>1705</v>
      </c>
      <c r="R247" s="49"/>
      <c r="S247" s="49"/>
    </row>
    <row r="248" spans="2:19" ht="21" hidden="1">
      <c r="B248" s="68" t="str">
        <f t="shared" si="0"/>
        <v>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</v>
      </c>
      <c r="C248" s="69" t="s">
        <v>1410</v>
      </c>
      <c r="D248" s="70">
        <v>2565</v>
      </c>
      <c r="E248" s="71" t="s">
        <v>1412</v>
      </c>
      <c r="F248" s="69" t="s">
        <v>1401</v>
      </c>
      <c r="G248" s="69"/>
      <c r="H248" s="69" t="s">
        <v>1413</v>
      </c>
      <c r="I248" s="69"/>
      <c r="J248" s="69" t="s">
        <v>450</v>
      </c>
      <c r="K248" s="69"/>
      <c r="L248" s="51"/>
      <c r="M248" s="51"/>
      <c r="N248" s="51"/>
      <c r="O248" s="51"/>
      <c r="P248" s="51" t="s">
        <v>1746</v>
      </c>
      <c r="Q248" s="69" t="s">
        <v>1705</v>
      </c>
      <c r="R248" s="49"/>
      <c r="S248" s="49"/>
    </row>
    <row r="249" spans="2:19" ht="21" hidden="1">
      <c r="B249" s="68" t="str">
        <f t="shared" si="0"/>
        <v>โครงการพัฒนาการท่องเที่ยวทางวัฒนธรรม ประวัติศาสตร์ ภูมิปัญญา จังหวัดแพร่</v>
      </c>
      <c r="C249" s="69" t="s">
        <v>1415</v>
      </c>
      <c r="D249" s="70">
        <v>2565</v>
      </c>
      <c r="E249" s="71" t="s">
        <v>734</v>
      </c>
      <c r="F249" s="69" t="s">
        <v>735</v>
      </c>
      <c r="G249" s="69" t="s">
        <v>196</v>
      </c>
      <c r="H249" s="69" t="s">
        <v>197</v>
      </c>
      <c r="I249" s="69"/>
      <c r="J249" s="69" t="s">
        <v>198</v>
      </c>
      <c r="K249" s="69"/>
      <c r="L249" s="51"/>
      <c r="M249" s="51"/>
      <c r="N249" s="51"/>
      <c r="O249" s="51"/>
      <c r="P249" s="51" t="s">
        <v>1744</v>
      </c>
      <c r="Q249" s="69" t="s">
        <v>1705</v>
      </c>
      <c r="R249" s="49"/>
      <c r="S249" s="49"/>
    </row>
    <row r="250" spans="2:19" ht="21" hidden="1">
      <c r="B250" s="68" t="str">
        <f t="shared" si="0"/>
        <v>โครงการพัฒนาและส่งเสริมย่านเศรษฐกิจสร้างสรรค์ (Creative District)</v>
      </c>
      <c r="C250" s="69" t="s">
        <v>848</v>
      </c>
      <c r="D250" s="70">
        <v>2565</v>
      </c>
      <c r="E250" s="71" t="s">
        <v>734</v>
      </c>
      <c r="F250" s="69" t="s">
        <v>735</v>
      </c>
      <c r="G250" s="69" t="s">
        <v>359</v>
      </c>
      <c r="H250" s="69" t="s">
        <v>360</v>
      </c>
      <c r="I250" s="69"/>
      <c r="J250" s="69" t="s">
        <v>96</v>
      </c>
      <c r="K250" s="69"/>
      <c r="L250" s="51"/>
      <c r="M250" s="51"/>
      <c r="N250" s="51"/>
      <c r="O250" s="51"/>
      <c r="P250" s="51" t="s">
        <v>1742</v>
      </c>
      <c r="Q250" s="69" t="s">
        <v>1724</v>
      </c>
      <c r="R250" s="49"/>
      <c r="S250" s="49"/>
    </row>
    <row r="251" spans="2:19" ht="21" hidden="1">
      <c r="B251" s="68" t="str">
        <f t="shared" si="0"/>
        <v>โครงการส่งเสริมการท่องเที่ยวเชิงสร้างสรรค์และวัฒนธรรม</v>
      </c>
      <c r="C251" s="69" t="s">
        <v>703</v>
      </c>
      <c r="D251" s="70">
        <v>2565</v>
      </c>
      <c r="E251" s="71" t="s">
        <v>734</v>
      </c>
      <c r="F251" s="69" t="s">
        <v>735</v>
      </c>
      <c r="G251" s="69" t="s">
        <v>343</v>
      </c>
      <c r="H251" s="69" t="s">
        <v>221</v>
      </c>
      <c r="I251" s="69"/>
      <c r="J251" s="69" t="s">
        <v>198</v>
      </c>
      <c r="K251" s="69"/>
      <c r="L251" s="51"/>
      <c r="M251" s="51"/>
      <c r="N251" s="51"/>
      <c r="O251" s="51"/>
      <c r="P251" s="51" t="s">
        <v>1740</v>
      </c>
      <c r="Q251" s="69" t="s">
        <v>1705</v>
      </c>
      <c r="R251" s="49"/>
      <c r="S251" s="49"/>
    </row>
    <row r="252" spans="2:19" ht="21" hidden="1">
      <c r="B252" s="68" t="str">
        <f t="shared" si="0"/>
        <v>โครงการพัฒนาความปลอดภัยและการอำนวยความสะดวกด้านการท่องเที่ยว</v>
      </c>
      <c r="C252" s="69" t="s">
        <v>1422</v>
      </c>
      <c r="D252" s="70">
        <v>2565</v>
      </c>
      <c r="E252" s="71" t="s">
        <v>734</v>
      </c>
      <c r="F252" s="69" t="s">
        <v>735</v>
      </c>
      <c r="G252" s="69" t="s">
        <v>343</v>
      </c>
      <c r="H252" s="69" t="s">
        <v>221</v>
      </c>
      <c r="I252" s="69"/>
      <c r="J252" s="69" t="s">
        <v>198</v>
      </c>
      <c r="K252" s="69"/>
      <c r="L252" s="51"/>
      <c r="M252" s="51"/>
      <c r="N252" s="51"/>
      <c r="O252" s="51"/>
      <c r="P252" s="51" t="s">
        <v>1738</v>
      </c>
      <c r="Q252" s="69" t="s">
        <v>1705</v>
      </c>
      <c r="R252" s="49"/>
      <c r="S252" s="49"/>
    </row>
    <row r="253" spans="2:19" ht="21" hidden="1">
      <c r="B253" s="68" t="str">
        <f t="shared" si="0"/>
        <v>โครงการส่งเสริมการท่องเที่ยวเชิงสร้างสรรค์และวัฒนธรรม</v>
      </c>
      <c r="C253" s="69" t="s">
        <v>703</v>
      </c>
      <c r="D253" s="70">
        <v>2565</v>
      </c>
      <c r="E253" s="71" t="s">
        <v>729</v>
      </c>
      <c r="F253" s="69" t="s">
        <v>689</v>
      </c>
      <c r="G253" s="69"/>
      <c r="H253" s="69" t="s">
        <v>706</v>
      </c>
      <c r="I253" s="69"/>
      <c r="J253" s="69" t="s">
        <v>71</v>
      </c>
      <c r="K253" s="69"/>
      <c r="L253" s="51"/>
      <c r="M253" s="51"/>
      <c r="N253" s="51"/>
      <c r="O253" s="51"/>
      <c r="P253" s="51" t="s">
        <v>1735</v>
      </c>
      <c r="Q253" s="69" t="s">
        <v>1736</v>
      </c>
      <c r="R253" s="49"/>
      <c r="S253" s="49"/>
    </row>
    <row r="254" spans="2:19" ht="21" hidden="1">
      <c r="B254" s="68" t="str">
        <f t="shared" si="0"/>
        <v>โครงการพัฒนาศักยภาพศูนย์ศึกษาธรรมชาติและสัตว์ป่าเขาท่าเพชร จังหวัดสุราษฎร์ธานี</v>
      </c>
      <c r="C254" s="69" t="s">
        <v>1428</v>
      </c>
      <c r="D254" s="70">
        <v>2565</v>
      </c>
      <c r="E254" s="71" t="s">
        <v>734</v>
      </c>
      <c r="F254" s="69" t="s">
        <v>735</v>
      </c>
      <c r="G254" s="69" t="s">
        <v>1430</v>
      </c>
      <c r="H254" s="69" t="s">
        <v>1431</v>
      </c>
      <c r="I254" s="69"/>
      <c r="J254" s="69" t="s">
        <v>51</v>
      </c>
      <c r="K254" s="69"/>
      <c r="L254" s="51"/>
      <c r="M254" s="51"/>
      <c r="N254" s="51"/>
      <c r="O254" s="51"/>
      <c r="P254" s="51" t="s">
        <v>1733</v>
      </c>
      <c r="Q254" s="69" t="s">
        <v>1724</v>
      </c>
      <c r="R254" s="49"/>
      <c r="S254" s="49"/>
    </row>
    <row r="255" spans="2:19" ht="21" hidden="1">
      <c r="B255" s="68" t="str">
        <f t="shared" si="0"/>
        <v>โครงการสร้างสรรค์ศิลปะร่วมสมัยเพื่อต่อยอดทุนทางวัฒนธรรม</v>
      </c>
      <c r="C255" s="69" t="s">
        <v>1433</v>
      </c>
      <c r="D255" s="70">
        <v>2565</v>
      </c>
      <c r="E255" s="71" t="s">
        <v>734</v>
      </c>
      <c r="F255" s="69" t="s">
        <v>735</v>
      </c>
      <c r="G255" s="69" t="s">
        <v>1134</v>
      </c>
      <c r="H255" s="69" t="s">
        <v>764</v>
      </c>
      <c r="I255" s="69"/>
      <c r="J255" s="69" t="s">
        <v>198</v>
      </c>
      <c r="K255" s="69"/>
      <c r="L255" s="51"/>
      <c r="M255" s="51"/>
      <c r="N255" s="51"/>
      <c r="O255" s="51"/>
      <c r="P255" s="51" t="s">
        <v>1731</v>
      </c>
      <c r="Q255" s="69" t="s">
        <v>1729</v>
      </c>
      <c r="R255" s="49"/>
      <c r="S255" s="49"/>
    </row>
    <row r="256" spans="2:19" ht="21" hidden="1">
      <c r="B256" s="68" t="str">
        <f t="shared" si="0"/>
        <v>โครงการพัฒนาศักยภาพชุมชนสู่การเป็นเมืองแห่งศิลปะ</v>
      </c>
      <c r="C256" s="69" t="s">
        <v>1436</v>
      </c>
      <c r="D256" s="70">
        <v>2565</v>
      </c>
      <c r="E256" s="71" t="s">
        <v>734</v>
      </c>
      <c r="F256" s="69" t="s">
        <v>735</v>
      </c>
      <c r="G256" s="69" t="s">
        <v>1134</v>
      </c>
      <c r="H256" s="69" t="s">
        <v>764</v>
      </c>
      <c r="I256" s="69"/>
      <c r="J256" s="69" t="s">
        <v>198</v>
      </c>
      <c r="K256" s="69"/>
      <c r="L256" s="51"/>
      <c r="M256" s="51"/>
      <c r="N256" s="51"/>
      <c r="O256" s="51"/>
      <c r="P256" s="51" t="s">
        <v>1728</v>
      </c>
      <c r="Q256" s="69" t="s">
        <v>1729</v>
      </c>
      <c r="R256" s="49"/>
      <c r="S256" s="49"/>
    </row>
    <row r="257" spans="1:19" ht="21" hidden="1">
      <c r="B257" s="68" t="str">
        <f t="shared" si="0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v>
      </c>
      <c r="C257" s="69" t="s">
        <v>1242</v>
      </c>
      <c r="D257" s="70">
        <v>2565</v>
      </c>
      <c r="E257" s="71" t="s">
        <v>734</v>
      </c>
      <c r="F257" s="69" t="s">
        <v>735</v>
      </c>
      <c r="G257" s="69" t="s">
        <v>359</v>
      </c>
      <c r="H257" s="69" t="s">
        <v>360</v>
      </c>
      <c r="I257" s="69"/>
      <c r="J257" s="69" t="s">
        <v>96</v>
      </c>
      <c r="K257" s="69"/>
      <c r="L257" s="51"/>
      <c r="M257" s="51"/>
      <c r="N257" s="51"/>
      <c r="O257" s="51"/>
      <c r="P257" s="51" t="s">
        <v>1726</v>
      </c>
      <c r="Q257" s="69" t="s">
        <v>1724</v>
      </c>
      <c r="R257" s="49"/>
      <c r="S257" s="49"/>
    </row>
    <row r="258" spans="1:19" ht="21" hidden="1">
      <c r="B258" s="68" t="str">
        <f t="shared" si="0"/>
        <v>โครงการ เทศกาลความคิดสร้างสรรค์ภาคตะวันออกเฉียงเหนือ</v>
      </c>
      <c r="C258" s="69" t="s">
        <v>1245</v>
      </c>
      <c r="D258" s="70">
        <v>2565</v>
      </c>
      <c r="E258" s="71" t="s">
        <v>734</v>
      </c>
      <c r="F258" s="69" t="s">
        <v>735</v>
      </c>
      <c r="G258" s="69" t="s">
        <v>359</v>
      </c>
      <c r="H258" s="69" t="s">
        <v>360</v>
      </c>
      <c r="I258" s="69"/>
      <c r="J258" s="69" t="s">
        <v>96</v>
      </c>
      <c r="K258" s="69"/>
      <c r="L258" s="51"/>
      <c r="M258" s="51"/>
      <c r="N258" s="51"/>
      <c r="O258" s="51"/>
      <c r="P258" s="51" t="s">
        <v>1723</v>
      </c>
      <c r="Q258" s="69" t="s">
        <v>1724</v>
      </c>
      <c r="R258" s="49"/>
      <c r="S258" s="49"/>
    </row>
    <row r="259" spans="1:19" ht="21" hidden="1">
      <c r="B259" s="68" t="str">
        <f t="shared" si="0"/>
        <v>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</v>
      </c>
      <c r="C259" s="69" t="s">
        <v>1444</v>
      </c>
      <c r="D259" s="70">
        <v>2565</v>
      </c>
      <c r="E259" s="71" t="s">
        <v>734</v>
      </c>
      <c r="F259" s="69" t="s">
        <v>735</v>
      </c>
      <c r="G259" s="69" t="s">
        <v>1446</v>
      </c>
      <c r="H259" s="69" t="s">
        <v>149</v>
      </c>
      <c r="I259" s="69"/>
      <c r="J259" s="69" t="s">
        <v>150</v>
      </c>
      <c r="K259" s="69"/>
      <c r="L259" s="51"/>
      <c r="M259" s="51"/>
      <c r="N259" s="51"/>
      <c r="O259" s="51"/>
      <c r="P259" s="51" t="s">
        <v>1720</v>
      </c>
      <c r="Q259" s="69" t="s">
        <v>1721</v>
      </c>
      <c r="R259" s="49"/>
      <c r="S259" s="49"/>
    </row>
    <row r="260" spans="1:19" ht="21" hidden="1">
      <c r="B260" s="68" t="str">
        <f t="shared" si="0"/>
        <v>เงินอุดหนุนสำหรับสนับสนุนงบประมาณเพื่อดำเนินการพัฒนาแหล่งท่องเที่ยว(ครุภัณฑ์อื่นๆ)</v>
      </c>
      <c r="C260" s="69" t="s">
        <v>1448</v>
      </c>
      <c r="D260" s="70">
        <v>2565</v>
      </c>
      <c r="E260" s="71" t="s">
        <v>734</v>
      </c>
      <c r="F260" s="69" t="s">
        <v>735</v>
      </c>
      <c r="G260" s="69" t="s">
        <v>1446</v>
      </c>
      <c r="H260" s="69" t="s">
        <v>149</v>
      </c>
      <c r="I260" s="69"/>
      <c r="J260" s="69" t="s">
        <v>150</v>
      </c>
      <c r="K260" s="69"/>
      <c r="L260" s="51"/>
      <c r="M260" s="51"/>
      <c r="N260" s="51"/>
      <c r="O260" s="51"/>
      <c r="P260" s="51" t="s">
        <v>1718</v>
      </c>
      <c r="Q260" s="69" t="s">
        <v>1696</v>
      </c>
      <c r="R260" s="49"/>
      <c r="S260" s="49"/>
    </row>
    <row r="261" spans="1:19" ht="21" hidden="1">
      <c r="B261" s="68" t="str">
        <f t="shared" si="0"/>
        <v>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</v>
      </c>
      <c r="C261" s="69" t="s">
        <v>1451</v>
      </c>
      <c r="D261" s="70">
        <v>2565</v>
      </c>
      <c r="E261" s="71" t="s">
        <v>734</v>
      </c>
      <c r="F261" s="69" t="s">
        <v>735</v>
      </c>
      <c r="G261" s="69" t="s">
        <v>877</v>
      </c>
      <c r="H261" s="69" t="s">
        <v>173</v>
      </c>
      <c r="I261" s="69"/>
      <c r="J261" s="69" t="s">
        <v>71</v>
      </c>
      <c r="K261" s="69"/>
      <c r="L261" s="51"/>
      <c r="M261" s="51"/>
      <c r="N261" s="51"/>
      <c r="O261" s="51"/>
      <c r="P261" s="51" t="s">
        <v>1716</v>
      </c>
      <c r="Q261" s="69" t="s">
        <v>1708</v>
      </c>
      <c r="R261" s="49"/>
      <c r="S261" s="49"/>
    </row>
    <row r="262" spans="1:19" ht="21" hidden="1">
      <c r="B262" s="68" t="str">
        <f t="shared" si="0"/>
        <v>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</v>
      </c>
      <c r="C262" s="69" t="s">
        <v>1455</v>
      </c>
      <c r="D262" s="70">
        <v>2565</v>
      </c>
      <c r="E262" s="71" t="s">
        <v>734</v>
      </c>
      <c r="F262" s="69" t="s">
        <v>735</v>
      </c>
      <c r="G262" s="69" t="s">
        <v>1457</v>
      </c>
      <c r="H262" s="69" t="s">
        <v>485</v>
      </c>
      <c r="I262" s="69"/>
      <c r="J262" s="69" t="s">
        <v>150</v>
      </c>
      <c r="K262" s="69"/>
      <c r="L262" s="51"/>
      <c r="M262" s="51"/>
      <c r="N262" s="51"/>
      <c r="O262" s="51"/>
      <c r="P262" s="51" t="s">
        <v>1714</v>
      </c>
      <c r="Q262" s="69" t="s">
        <v>1705</v>
      </c>
      <c r="R262" s="49"/>
      <c r="S262" s="49"/>
    </row>
    <row r="263" spans="1:19" ht="21" hidden="1">
      <c r="B263" s="68" t="str">
        <f t="shared" si="0"/>
        <v>โครงการส่งเสริมและพัฒนาเมืองศิลปะ (Korat Art City)</v>
      </c>
      <c r="C263" s="69" t="s">
        <v>1459</v>
      </c>
      <c r="D263" s="70">
        <v>2565</v>
      </c>
      <c r="E263" s="71" t="s">
        <v>734</v>
      </c>
      <c r="F263" s="69" t="s">
        <v>735</v>
      </c>
      <c r="G263" s="69" t="s">
        <v>1022</v>
      </c>
      <c r="H263" s="69" t="s">
        <v>197</v>
      </c>
      <c r="I263" s="69"/>
      <c r="J263" s="69" t="s">
        <v>198</v>
      </c>
      <c r="K263" s="69"/>
      <c r="L263" s="51"/>
      <c r="M263" s="51"/>
      <c r="N263" s="51"/>
      <c r="O263" s="51"/>
      <c r="P263" s="51" t="s">
        <v>1712</v>
      </c>
      <c r="Q263" s="69" t="s">
        <v>1705</v>
      </c>
      <c r="R263" s="49"/>
      <c r="S263" s="49"/>
    </row>
    <row r="264" spans="1:19" ht="21" hidden="1">
      <c r="B264" s="68" t="str">
        <f t="shared" si="0"/>
        <v>ส่งเสริมการท่องเที่ยวเมืองวัฒนธรรมอารยธรรมขอมโบราณ (Korat Culture Tourism)</v>
      </c>
      <c r="C264" s="69" t="s">
        <v>1462</v>
      </c>
      <c r="D264" s="70">
        <v>2565</v>
      </c>
      <c r="E264" s="71" t="s">
        <v>734</v>
      </c>
      <c r="F264" s="69" t="s">
        <v>735</v>
      </c>
      <c r="G264" s="69" t="s">
        <v>1022</v>
      </c>
      <c r="H264" s="69" t="s">
        <v>197</v>
      </c>
      <c r="I264" s="69"/>
      <c r="J264" s="69" t="s">
        <v>198</v>
      </c>
      <c r="K264" s="69"/>
      <c r="L264" s="51"/>
      <c r="M264" s="51"/>
      <c r="N264" s="51"/>
      <c r="O264" s="51"/>
      <c r="P264" s="51" t="s">
        <v>1710</v>
      </c>
      <c r="Q264" s="69" t="s">
        <v>1705</v>
      </c>
      <c r="R264" s="49"/>
      <c r="S264" s="49"/>
    </row>
    <row r="265" spans="1:19" ht="21" hidden="1">
      <c r="B265" s="68" t="str">
        <f t="shared" si="0"/>
        <v>ส่งเสริมการท่องเที่ยวเชิงสร้างสรรค์และวัฒนธรรม</v>
      </c>
      <c r="C265" s="69" t="s">
        <v>1470</v>
      </c>
      <c r="D265" s="70">
        <v>2565</v>
      </c>
      <c r="E265" s="71" t="s">
        <v>734</v>
      </c>
      <c r="F265" s="69" t="s">
        <v>735</v>
      </c>
      <c r="G265" s="69" t="s">
        <v>690</v>
      </c>
      <c r="H265" s="69" t="s">
        <v>691</v>
      </c>
      <c r="I265" s="69"/>
      <c r="J265" s="69" t="s">
        <v>51</v>
      </c>
      <c r="K265" s="69"/>
      <c r="L265" s="51"/>
      <c r="M265" s="51"/>
      <c r="N265" s="51"/>
      <c r="O265" s="51"/>
      <c r="P265" s="51" t="s">
        <v>1707</v>
      </c>
      <c r="Q265" s="69" t="s">
        <v>1708</v>
      </c>
      <c r="R265" s="49"/>
      <c r="S265" s="49"/>
    </row>
    <row r="266" spans="1:19" ht="21" hidden="1">
      <c r="B266" s="68" t="str">
        <f t="shared" si="0"/>
        <v>โครงการลำพูนเมืองวัฒนธรรมสร้างสรรค์ สู่เศรษฐกิจสรรสร้าง สู่ความมั่นคงและยั่งยืน</v>
      </c>
      <c r="C266" s="69" t="s">
        <v>1474</v>
      </c>
      <c r="D266" s="70">
        <v>2565</v>
      </c>
      <c r="E266" s="71" t="s">
        <v>734</v>
      </c>
      <c r="F266" s="69" t="s">
        <v>735</v>
      </c>
      <c r="G266" s="69" t="s">
        <v>1476</v>
      </c>
      <c r="H266" s="69" t="s">
        <v>197</v>
      </c>
      <c r="I266" s="69"/>
      <c r="J266" s="69" t="s">
        <v>198</v>
      </c>
      <c r="K266" s="69"/>
      <c r="L266" s="51"/>
      <c r="M266" s="51"/>
      <c r="N266" s="51"/>
      <c r="O266" s="51"/>
      <c r="P266" s="51" t="s">
        <v>1704</v>
      </c>
      <c r="Q266" s="69" t="s">
        <v>1705</v>
      </c>
      <c r="R266" s="49"/>
      <c r="S266" s="49"/>
    </row>
    <row r="267" spans="1:19" ht="21" hidden="1">
      <c r="B267" s="68" t="str">
        <f t="shared" si="0"/>
        <v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v>
      </c>
      <c r="C267" s="69" t="s">
        <v>1480</v>
      </c>
      <c r="D267" s="70">
        <v>2565</v>
      </c>
      <c r="E267" s="71" t="s">
        <v>734</v>
      </c>
      <c r="F267" s="69" t="s">
        <v>735</v>
      </c>
      <c r="G267" s="69" t="s">
        <v>1482</v>
      </c>
      <c r="H267" s="69" t="s">
        <v>173</v>
      </c>
      <c r="I267" s="69"/>
      <c r="J267" s="69" t="s">
        <v>71</v>
      </c>
      <c r="K267" s="69"/>
      <c r="L267" s="51"/>
      <c r="M267" s="51"/>
      <c r="N267" s="51"/>
      <c r="O267" s="51"/>
      <c r="P267" s="51" t="s">
        <v>1701</v>
      </c>
      <c r="Q267" s="69" t="s">
        <v>1702</v>
      </c>
      <c r="R267" s="49"/>
      <c r="S267" s="49"/>
    </row>
    <row r="268" spans="1:19" ht="21" hidden="1">
      <c r="B268" s="68" t="str">
        <f t="shared" si="0"/>
        <v>งานเทศกาลไหว้พระนอนวัดขุนอินทประมูล</v>
      </c>
      <c r="C268" s="69" t="s">
        <v>1484</v>
      </c>
      <c r="D268" s="70">
        <v>2565</v>
      </c>
      <c r="E268" s="71" t="s">
        <v>1412</v>
      </c>
      <c r="F268" s="69" t="s">
        <v>1486</v>
      </c>
      <c r="G268" s="69" t="s">
        <v>679</v>
      </c>
      <c r="H268" s="69" t="s">
        <v>485</v>
      </c>
      <c r="I268" s="69"/>
      <c r="J268" s="69" t="s">
        <v>150</v>
      </c>
      <c r="K268" s="69"/>
      <c r="L268" s="51"/>
      <c r="M268" s="51"/>
      <c r="N268" s="51"/>
      <c r="O268" s="51"/>
      <c r="P268" s="51" t="s">
        <v>1698</v>
      </c>
      <c r="Q268" s="69" t="s">
        <v>1699</v>
      </c>
      <c r="R268" s="49"/>
      <c r="S268" s="49"/>
    </row>
    <row r="269" spans="1:19" ht="21" hidden="1">
      <c r="B269" s="68" t="str">
        <f t="shared" si="0"/>
        <v>พัฒนาศักยภาพบุคลากรด้านธุรกิจการท่องเที่ยวและบริการจังหวัดสระแก้ว</v>
      </c>
      <c r="C269" s="69" t="s">
        <v>1488</v>
      </c>
      <c r="D269" s="70">
        <v>2565</v>
      </c>
      <c r="E269" s="71" t="s">
        <v>734</v>
      </c>
      <c r="F269" s="69" t="s">
        <v>735</v>
      </c>
      <c r="G269" s="69" t="s">
        <v>311</v>
      </c>
      <c r="H269" s="69" t="s">
        <v>173</v>
      </c>
      <c r="I269" s="69"/>
      <c r="J269" s="69" t="s">
        <v>71</v>
      </c>
      <c r="K269" s="69"/>
      <c r="L269" s="51"/>
      <c r="M269" s="51"/>
      <c r="N269" s="51"/>
      <c r="O269" s="51"/>
      <c r="P269" s="51" t="s">
        <v>1695</v>
      </c>
      <c r="Q269" s="69" t="s">
        <v>1696</v>
      </c>
      <c r="R269" s="49"/>
      <c r="S269" s="49"/>
    </row>
    <row r="270" spans="1:19" ht="21" hidden="1">
      <c r="A270" s="48" t="s">
        <v>1286</v>
      </c>
      <c r="B270" s="68" t="str">
        <f t="shared" si="0"/>
        <v>โครงการพัฒนาเมืองและชุมชนที่มีศักยภาพด้านการท่องเที่ยวเชิงสร้างสรรค์และวัฒนธรรม</v>
      </c>
      <c r="C270" s="72" t="s">
        <v>1287</v>
      </c>
      <c r="D270" s="73">
        <v>2566</v>
      </c>
      <c r="E270" s="73" t="s">
        <v>705</v>
      </c>
      <c r="F270" s="74" t="s">
        <v>768</v>
      </c>
      <c r="G270" s="72"/>
      <c r="H270" s="72" t="s">
        <v>706</v>
      </c>
      <c r="I270" s="72"/>
      <c r="J270" s="72" t="s">
        <v>71</v>
      </c>
      <c r="K270" s="72" t="s">
        <v>1289</v>
      </c>
      <c r="L270" s="55"/>
      <c r="M270" s="55"/>
      <c r="N270" s="55"/>
      <c r="O270" s="55"/>
      <c r="P270" s="55" t="s">
        <v>1803</v>
      </c>
      <c r="Q270" s="72" t="s">
        <v>1736</v>
      </c>
      <c r="R270" s="52"/>
      <c r="S270" s="49"/>
    </row>
    <row r="271" spans="1:19" ht="21" hidden="1">
      <c r="A271" s="48" t="s">
        <v>1296</v>
      </c>
      <c r="B271" s="68" t="str">
        <f t="shared" si="0"/>
        <v>โครงการพัฒนาแหล่งท่องเที่ยวโดยชุมชนเชิงสร้างสรรค์อยู่ดีมีสุข (Happy Creative CBT)</v>
      </c>
      <c r="C271" s="72" t="s">
        <v>1297</v>
      </c>
      <c r="D271" s="73">
        <v>2566</v>
      </c>
      <c r="E271" s="73" t="s">
        <v>705</v>
      </c>
      <c r="F271" s="74" t="s">
        <v>768</v>
      </c>
      <c r="G271" s="72"/>
      <c r="H271" s="72" t="s">
        <v>706</v>
      </c>
      <c r="I271" s="72"/>
      <c r="J271" s="72" t="s">
        <v>71</v>
      </c>
      <c r="K271" s="72" t="s">
        <v>1289</v>
      </c>
      <c r="L271" s="55"/>
      <c r="M271" s="55"/>
      <c r="N271" s="55"/>
      <c r="O271" s="55"/>
      <c r="P271" s="55" t="s">
        <v>1809</v>
      </c>
      <c r="Q271" s="72" t="s">
        <v>1696</v>
      </c>
      <c r="R271" s="52"/>
      <c r="S271" s="49"/>
    </row>
    <row r="272" spans="1:19" ht="21" hidden="1">
      <c r="A272" s="48" t="s">
        <v>1326</v>
      </c>
      <c r="B272" s="68" t="str">
        <f t="shared" si="0"/>
        <v>โครงการพลิกโฉมเศรษฐกิจนวัตกรรมทางการท่องเที่ยวเชิงสร้างสรรค์ บนฐานนิเวศวัฒนธรรมการอนุรักษ์นกยูงไทยล้านนา เชื่อมโยง NEC และ BRI</v>
      </c>
      <c r="C272" s="72" t="s">
        <v>1327</v>
      </c>
      <c r="D272" s="73">
        <v>2566</v>
      </c>
      <c r="E272" s="73" t="s">
        <v>705</v>
      </c>
      <c r="F272" s="74" t="s">
        <v>768</v>
      </c>
      <c r="G272" s="72" t="s">
        <v>1329</v>
      </c>
      <c r="H272" s="72" t="s">
        <v>1330</v>
      </c>
      <c r="I272" s="72"/>
      <c r="J272" s="72" t="s">
        <v>38</v>
      </c>
      <c r="K272" s="72" t="s">
        <v>1289</v>
      </c>
      <c r="L272" s="55"/>
      <c r="M272" s="55"/>
      <c r="N272" s="55"/>
      <c r="O272" s="55"/>
      <c r="P272" s="55" t="s">
        <v>1823</v>
      </c>
      <c r="Q272" s="72" t="s">
        <v>1822</v>
      </c>
      <c r="R272" s="52"/>
      <c r="S272" s="49"/>
    </row>
    <row r="273" spans="1:19" ht="21" hidden="1">
      <c r="A273" s="48" t="s">
        <v>1338</v>
      </c>
      <c r="B273" s="68" t="str">
        <f t="shared" si="0"/>
        <v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</v>
      </c>
      <c r="C273" s="72" t="s">
        <v>1339</v>
      </c>
      <c r="D273" s="73">
        <v>2566</v>
      </c>
      <c r="E273" s="73" t="s">
        <v>705</v>
      </c>
      <c r="F273" s="74" t="s">
        <v>768</v>
      </c>
      <c r="G273" s="72" t="s">
        <v>758</v>
      </c>
      <c r="H273" s="72" t="s">
        <v>317</v>
      </c>
      <c r="I273" s="72"/>
      <c r="J273" s="72" t="s">
        <v>38</v>
      </c>
      <c r="K273" s="72" t="s">
        <v>1289</v>
      </c>
      <c r="L273" s="55"/>
      <c r="M273" s="55"/>
      <c r="N273" s="55"/>
      <c r="O273" s="55"/>
      <c r="P273" s="55" t="s">
        <v>1829</v>
      </c>
      <c r="Q273" s="72" t="s">
        <v>1724</v>
      </c>
      <c r="R273" s="52"/>
      <c r="S273" s="49"/>
    </row>
    <row r="274" spans="1:19" ht="21" hidden="1">
      <c r="A274" s="48" t="s">
        <v>1840</v>
      </c>
      <c r="B274" s="68" t="str">
        <f t="shared" si="0"/>
        <v>โครงการบริการวิชาการ "การอบรมเชิงปฏิบัติการ เพื่อพัฒนาโฮมสเตย์บ้านหนองหิน ตำบลโคกก่อ อำเภอเมือง จังหวัดมหาสารคาม"</v>
      </c>
      <c r="C274" s="75" t="s">
        <v>1841</v>
      </c>
      <c r="D274" s="76">
        <v>2566</v>
      </c>
      <c r="E274" s="76" t="s">
        <v>1486</v>
      </c>
      <c r="F274" s="77" t="s">
        <v>735</v>
      </c>
      <c r="G274" s="75" t="s">
        <v>1842</v>
      </c>
      <c r="H274" s="75" t="s">
        <v>1391</v>
      </c>
      <c r="I274" s="75"/>
      <c r="J274" s="75" t="s">
        <v>38</v>
      </c>
      <c r="K274" s="75"/>
      <c r="L274" s="52"/>
      <c r="M274" s="52"/>
      <c r="N274" s="52"/>
      <c r="O274" s="52"/>
      <c r="P274" s="52" t="s">
        <v>1843</v>
      </c>
      <c r="Q274" s="75" t="s">
        <v>1729</v>
      </c>
      <c r="R274" s="52"/>
      <c r="S274" s="49"/>
    </row>
    <row r="275" spans="1:19" ht="21" hidden="1">
      <c r="A275" s="48" t="s">
        <v>1844</v>
      </c>
      <c r="B275" s="68" t="str">
        <f t="shared" si="0"/>
        <v>โครงการเตรียมความพร้อมเพื่อส่งเสริมการท่องเที่ยวชุมชนคลองหกแบบบูรณาการ</v>
      </c>
      <c r="C275" s="75" t="s">
        <v>1845</v>
      </c>
      <c r="D275" s="76">
        <v>2566</v>
      </c>
      <c r="E275" s="76" t="s">
        <v>1486</v>
      </c>
      <c r="F275" s="77" t="s">
        <v>1486</v>
      </c>
      <c r="G275" s="75" t="s">
        <v>118</v>
      </c>
      <c r="H275" s="75" t="s">
        <v>130</v>
      </c>
      <c r="I275" s="75"/>
      <c r="J275" s="75" t="s">
        <v>38</v>
      </c>
      <c r="K275" s="75"/>
      <c r="L275" s="52"/>
      <c r="M275" s="52"/>
      <c r="N275" s="52"/>
      <c r="O275" s="52"/>
      <c r="P275" s="52" t="s">
        <v>1846</v>
      </c>
      <c r="Q275" s="75" t="s">
        <v>1729</v>
      </c>
      <c r="R275" s="52"/>
      <c r="S275" s="49"/>
    </row>
    <row r="276" spans="1:19" ht="21" hidden="1">
      <c r="A276" s="48" t="s">
        <v>1847</v>
      </c>
      <c r="B276" s="68" t="str">
        <f t="shared" si="0"/>
        <v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</v>
      </c>
      <c r="C276" s="75" t="s">
        <v>1848</v>
      </c>
      <c r="D276" s="76">
        <v>2566</v>
      </c>
      <c r="E276" s="76" t="s">
        <v>1849</v>
      </c>
      <c r="F276" s="77" t="s">
        <v>1850</v>
      </c>
      <c r="G276" s="75" t="s">
        <v>1851</v>
      </c>
      <c r="H276" s="75" t="s">
        <v>485</v>
      </c>
      <c r="I276" s="75"/>
      <c r="J276" s="75" t="s">
        <v>150</v>
      </c>
      <c r="K276" s="75"/>
      <c r="L276" s="52"/>
      <c r="M276" s="52"/>
      <c r="N276" s="52"/>
      <c r="O276" s="52"/>
      <c r="P276" s="52" t="s">
        <v>1852</v>
      </c>
      <c r="Q276" s="75" t="s">
        <v>1705</v>
      </c>
      <c r="R276" s="52"/>
      <c r="S276" s="49"/>
    </row>
    <row r="277" spans="1:19" ht="21" hidden="1">
      <c r="A277" s="48" t="s">
        <v>1853</v>
      </c>
      <c r="B277" s="68" t="str">
        <f t="shared" si="0"/>
        <v>โครงการส่งเสริมรูปแบบการท่องเที่ยวศักยภาพสูงที่หลากหลายและโดดเด่น</v>
      </c>
      <c r="C277" s="75" t="s">
        <v>1854</v>
      </c>
      <c r="D277" s="76">
        <v>2566</v>
      </c>
      <c r="E277" s="76" t="s">
        <v>705</v>
      </c>
      <c r="F277" s="77" t="s">
        <v>768</v>
      </c>
      <c r="G277" s="75"/>
      <c r="H277" s="75" t="s">
        <v>706</v>
      </c>
      <c r="I277" s="75"/>
      <c r="J277" s="75" t="s">
        <v>71</v>
      </c>
      <c r="K277" s="75"/>
      <c r="L277" s="52"/>
      <c r="M277" s="52"/>
      <c r="N277" s="52"/>
      <c r="O277" s="52"/>
      <c r="P277" s="52" t="s">
        <v>1855</v>
      </c>
      <c r="Q277" s="75" t="s">
        <v>1705</v>
      </c>
      <c r="R277" s="52"/>
      <c r="S277" s="49"/>
    </row>
    <row r="278" spans="1:19" ht="21" hidden="1">
      <c r="A278" s="48" t="s">
        <v>1856</v>
      </c>
      <c r="B278" s="68" t="str">
        <f t="shared" si="0"/>
        <v>งานมหกรรมกลองนานาชาติและพิธีไหว้ครูกลอง</v>
      </c>
      <c r="C278" s="75" t="s">
        <v>1857</v>
      </c>
      <c r="D278" s="76">
        <v>2566</v>
      </c>
      <c r="E278" s="76" t="s">
        <v>1850</v>
      </c>
      <c r="F278" s="77" t="s">
        <v>1850</v>
      </c>
      <c r="G278" s="75" t="s">
        <v>1858</v>
      </c>
      <c r="H278" s="75" t="s">
        <v>485</v>
      </c>
      <c r="I278" s="75"/>
      <c r="J278" s="75" t="s">
        <v>150</v>
      </c>
      <c r="K278" s="75"/>
      <c r="L278" s="52"/>
      <c r="M278" s="52"/>
      <c r="N278" s="52"/>
      <c r="O278" s="52"/>
      <c r="P278" s="52" t="s">
        <v>1859</v>
      </c>
      <c r="Q278" s="75" t="s">
        <v>1705</v>
      </c>
      <c r="R278" s="52"/>
      <c r="S278" s="49"/>
    </row>
    <row r="279" spans="1:19" ht="21" hidden="1">
      <c r="A279" s="48" t="s">
        <v>1860</v>
      </c>
      <c r="B279" s="68" t="str">
        <f t="shared" si="0"/>
        <v>ก่อสร้างอาคารเรียนรู้ศาสตร์พระราชาอ่างเก็บน้ำนฤบดินทรจินดา</v>
      </c>
      <c r="C279" s="75" t="s">
        <v>1861</v>
      </c>
      <c r="D279" s="76">
        <v>2566</v>
      </c>
      <c r="E279" s="76" t="s">
        <v>1849</v>
      </c>
      <c r="F279" s="77" t="s">
        <v>768</v>
      </c>
      <c r="G279" s="75" t="s">
        <v>1862</v>
      </c>
      <c r="H279" s="75" t="s">
        <v>1130</v>
      </c>
      <c r="I279" s="75"/>
      <c r="J279" s="75" t="s">
        <v>1017</v>
      </c>
      <c r="K279" s="75"/>
      <c r="L279" s="52"/>
      <c r="M279" s="52"/>
      <c r="N279" s="52"/>
      <c r="O279" s="52"/>
      <c r="P279" s="52" t="s">
        <v>1863</v>
      </c>
      <c r="Q279" s="75" t="s">
        <v>1724</v>
      </c>
      <c r="R279" s="52"/>
      <c r="S279" s="49"/>
    </row>
    <row r="280" spans="1:19" ht="21" hidden="1">
      <c r="A280" s="48" t="s">
        <v>1864</v>
      </c>
      <c r="B280" s="68" t="str">
        <f t="shared" si="0"/>
        <v>โครงการยกระดับพิพิธภัณฑ์ให้เป็นศูนย์การเรียนรู้และการท่องเที่ยว (Landmark)</v>
      </c>
      <c r="C280" s="75" t="s">
        <v>1865</v>
      </c>
      <c r="D280" s="76">
        <v>2566</v>
      </c>
      <c r="E280" s="76" t="s">
        <v>705</v>
      </c>
      <c r="F280" s="77" t="s">
        <v>768</v>
      </c>
      <c r="G280" s="75" t="s">
        <v>1866</v>
      </c>
      <c r="H280" s="75" t="s">
        <v>138</v>
      </c>
      <c r="I280" s="75"/>
      <c r="J280" s="75" t="s">
        <v>139</v>
      </c>
      <c r="K280" s="75"/>
      <c r="L280" s="52"/>
      <c r="M280" s="52"/>
      <c r="N280" s="52"/>
      <c r="O280" s="52"/>
      <c r="P280" s="52" t="s">
        <v>1867</v>
      </c>
      <c r="Q280" s="75" t="s">
        <v>1705</v>
      </c>
      <c r="R280" s="52"/>
      <c r="S280" s="49"/>
    </row>
    <row r="281" spans="1:19" ht="21" hidden="1">
      <c r="A281" s="48" t="s">
        <v>1868</v>
      </c>
      <c r="B281" s="68" t="str">
        <f t="shared" si="0"/>
        <v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v>
      </c>
      <c r="C281" s="75" t="s">
        <v>1869</v>
      </c>
      <c r="D281" s="76">
        <v>2566</v>
      </c>
      <c r="E281" s="76" t="s">
        <v>705</v>
      </c>
      <c r="F281" s="77" t="s">
        <v>768</v>
      </c>
      <c r="G281" s="75" t="s">
        <v>1457</v>
      </c>
      <c r="H281" s="75" t="s">
        <v>485</v>
      </c>
      <c r="I281" s="75"/>
      <c r="J281" s="75" t="s">
        <v>150</v>
      </c>
      <c r="K281" s="75"/>
      <c r="L281" s="52"/>
      <c r="M281" s="52"/>
      <c r="N281" s="52"/>
      <c r="O281" s="52"/>
      <c r="P281" s="52" t="s">
        <v>1870</v>
      </c>
      <c r="Q281" s="75" t="s">
        <v>1699</v>
      </c>
      <c r="R281" s="52"/>
      <c r="S281" s="49"/>
    </row>
    <row r="282" spans="1:19" ht="21" hidden="1">
      <c r="A282" s="48" t="s">
        <v>1871</v>
      </c>
      <c r="B282" s="68" t="s">
        <v>1872</v>
      </c>
      <c r="C282" s="75" t="s">
        <v>1872</v>
      </c>
      <c r="D282" s="76">
        <v>2566</v>
      </c>
      <c r="E282" s="76" t="s">
        <v>1849</v>
      </c>
      <c r="F282" s="77" t="s">
        <v>1873</v>
      </c>
      <c r="G282" s="75" t="s">
        <v>1874</v>
      </c>
      <c r="H282" s="75" t="s">
        <v>426</v>
      </c>
      <c r="I282" s="75"/>
      <c r="J282" s="75" t="s">
        <v>372</v>
      </c>
      <c r="K282" s="75"/>
      <c r="L282" s="52"/>
      <c r="M282" s="52"/>
      <c r="N282" s="52"/>
      <c r="O282" s="52"/>
      <c r="P282" s="50" t="s">
        <v>1875</v>
      </c>
      <c r="Q282" s="75" t="s">
        <v>1833</v>
      </c>
      <c r="R282" s="52"/>
      <c r="S282" s="49"/>
    </row>
    <row r="283" spans="1:19" ht="21" hidden="1">
      <c r="A283" s="48" t="s">
        <v>1876</v>
      </c>
      <c r="B283" s="68" t="s">
        <v>1877</v>
      </c>
      <c r="C283" s="75" t="s">
        <v>1877</v>
      </c>
      <c r="D283" s="76">
        <v>2566</v>
      </c>
      <c r="E283" s="76" t="s">
        <v>705</v>
      </c>
      <c r="F283" s="77" t="s">
        <v>768</v>
      </c>
      <c r="G283" s="75" t="s">
        <v>1874</v>
      </c>
      <c r="H283" s="75" t="s">
        <v>426</v>
      </c>
      <c r="I283" s="75"/>
      <c r="J283" s="75" t="s">
        <v>372</v>
      </c>
      <c r="K283" s="75"/>
      <c r="L283" s="52"/>
      <c r="M283" s="52"/>
      <c r="N283" s="52"/>
      <c r="O283" s="52"/>
      <c r="P283" s="50" t="s">
        <v>1878</v>
      </c>
      <c r="Q283" s="75" t="s">
        <v>1833</v>
      </c>
      <c r="R283" s="52"/>
      <c r="S283" s="49"/>
    </row>
    <row r="284" spans="1:19" ht="21" hidden="1">
      <c r="A284" s="48" t="s">
        <v>1879</v>
      </c>
      <c r="B284" s="68" t="str">
        <f t="shared" ref="B284:B307" si="1">HYPERLINK(P284,C284)</f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C284" s="75" t="s">
        <v>1880</v>
      </c>
      <c r="D284" s="76">
        <v>2566</v>
      </c>
      <c r="E284" s="76" t="s">
        <v>1881</v>
      </c>
      <c r="F284" s="77" t="s">
        <v>768</v>
      </c>
      <c r="G284" s="75" t="s">
        <v>1882</v>
      </c>
      <c r="H284" s="75" t="s">
        <v>426</v>
      </c>
      <c r="I284" s="75"/>
      <c r="J284" s="75" t="s">
        <v>372</v>
      </c>
      <c r="K284" s="75"/>
      <c r="L284" s="52"/>
      <c r="M284" s="52"/>
      <c r="N284" s="52"/>
      <c r="O284" s="52"/>
      <c r="P284" s="52" t="s">
        <v>1883</v>
      </c>
      <c r="Q284" s="75" t="s">
        <v>1833</v>
      </c>
      <c r="R284" s="52"/>
      <c r="S284" s="49"/>
    </row>
    <row r="285" spans="1:19" ht="21" hidden="1">
      <c r="A285" s="48" t="s">
        <v>1884</v>
      </c>
      <c r="B285" s="68" t="str">
        <f t="shared" si="1"/>
        <v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</v>
      </c>
      <c r="C285" s="75" t="s">
        <v>1885</v>
      </c>
      <c r="D285" s="76">
        <v>2566</v>
      </c>
      <c r="E285" s="76" t="s">
        <v>1886</v>
      </c>
      <c r="F285" s="77" t="s">
        <v>768</v>
      </c>
      <c r="G285" s="75" t="s">
        <v>1887</v>
      </c>
      <c r="H285" s="75" t="s">
        <v>173</v>
      </c>
      <c r="I285" s="75"/>
      <c r="J285" s="75" t="s">
        <v>71</v>
      </c>
      <c r="K285" s="75"/>
      <c r="L285" s="52"/>
      <c r="M285" s="52"/>
      <c r="N285" s="52"/>
      <c r="O285" s="52"/>
      <c r="P285" s="52" t="s">
        <v>1888</v>
      </c>
      <c r="Q285" s="75" t="s">
        <v>1708</v>
      </c>
      <c r="R285" s="52"/>
      <c r="S285" s="49"/>
    </row>
    <row r="286" spans="1:19" ht="21" hidden="1">
      <c r="A286" s="48" t="s">
        <v>1889</v>
      </c>
      <c r="B286" s="68" t="str">
        <f t="shared" si="1"/>
        <v>โครงการพัฒนาความเชื่อมโยงกิจกรรมการท่องเที่ยวของกลุ่มจังหวัดให้มีศักยภาพในการแข่งขัน</v>
      </c>
      <c r="C286" s="75" t="s">
        <v>1890</v>
      </c>
      <c r="D286" s="76">
        <v>2566</v>
      </c>
      <c r="E286" s="76" t="s">
        <v>705</v>
      </c>
      <c r="F286" s="77" t="s">
        <v>768</v>
      </c>
      <c r="G286" s="75"/>
      <c r="H286" s="75" t="s">
        <v>1891</v>
      </c>
      <c r="I286" s="75"/>
      <c r="J286" s="75" t="s">
        <v>450</v>
      </c>
      <c r="K286" s="75"/>
      <c r="L286" s="52"/>
      <c r="M286" s="52"/>
      <c r="N286" s="52"/>
      <c r="O286" s="52"/>
      <c r="P286" s="52" t="s">
        <v>1892</v>
      </c>
      <c r="Q286" s="75" t="s">
        <v>1705</v>
      </c>
      <c r="R286" s="52"/>
      <c r="S286" s="49"/>
    </row>
    <row r="287" spans="1:19" ht="21" hidden="1">
      <c r="A287" s="48" t="s">
        <v>1893</v>
      </c>
      <c r="B287" s="68" t="str">
        <f t="shared" si="1"/>
        <v>โครงการสืบสาน รักษา ต่อยอด ส่งเสริมศิลปะร่วมสมัย</v>
      </c>
      <c r="C287" s="75" t="s">
        <v>1894</v>
      </c>
      <c r="D287" s="76">
        <v>2566</v>
      </c>
      <c r="E287" s="76" t="s">
        <v>705</v>
      </c>
      <c r="F287" s="77" t="s">
        <v>768</v>
      </c>
      <c r="G287" s="75" t="s">
        <v>736</v>
      </c>
      <c r="H287" s="75" t="s">
        <v>764</v>
      </c>
      <c r="I287" s="75"/>
      <c r="J287" s="75" t="s">
        <v>198</v>
      </c>
      <c r="K287" s="75"/>
      <c r="L287" s="52"/>
      <c r="M287" s="52"/>
      <c r="N287" s="52"/>
      <c r="O287" s="52"/>
      <c r="P287" s="52" t="s">
        <v>1895</v>
      </c>
      <c r="Q287" s="75" t="s">
        <v>1724</v>
      </c>
      <c r="R287" s="52"/>
      <c r="S287" s="49"/>
    </row>
    <row r="288" spans="1:19" ht="21" hidden="1">
      <c r="A288" s="48" t="s">
        <v>1896</v>
      </c>
      <c r="B288" s="68" t="str">
        <f t="shared" si="1"/>
        <v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</v>
      </c>
      <c r="C288" s="75" t="s">
        <v>1897</v>
      </c>
      <c r="D288" s="76">
        <v>2566</v>
      </c>
      <c r="E288" s="76" t="s">
        <v>705</v>
      </c>
      <c r="F288" s="77" t="s">
        <v>768</v>
      </c>
      <c r="G288" s="75" t="s">
        <v>220</v>
      </c>
      <c r="H288" s="75" t="s">
        <v>221</v>
      </c>
      <c r="I288" s="75"/>
      <c r="J288" s="75" t="s">
        <v>198</v>
      </c>
      <c r="K288" s="75"/>
      <c r="L288" s="52"/>
      <c r="M288" s="52"/>
      <c r="N288" s="52"/>
      <c r="O288" s="52"/>
      <c r="P288" s="52" t="s">
        <v>1898</v>
      </c>
      <c r="Q288" s="75" t="s">
        <v>1705</v>
      </c>
      <c r="R288" s="52"/>
      <c r="S288" s="49"/>
    </row>
    <row r="289" spans="1:19" ht="21" hidden="1">
      <c r="A289" s="48" t="s">
        <v>1899</v>
      </c>
      <c r="B289" s="68" t="str">
        <f t="shared" si="1"/>
        <v>โครงการส่งเสริมอัตลักษณ์ไทยและความเป็นไทย</v>
      </c>
      <c r="C289" s="75" t="s">
        <v>1900</v>
      </c>
      <c r="D289" s="76">
        <v>2566</v>
      </c>
      <c r="E289" s="76" t="s">
        <v>705</v>
      </c>
      <c r="F289" s="77" t="s">
        <v>768</v>
      </c>
      <c r="G289" s="75" t="s">
        <v>1901</v>
      </c>
      <c r="H289" s="75" t="s">
        <v>764</v>
      </c>
      <c r="I289" s="75"/>
      <c r="J289" s="75" t="s">
        <v>198</v>
      </c>
      <c r="K289" s="75"/>
      <c r="L289" s="52"/>
      <c r="M289" s="52"/>
      <c r="N289" s="52"/>
      <c r="O289" s="52"/>
      <c r="P289" s="52" t="s">
        <v>1902</v>
      </c>
      <c r="Q289" s="75" t="s">
        <v>1729</v>
      </c>
      <c r="R289" s="52"/>
      <c r="S289" s="49"/>
    </row>
    <row r="290" spans="1:19" ht="21" hidden="1">
      <c r="A290" s="48" t="s">
        <v>1903</v>
      </c>
      <c r="B290" s="68" t="str">
        <f t="shared" si="1"/>
        <v>โครงการพัฒนาหอศิลป์ร่วมสมัยราชดำเนิน</v>
      </c>
      <c r="C290" s="75" t="s">
        <v>1904</v>
      </c>
      <c r="D290" s="76">
        <v>2566</v>
      </c>
      <c r="E290" s="76" t="s">
        <v>705</v>
      </c>
      <c r="F290" s="77" t="s">
        <v>768</v>
      </c>
      <c r="G290" s="75" t="s">
        <v>1901</v>
      </c>
      <c r="H290" s="75" t="s">
        <v>764</v>
      </c>
      <c r="I290" s="75"/>
      <c r="J290" s="75" t="s">
        <v>198</v>
      </c>
      <c r="K290" s="75"/>
      <c r="L290" s="52"/>
      <c r="M290" s="52"/>
      <c r="N290" s="52"/>
      <c r="O290" s="52"/>
      <c r="P290" s="52" t="s">
        <v>1905</v>
      </c>
      <c r="Q290" s="75" t="s">
        <v>1705</v>
      </c>
      <c r="R290" s="52"/>
      <c r="S290" s="49"/>
    </row>
    <row r="291" spans="1:19" ht="21" hidden="1">
      <c r="A291" s="48" t="s">
        <v>1906</v>
      </c>
      <c r="B291" s="68" t="str">
        <f t="shared" si="1"/>
        <v>โครงการพัฒนาหอศิลป์ร่วมสมัยสู่ภูมิภาค</v>
      </c>
      <c r="C291" s="75" t="s">
        <v>1907</v>
      </c>
      <c r="D291" s="76">
        <v>2566</v>
      </c>
      <c r="E291" s="76" t="s">
        <v>705</v>
      </c>
      <c r="F291" s="77" t="s">
        <v>768</v>
      </c>
      <c r="G291" s="75" t="s">
        <v>1901</v>
      </c>
      <c r="H291" s="75" t="s">
        <v>764</v>
      </c>
      <c r="I291" s="75"/>
      <c r="J291" s="75" t="s">
        <v>198</v>
      </c>
      <c r="K291" s="75"/>
      <c r="L291" s="52"/>
      <c r="M291" s="52"/>
      <c r="N291" s="52"/>
      <c r="O291" s="52"/>
      <c r="P291" s="52" t="s">
        <v>1908</v>
      </c>
      <c r="Q291" s="75" t="s">
        <v>1724</v>
      </c>
      <c r="R291" s="52"/>
      <c r="S291" s="49"/>
    </row>
    <row r="292" spans="1:19" ht="21" hidden="1">
      <c r="A292" s="48" t="s">
        <v>1909</v>
      </c>
      <c r="B292" s="68" t="str">
        <f t="shared" si="1"/>
        <v>โครงการพัฒนาศักยภาพชุมชนสู่การเป็นเมืองแห่งศิลปะ</v>
      </c>
      <c r="C292" s="75" t="s">
        <v>1436</v>
      </c>
      <c r="D292" s="76">
        <v>2566</v>
      </c>
      <c r="E292" s="76" t="s">
        <v>705</v>
      </c>
      <c r="F292" s="77" t="s">
        <v>768</v>
      </c>
      <c r="G292" s="75" t="s">
        <v>1134</v>
      </c>
      <c r="H292" s="75" t="s">
        <v>764</v>
      </c>
      <c r="I292" s="75"/>
      <c r="J292" s="75" t="s">
        <v>198</v>
      </c>
      <c r="K292" s="75"/>
      <c r="L292" s="52"/>
      <c r="M292" s="52"/>
      <c r="N292" s="52"/>
      <c r="O292" s="52"/>
      <c r="P292" s="52" t="s">
        <v>1910</v>
      </c>
      <c r="Q292" s="75" t="s">
        <v>1705</v>
      </c>
      <c r="R292" s="52"/>
      <c r="S292" s="49"/>
    </row>
    <row r="293" spans="1:19" ht="21" hidden="1">
      <c r="A293" s="48" t="s">
        <v>1911</v>
      </c>
      <c r="B293" s="68" t="str">
        <f t="shared" si="1"/>
        <v>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</v>
      </c>
      <c r="C293" s="75" t="s">
        <v>1912</v>
      </c>
      <c r="D293" s="76">
        <v>2566</v>
      </c>
      <c r="E293" s="76" t="s">
        <v>705</v>
      </c>
      <c r="F293" s="77" t="s">
        <v>768</v>
      </c>
      <c r="G293" s="75" t="s">
        <v>1913</v>
      </c>
      <c r="H293" s="75" t="s">
        <v>1914</v>
      </c>
      <c r="I293" s="75"/>
      <c r="J293" s="75" t="s">
        <v>150</v>
      </c>
      <c r="K293" s="75"/>
      <c r="L293" s="52"/>
      <c r="M293" s="52"/>
      <c r="N293" s="52"/>
      <c r="O293" s="52"/>
      <c r="P293" s="52" t="s">
        <v>1915</v>
      </c>
      <c r="Q293" s="75" t="s">
        <v>1833</v>
      </c>
      <c r="R293" s="52"/>
      <c r="S293" s="49"/>
    </row>
    <row r="294" spans="1:19" ht="21" hidden="1">
      <c r="A294" s="48" t="s">
        <v>1916</v>
      </c>
      <c r="B294" s="68" t="str">
        <f t="shared" si="1"/>
        <v>โครงการพัฒนาและยกระดับมาตรฐานการท่องเที่ยวคุณภาพจังหวัดยะลา</v>
      </c>
      <c r="C294" s="75" t="s">
        <v>1917</v>
      </c>
      <c r="D294" s="76">
        <v>2566</v>
      </c>
      <c r="E294" s="76" t="s">
        <v>1918</v>
      </c>
      <c r="F294" s="77" t="s">
        <v>1919</v>
      </c>
      <c r="G294" s="75" t="s">
        <v>1920</v>
      </c>
      <c r="H294" s="75" t="s">
        <v>173</v>
      </c>
      <c r="I294" s="75"/>
      <c r="J294" s="75" t="s">
        <v>71</v>
      </c>
      <c r="K294" s="75"/>
      <c r="L294" s="52"/>
      <c r="M294" s="52"/>
      <c r="N294" s="52"/>
      <c r="O294" s="52"/>
      <c r="P294" s="52" t="s">
        <v>1921</v>
      </c>
      <c r="Q294" s="75" t="s">
        <v>1696</v>
      </c>
      <c r="R294" s="52"/>
      <c r="S294" s="49"/>
    </row>
    <row r="295" spans="1:19" ht="21" hidden="1">
      <c r="A295" s="48" t="s">
        <v>1922</v>
      </c>
      <c r="B295" s="68" t="str">
        <f t="shared" si="1"/>
        <v>โครงการเพิ่มมูลค่าทางเศรษฐกิจด้วยทุนทางวัฒนธรรม รายการค่าใช้จ่ายในการสืบสาน ต่อยอดประเพณีไทย</v>
      </c>
      <c r="C295" s="75" t="s">
        <v>1923</v>
      </c>
      <c r="D295" s="76">
        <v>2566</v>
      </c>
      <c r="E295" s="76" t="s">
        <v>705</v>
      </c>
      <c r="F295" s="77" t="s">
        <v>768</v>
      </c>
      <c r="G295" s="75" t="s">
        <v>1266</v>
      </c>
      <c r="H295" s="75" t="s">
        <v>197</v>
      </c>
      <c r="I295" s="75"/>
      <c r="J295" s="75" t="s">
        <v>198</v>
      </c>
      <c r="K295" s="75"/>
      <c r="L295" s="52"/>
      <c r="M295" s="52"/>
      <c r="N295" s="52"/>
      <c r="O295" s="52"/>
      <c r="P295" s="52" t="s">
        <v>1924</v>
      </c>
      <c r="Q295" s="75" t="s">
        <v>1705</v>
      </c>
      <c r="R295" s="52"/>
      <c r="S295" s="49"/>
    </row>
    <row r="296" spans="1:19" ht="21" hidden="1">
      <c r="A296" s="48" t="s">
        <v>1925</v>
      </c>
      <c r="B296" s="68" t="str">
        <f t="shared" si="1"/>
        <v>ประชาสัมพันธ์ส่งเสริมการท่องเที่ยววัฒนธรรมประเพณีท้องถิ่น</v>
      </c>
      <c r="C296" s="75" t="s">
        <v>1926</v>
      </c>
      <c r="D296" s="76">
        <v>2566</v>
      </c>
      <c r="E296" s="76" t="s">
        <v>1849</v>
      </c>
      <c r="F296" s="77" t="s">
        <v>1919</v>
      </c>
      <c r="G296" s="75" t="s">
        <v>1927</v>
      </c>
      <c r="H296" s="75" t="s">
        <v>349</v>
      </c>
      <c r="I296" s="75"/>
      <c r="J296" s="75" t="s">
        <v>96</v>
      </c>
      <c r="K296" s="75"/>
      <c r="L296" s="52"/>
      <c r="M296" s="52"/>
      <c r="N296" s="52"/>
      <c r="O296" s="52"/>
      <c r="P296" s="52" t="s">
        <v>1928</v>
      </c>
      <c r="Q296" s="75" t="s">
        <v>1800</v>
      </c>
      <c r="R296" s="52"/>
      <c r="S296" s="49"/>
    </row>
    <row r="297" spans="1:19" ht="21" hidden="1">
      <c r="A297" s="48" t="s">
        <v>1929</v>
      </c>
      <c r="B297" s="68" t="str">
        <f t="shared" si="1"/>
        <v>โครงการพัฒนาและส่งเสริมการท่องเที่ยวเชิงประวัติศาสตร์ ศาสนา และวัฒนธรรม</v>
      </c>
      <c r="C297" s="75" t="s">
        <v>1930</v>
      </c>
      <c r="D297" s="76">
        <v>2566</v>
      </c>
      <c r="E297" s="76" t="s">
        <v>705</v>
      </c>
      <c r="F297" s="77" t="s">
        <v>768</v>
      </c>
      <c r="G297" s="75" t="s">
        <v>343</v>
      </c>
      <c r="H297" s="75" t="s">
        <v>221</v>
      </c>
      <c r="I297" s="75"/>
      <c r="J297" s="75" t="s">
        <v>198</v>
      </c>
      <c r="K297" s="75"/>
      <c r="L297" s="52"/>
      <c r="M297" s="52"/>
      <c r="N297" s="52"/>
      <c r="O297" s="52"/>
      <c r="P297" s="52" t="s">
        <v>1931</v>
      </c>
      <c r="Q297" s="75" t="s">
        <v>1705</v>
      </c>
      <c r="R297" s="52"/>
      <c r="S297" s="49"/>
    </row>
    <row r="298" spans="1:19" ht="21" hidden="1">
      <c r="A298" s="48" t="s">
        <v>1932</v>
      </c>
      <c r="B298" s="68" t="str">
        <f t="shared" si="1"/>
        <v>โครงการส่งเสริมการตลาดและประชาสัมพันธ์การท่องเที่ยว การกีฬาและนันทนาการสู่มาตรฐานสากล</v>
      </c>
      <c r="C298" s="75" t="s">
        <v>1933</v>
      </c>
      <c r="D298" s="76">
        <v>2566</v>
      </c>
      <c r="E298" s="76" t="s">
        <v>705</v>
      </c>
      <c r="F298" s="77" t="s">
        <v>768</v>
      </c>
      <c r="G298" s="75" t="s">
        <v>299</v>
      </c>
      <c r="H298" s="75" t="s">
        <v>173</v>
      </c>
      <c r="I298" s="75"/>
      <c r="J298" s="75" t="s">
        <v>71</v>
      </c>
      <c r="K298" s="75"/>
      <c r="L298" s="52"/>
      <c r="M298" s="52"/>
      <c r="N298" s="52"/>
      <c r="O298" s="52"/>
      <c r="P298" s="52" t="s">
        <v>1934</v>
      </c>
      <c r="Q298" s="75" t="s">
        <v>1708</v>
      </c>
      <c r="R298" s="52"/>
      <c r="S298" s="49"/>
    </row>
    <row r="299" spans="1:19" ht="21" hidden="1">
      <c r="A299" s="48" t="s">
        <v>1935</v>
      </c>
      <c r="B299" s="68" t="str">
        <f t="shared" si="1"/>
        <v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</v>
      </c>
      <c r="C299" s="75" t="s">
        <v>1936</v>
      </c>
      <c r="D299" s="76">
        <v>2566</v>
      </c>
      <c r="E299" s="76" t="s">
        <v>1881</v>
      </c>
      <c r="F299" s="77" t="s">
        <v>1886</v>
      </c>
      <c r="G299" s="75" t="s">
        <v>1266</v>
      </c>
      <c r="H299" s="75" t="s">
        <v>197</v>
      </c>
      <c r="I299" s="75"/>
      <c r="J299" s="75" t="s">
        <v>198</v>
      </c>
      <c r="K299" s="75"/>
      <c r="L299" s="52"/>
      <c r="M299" s="52"/>
      <c r="N299" s="52"/>
      <c r="O299" s="52"/>
      <c r="P299" s="52" t="s">
        <v>1937</v>
      </c>
      <c r="Q299" s="75" t="s">
        <v>1705</v>
      </c>
      <c r="R299" s="52"/>
      <c r="S299" s="49"/>
    </row>
    <row r="300" spans="1:19" ht="21" hidden="1">
      <c r="A300" s="48" t="s">
        <v>1938</v>
      </c>
      <c r="B300" s="68" t="str">
        <f t="shared" si="1"/>
        <v>การขับเคลื่อนท่องเที่ยวชุมชนเชิงสร้างสรรค์ต้นแบบ ในบริบทแบบ New Normal ของจังหวัดเชียงราย</v>
      </c>
      <c r="C300" s="75" t="s">
        <v>1939</v>
      </c>
      <c r="D300" s="76">
        <v>2566</v>
      </c>
      <c r="E300" s="76" t="s">
        <v>705</v>
      </c>
      <c r="F300" s="77" t="s">
        <v>768</v>
      </c>
      <c r="G300" s="75" t="s">
        <v>1494</v>
      </c>
      <c r="H300" s="75" t="s">
        <v>173</v>
      </c>
      <c r="I300" s="75"/>
      <c r="J300" s="75" t="s">
        <v>71</v>
      </c>
      <c r="K300" s="75"/>
      <c r="L300" s="52"/>
      <c r="M300" s="52"/>
      <c r="N300" s="52"/>
      <c r="O300" s="52"/>
      <c r="P300" s="52" t="s">
        <v>1940</v>
      </c>
      <c r="Q300" s="75" t="s">
        <v>1696</v>
      </c>
      <c r="R300" s="52"/>
      <c r="S300" s="49"/>
    </row>
    <row r="301" spans="1:19" ht="21" hidden="1">
      <c r="A301" s="48" t="s">
        <v>1941</v>
      </c>
      <c r="B301" s="68" t="str">
        <f t="shared" si="1"/>
        <v>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</v>
      </c>
      <c r="C301" s="75" t="s">
        <v>1942</v>
      </c>
      <c r="D301" s="76">
        <v>2566</v>
      </c>
      <c r="E301" s="76" t="s">
        <v>705</v>
      </c>
      <c r="F301" s="77" t="s">
        <v>768</v>
      </c>
      <c r="G301" s="75" t="s">
        <v>1943</v>
      </c>
      <c r="H301" s="75" t="s">
        <v>485</v>
      </c>
      <c r="I301" s="75"/>
      <c r="J301" s="75" t="s">
        <v>150</v>
      </c>
      <c r="K301" s="75"/>
      <c r="L301" s="52"/>
      <c r="M301" s="52"/>
      <c r="N301" s="52"/>
      <c r="O301" s="52"/>
      <c r="P301" s="52" t="s">
        <v>1944</v>
      </c>
      <c r="Q301" s="75" t="s">
        <v>1705</v>
      </c>
      <c r="R301" s="52"/>
      <c r="S301" s="49"/>
    </row>
    <row r="302" spans="1:19" ht="21" hidden="1">
      <c r="A302" s="48" t="s">
        <v>1945</v>
      </c>
      <c r="B302" s="68" t="str">
        <f t="shared" si="1"/>
        <v>66_2.9.1_FS โครงการส่งเสริมแหล่งท่องเที่ยวของชุมชนตามแนวสายทางรถไฟฟ้า</v>
      </c>
      <c r="C302" s="75" t="s">
        <v>1946</v>
      </c>
      <c r="D302" s="76">
        <v>2566</v>
      </c>
      <c r="E302" s="76" t="s">
        <v>705</v>
      </c>
      <c r="F302" s="77" t="s">
        <v>768</v>
      </c>
      <c r="G302" s="75" t="s">
        <v>1947</v>
      </c>
      <c r="H302" s="75" t="s">
        <v>1948</v>
      </c>
      <c r="I302" s="75"/>
      <c r="J302" s="75" t="s">
        <v>372</v>
      </c>
      <c r="K302" s="75"/>
      <c r="L302" s="52"/>
      <c r="M302" s="52"/>
      <c r="N302" s="52"/>
      <c r="O302" s="52"/>
      <c r="P302" s="52" t="s">
        <v>1949</v>
      </c>
      <c r="Q302" s="75" t="s">
        <v>1800</v>
      </c>
      <c r="R302" s="52"/>
      <c r="S302" s="49"/>
    </row>
    <row r="303" spans="1:19" ht="21" hidden="1">
      <c r="A303" s="48" t="s">
        <v>1950</v>
      </c>
      <c r="B303" s="68" t="str">
        <f t="shared" si="1"/>
        <v>โครงการยกระดับศักยภาพด้านการท่องเที่ยวจังหวัดสงขลาอย่างมีคุณค่าสู่การพัฒนาที่ยั่งยืน</v>
      </c>
      <c r="C303" s="75" t="s">
        <v>1951</v>
      </c>
      <c r="D303" s="76">
        <v>2566</v>
      </c>
      <c r="E303" s="76" t="s">
        <v>705</v>
      </c>
      <c r="F303" s="77" t="s">
        <v>768</v>
      </c>
      <c r="G303" s="75" t="s">
        <v>1952</v>
      </c>
      <c r="H303" s="75" t="s">
        <v>173</v>
      </c>
      <c r="I303" s="75"/>
      <c r="J303" s="75" t="s">
        <v>71</v>
      </c>
      <c r="K303" s="75"/>
      <c r="L303" s="52"/>
      <c r="M303" s="52"/>
      <c r="N303" s="52"/>
      <c r="O303" s="52"/>
      <c r="P303" s="52" t="s">
        <v>1954</v>
      </c>
      <c r="Q303" s="75" t="s">
        <v>1721</v>
      </c>
      <c r="R303" s="52"/>
      <c r="S303" s="49"/>
    </row>
    <row r="304" spans="1:19" ht="21" hidden="1">
      <c r="A304" s="48" t="s">
        <v>1955</v>
      </c>
      <c r="B304" s="68" t="str">
        <f t="shared" si="1"/>
        <v>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</v>
      </c>
      <c r="C304" s="75" t="s">
        <v>1956</v>
      </c>
      <c r="D304" s="76">
        <v>2566</v>
      </c>
      <c r="E304" s="76" t="s">
        <v>705</v>
      </c>
      <c r="F304" s="77" t="s">
        <v>768</v>
      </c>
      <c r="G304" s="75" t="s">
        <v>1957</v>
      </c>
      <c r="H304" s="75" t="s">
        <v>197</v>
      </c>
      <c r="I304" s="75"/>
      <c r="J304" s="75" t="s">
        <v>198</v>
      </c>
      <c r="K304" s="75"/>
      <c r="L304" s="52"/>
      <c r="M304" s="52"/>
      <c r="N304" s="52"/>
      <c r="O304" s="52"/>
      <c r="P304" s="52" t="s">
        <v>1958</v>
      </c>
      <c r="Q304" s="75" t="s">
        <v>1705</v>
      </c>
      <c r="R304" s="52"/>
      <c r="S304" s="49"/>
    </row>
    <row r="305" spans="1:19" ht="21" hidden="1">
      <c r="A305" s="48" t="s">
        <v>1959</v>
      </c>
      <c r="B305" s="68" t="str">
        <f t="shared" si="1"/>
        <v>โครงการส่งเสริมและพัฒนาศักยภาพการท่องเที่ยวโดยชุมชนทะเลสาบฮาลา-บาลา</v>
      </c>
      <c r="C305" s="75" t="s">
        <v>1960</v>
      </c>
      <c r="D305" s="76">
        <v>2566</v>
      </c>
      <c r="E305" s="76" t="s">
        <v>1918</v>
      </c>
      <c r="F305" s="77" t="s">
        <v>768</v>
      </c>
      <c r="G305" s="75" t="s">
        <v>1920</v>
      </c>
      <c r="H305" s="75" t="s">
        <v>173</v>
      </c>
      <c r="I305" s="75"/>
      <c r="J305" s="75" t="s">
        <v>71</v>
      </c>
      <c r="K305" s="75"/>
      <c r="L305" s="52"/>
      <c r="M305" s="52"/>
      <c r="N305" s="52"/>
      <c r="O305" s="52"/>
      <c r="P305" s="52" t="s">
        <v>1961</v>
      </c>
      <c r="Q305" s="75" t="s">
        <v>1793</v>
      </c>
      <c r="R305" s="52"/>
      <c r="S305" s="49"/>
    </row>
    <row r="306" spans="1:19" ht="21" hidden="1">
      <c r="A306" s="48" t="s">
        <v>1962</v>
      </c>
      <c r="B306" s="68" t="str">
        <f t="shared" si="1"/>
        <v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</v>
      </c>
      <c r="C306" s="75" t="s">
        <v>1963</v>
      </c>
      <c r="D306" s="76">
        <v>2566</v>
      </c>
      <c r="E306" s="76" t="s">
        <v>705</v>
      </c>
      <c r="F306" s="77" t="s">
        <v>768</v>
      </c>
      <c r="G306" s="75" t="s">
        <v>1964</v>
      </c>
      <c r="H306" s="75" t="s">
        <v>371</v>
      </c>
      <c r="I306" s="75"/>
      <c r="J306" s="75" t="s">
        <v>372</v>
      </c>
      <c r="K306" s="75"/>
      <c r="L306" s="52"/>
      <c r="M306" s="52"/>
      <c r="N306" s="52"/>
      <c r="O306" s="52"/>
      <c r="P306" s="52" t="s">
        <v>1965</v>
      </c>
      <c r="Q306" s="75" t="s">
        <v>1696</v>
      </c>
      <c r="R306" s="52"/>
      <c r="S306" s="49"/>
    </row>
    <row r="307" spans="1:19" ht="21" hidden="1">
      <c r="A307" s="48" t="s">
        <v>1966</v>
      </c>
      <c r="B307" s="68" t="str">
        <f t="shared" si="1"/>
        <v>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</v>
      </c>
      <c r="C307" s="75" t="s">
        <v>1967</v>
      </c>
      <c r="D307" s="76">
        <v>2566</v>
      </c>
      <c r="E307" s="76" t="s">
        <v>1849</v>
      </c>
      <c r="F307" s="77" t="s">
        <v>1968</v>
      </c>
      <c r="G307" s="75" t="s">
        <v>1969</v>
      </c>
      <c r="H307" s="75" t="s">
        <v>426</v>
      </c>
      <c r="I307" s="75"/>
      <c r="J307" s="75" t="s">
        <v>372</v>
      </c>
      <c r="K307" s="75"/>
      <c r="L307" s="52"/>
      <c r="M307" s="52"/>
      <c r="N307" s="52"/>
      <c r="O307" s="52"/>
      <c r="P307" s="52" t="s">
        <v>1970</v>
      </c>
      <c r="Q307" s="75" t="s">
        <v>1833</v>
      </c>
      <c r="R307" s="52"/>
      <c r="S307" s="49"/>
    </row>
    <row r="308" spans="1:19" ht="21" hidden="1">
      <c r="A308" s="48" t="s">
        <v>1971</v>
      </c>
      <c r="B308" s="68" t="s">
        <v>1972</v>
      </c>
      <c r="C308" s="75" t="s">
        <v>1972</v>
      </c>
      <c r="D308" s="76">
        <v>2566</v>
      </c>
      <c r="E308" s="76" t="s">
        <v>705</v>
      </c>
      <c r="F308" s="77" t="s">
        <v>768</v>
      </c>
      <c r="G308" s="75" t="s">
        <v>1973</v>
      </c>
      <c r="H308" s="75" t="s">
        <v>277</v>
      </c>
      <c r="I308" s="75"/>
      <c r="J308" s="75" t="s">
        <v>150</v>
      </c>
      <c r="K308" s="75"/>
      <c r="L308" s="52"/>
      <c r="M308" s="52"/>
      <c r="N308" s="52"/>
      <c r="O308" s="52"/>
      <c r="P308" s="50" t="s">
        <v>1974</v>
      </c>
      <c r="Q308" s="75" t="s">
        <v>1833</v>
      </c>
      <c r="R308" s="52"/>
      <c r="S308" s="49"/>
    </row>
    <row r="309" spans="1:19" ht="21" hidden="1">
      <c r="A309" s="48" t="s">
        <v>1975</v>
      </c>
      <c r="B309" s="68" t="str">
        <f t="shared" ref="B309:B320" si="2">HYPERLINK(P309,C309)</f>
        <v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C309" s="75" t="s">
        <v>1976</v>
      </c>
      <c r="D309" s="76">
        <v>2566</v>
      </c>
      <c r="E309" s="76" t="s">
        <v>705</v>
      </c>
      <c r="F309" s="77" t="s">
        <v>768</v>
      </c>
      <c r="G309" s="75" t="s">
        <v>1977</v>
      </c>
      <c r="H309" s="75" t="s">
        <v>426</v>
      </c>
      <c r="I309" s="75"/>
      <c r="J309" s="75" t="s">
        <v>372</v>
      </c>
      <c r="K309" s="75"/>
      <c r="L309" s="52"/>
      <c r="M309" s="52"/>
      <c r="N309" s="52"/>
      <c r="O309" s="52"/>
      <c r="P309" s="52" t="s">
        <v>1978</v>
      </c>
      <c r="Q309" s="75" t="s">
        <v>1833</v>
      </c>
      <c r="R309" s="52"/>
      <c r="S309" s="49"/>
    </row>
    <row r="310" spans="1:19" ht="21" hidden="1">
      <c r="A310" s="48" t="s">
        <v>1979</v>
      </c>
      <c r="B310" s="68" t="str">
        <f t="shared" si="2"/>
        <v>ส่งเสริมการท่องเที่ยวชุมชน</v>
      </c>
      <c r="C310" s="75" t="s">
        <v>1980</v>
      </c>
      <c r="D310" s="76">
        <v>2566</v>
      </c>
      <c r="E310" s="76" t="s">
        <v>705</v>
      </c>
      <c r="F310" s="77" t="s">
        <v>768</v>
      </c>
      <c r="G310" s="75" t="s">
        <v>690</v>
      </c>
      <c r="H310" s="75" t="s">
        <v>691</v>
      </c>
      <c r="I310" s="75"/>
      <c r="J310" s="75" t="s">
        <v>51</v>
      </c>
      <c r="K310" s="75"/>
      <c r="L310" s="52"/>
      <c r="M310" s="52"/>
      <c r="N310" s="52"/>
      <c r="O310" s="52"/>
      <c r="P310" s="52" t="s">
        <v>1981</v>
      </c>
      <c r="Q310" s="75" t="s">
        <v>1708</v>
      </c>
      <c r="R310" s="52"/>
      <c r="S310" s="49"/>
    </row>
    <row r="311" spans="1:19" ht="21" hidden="1">
      <c r="A311" s="48" t="s">
        <v>1982</v>
      </c>
      <c r="B311" s="68" t="str">
        <f t="shared" si="2"/>
        <v>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</v>
      </c>
      <c r="C311" s="75" t="s">
        <v>1983</v>
      </c>
      <c r="D311" s="76">
        <v>2566</v>
      </c>
      <c r="E311" s="76" t="s">
        <v>705</v>
      </c>
      <c r="F311" s="77" t="s">
        <v>1873</v>
      </c>
      <c r="G311" s="75" t="s">
        <v>1984</v>
      </c>
      <c r="H311" s="75" t="s">
        <v>173</v>
      </c>
      <c r="I311" s="75"/>
      <c r="J311" s="75" t="s">
        <v>71</v>
      </c>
      <c r="K311" s="75"/>
      <c r="L311" s="52"/>
      <c r="M311" s="52"/>
      <c r="N311" s="52"/>
      <c r="O311" s="52"/>
      <c r="P311" s="52" t="s">
        <v>1985</v>
      </c>
      <c r="Q311" s="75" t="s">
        <v>1705</v>
      </c>
      <c r="R311" s="52"/>
      <c r="S311" s="49"/>
    </row>
    <row r="312" spans="1:19" ht="21" hidden="1">
      <c r="A312" s="48" t="s">
        <v>1986</v>
      </c>
      <c r="B312" s="68" t="str">
        <f t="shared" si="2"/>
        <v>โครงการ Krabi GOes Local Tourism กิจกรรมหลัก 2. การท่องเที่ยวเชิงสร้างสรรค์บนฐานภูมิปัญญา จังหวัดกระบี่</v>
      </c>
      <c r="C312" s="75" t="s">
        <v>1987</v>
      </c>
      <c r="D312" s="76">
        <v>2566</v>
      </c>
      <c r="E312" s="76" t="s">
        <v>705</v>
      </c>
      <c r="F312" s="77" t="s">
        <v>1919</v>
      </c>
      <c r="G312" s="75" t="s">
        <v>1988</v>
      </c>
      <c r="H312" s="75" t="s">
        <v>173</v>
      </c>
      <c r="I312" s="75"/>
      <c r="J312" s="75" t="s">
        <v>71</v>
      </c>
      <c r="K312" s="75"/>
      <c r="L312" s="52"/>
      <c r="M312" s="52"/>
      <c r="N312" s="52"/>
      <c r="O312" s="52"/>
      <c r="P312" s="52" t="s">
        <v>1989</v>
      </c>
      <c r="Q312" s="75" t="s">
        <v>1708</v>
      </c>
      <c r="R312" s="52"/>
      <c r="S312" s="49"/>
    </row>
    <row r="313" spans="1:19" ht="21" hidden="1">
      <c r="A313" s="48" t="s">
        <v>1990</v>
      </c>
      <c r="B313" s="68" t="str">
        <f t="shared" si="2"/>
        <v>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</v>
      </c>
      <c r="C313" s="75" t="s">
        <v>1991</v>
      </c>
      <c r="D313" s="76">
        <v>2566</v>
      </c>
      <c r="E313" s="76" t="s">
        <v>1849</v>
      </c>
      <c r="F313" s="77" t="s">
        <v>1968</v>
      </c>
      <c r="G313" s="75" t="s">
        <v>1969</v>
      </c>
      <c r="H313" s="75" t="s">
        <v>426</v>
      </c>
      <c r="I313" s="75"/>
      <c r="J313" s="75" t="s">
        <v>372</v>
      </c>
      <c r="K313" s="75"/>
      <c r="L313" s="52"/>
      <c r="M313" s="52"/>
      <c r="N313" s="52"/>
      <c r="O313" s="52"/>
      <c r="P313" s="52" t="s">
        <v>1992</v>
      </c>
      <c r="Q313" s="75" t="s">
        <v>1833</v>
      </c>
      <c r="R313" s="52"/>
      <c r="S313" s="49"/>
    </row>
    <row r="314" spans="1:19" ht="21" hidden="1">
      <c r="A314" s="48" t="s">
        <v>1993</v>
      </c>
      <c r="B314" s="68" t="str">
        <f t="shared" si="2"/>
        <v>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</v>
      </c>
      <c r="C314" s="75" t="s">
        <v>1994</v>
      </c>
      <c r="D314" s="76">
        <v>2566</v>
      </c>
      <c r="E314" s="76" t="s">
        <v>1918</v>
      </c>
      <c r="F314" s="77" t="s">
        <v>1995</v>
      </c>
      <c r="G314" s="75" t="s">
        <v>1969</v>
      </c>
      <c r="H314" s="75" t="s">
        <v>426</v>
      </c>
      <c r="I314" s="75"/>
      <c r="J314" s="75" t="s">
        <v>372</v>
      </c>
      <c r="K314" s="75"/>
      <c r="L314" s="52"/>
      <c r="M314" s="52"/>
      <c r="N314" s="52"/>
      <c r="O314" s="52"/>
      <c r="P314" s="52" t="s">
        <v>1996</v>
      </c>
      <c r="Q314" s="75" t="s">
        <v>1833</v>
      </c>
      <c r="R314" s="52"/>
      <c r="S314" s="49"/>
    </row>
    <row r="315" spans="1:19" ht="21" hidden="1">
      <c r="A315" s="48" t="s">
        <v>1997</v>
      </c>
      <c r="B315" s="68" t="str">
        <f t="shared" si="2"/>
        <v>ปรับปรุงภูมิทัศน์แหล่งโบราณคดีหนองราชวัตร ตำบลหนองราชวัตร อำเภอหนองหญ้าไซ จังหวัดสุพรรณบุรี</v>
      </c>
      <c r="C315" s="75" t="s">
        <v>1998</v>
      </c>
      <c r="D315" s="76">
        <v>2566</v>
      </c>
      <c r="E315" s="76" t="s">
        <v>705</v>
      </c>
      <c r="F315" s="77" t="s">
        <v>1995</v>
      </c>
      <c r="G315" s="75" t="s">
        <v>220</v>
      </c>
      <c r="H315" s="75" t="s">
        <v>221</v>
      </c>
      <c r="I315" s="75"/>
      <c r="J315" s="75" t="s">
        <v>198</v>
      </c>
      <c r="K315" s="75"/>
      <c r="L315" s="52"/>
      <c r="M315" s="52"/>
      <c r="N315" s="52"/>
      <c r="O315" s="52"/>
      <c r="P315" s="52" t="s">
        <v>1999</v>
      </c>
      <c r="Q315" s="75" t="s">
        <v>1705</v>
      </c>
      <c r="R315" s="52"/>
      <c r="S315" s="49"/>
    </row>
    <row r="316" spans="1:19" ht="21" hidden="1">
      <c r="A316" s="48" t="s">
        <v>2000</v>
      </c>
      <c r="B316" s="68" t="str">
        <f t="shared" si="2"/>
        <v>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</v>
      </c>
      <c r="C316" s="75" t="s">
        <v>2001</v>
      </c>
      <c r="D316" s="76">
        <v>2566</v>
      </c>
      <c r="E316" s="76" t="s">
        <v>705</v>
      </c>
      <c r="F316" s="77" t="s">
        <v>1886</v>
      </c>
      <c r="G316" s="75" t="s">
        <v>2002</v>
      </c>
      <c r="H316" s="75" t="s">
        <v>173</v>
      </c>
      <c r="I316" s="75"/>
      <c r="J316" s="75" t="s">
        <v>71</v>
      </c>
      <c r="K316" s="75"/>
      <c r="L316" s="52"/>
      <c r="M316" s="52"/>
      <c r="N316" s="52"/>
      <c r="O316" s="52"/>
      <c r="P316" s="52" t="s">
        <v>2003</v>
      </c>
      <c r="Q316" s="75" t="s">
        <v>1705</v>
      </c>
      <c r="R316" s="52"/>
      <c r="S316" s="49"/>
    </row>
    <row r="317" spans="1:19" ht="21" hidden="1">
      <c r="A317" s="48" t="s">
        <v>2004</v>
      </c>
      <c r="B317" s="68" t="str">
        <f t="shared" si="2"/>
        <v>ประชาสัมพันธ์ส่งเสริมการท่องเที่ยวเชิงนิเวศ สุขภาพ การกีฬา วิถีชีวิต วัฒนธรรมในยุค New Normal</v>
      </c>
      <c r="C317" s="75" t="s">
        <v>2005</v>
      </c>
      <c r="D317" s="76">
        <v>2566</v>
      </c>
      <c r="E317" s="76" t="s">
        <v>705</v>
      </c>
      <c r="F317" s="77" t="s">
        <v>768</v>
      </c>
      <c r="G317" s="75" t="s">
        <v>1372</v>
      </c>
      <c r="H317" s="75" t="s">
        <v>349</v>
      </c>
      <c r="I317" s="75"/>
      <c r="J317" s="75" t="s">
        <v>96</v>
      </c>
      <c r="K317" s="75"/>
      <c r="L317" s="52"/>
      <c r="M317" s="52"/>
      <c r="N317" s="52"/>
      <c r="O317" s="52"/>
      <c r="P317" s="52" t="s">
        <v>2006</v>
      </c>
      <c r="Q317" s="75" t="s">
        <v>1724</v>
      </c>
      <c r="R317" s="52"/>
      <c r="S317" s="49"/>
    </row>
    <row r="318" spans="1:19" ht="21" hidden="1">
      <c r="A318" s="48" t="s">
        <v>2007</v>
      </c>
      <c r="B318" s="68" t="str">
        <f t="shared" si="2"/>
        <v>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</v>
      </c>
      <c r="C318" s="75" t="s">
        <v>2008</v>
      </c>
      <c r="D318" s="76">
        <v>2566</v>
      </c>
      <c r="E318" s="76" t="s">
        <v>705</v>
      </c>
      <c r="F318" s="77" t="s">
        <v>768</v>
      </c>
      <c r="G318" s="75" t="s">
        <v>2009</v>
      </c>
      <c r="H318" s="75" t="s">
        <v>426</v>
      </c>
      <c r="I318" s="75"/>
      <c r="J318" s="75" t="s">
        <v>372</v>
      </c>
      <c r="K318" s="75"/>
      <c r="L318" s="52"/>
      <c r="M318" s="52"/>
      <c r="N318" s="52"/>
      <c r="O318" s="52"/>
      <c r="P318" s="52" t="s">
        <v>2010</v>
      </c>
      <c r="Q318" s="75" t="s">
        <v>1793</v>
      </c>
      <c r="R318" s="52"/>
      <c r="S318" s="49"/>
    </row>
    <row r="319" spans="1:19" ht="21" hidden="1">
      <c r="A319" s="48" t="s">
        <v>2011</v>
      </c>
      <c r="B319" s="68" t="str">
        <f t="shared" si="2"/>
        <v>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</v>
      </c>
      <c r="C319" s="75" t="s">
        <v>2012</v>
      </c>
      <c r="D319" s="76">
        <v>2566</v>
      </c>
      <c r="E319" s="76" t="s">
        <v>705</v>
      </c>
      <c r="F319" s="77" t="s">
        <v>768</v>
      </c>
      <c r="G319" s="75" t="s">
        <v>2013</v>
      </c>
      <c r="H319" s="75" t="s">
        <v>205</v>
      </c>
      <c r="I319" s="75"/>
      <c r="J319" s="75" t="s">
        <v>150</v>
      </c>
      <c r="K319" s="75"/>
      <c r="L319" s="52"/>
      <c r="M319" s="52"/>
      <c r="N319" s="52"/>
      <c r="O319" s="52"/>
      <c r="P319" s="52" t="s">
        <v>2014</v>
      </c>
      <c r="Q319" s="75" t="s">
        <v>1729</v>
      </c>
      <c r="R319" s="52"/>
      <c r="S319" s="49"/>
    </row>
    <row r="320" spans="1:19" ht="21" hidden="1">
      <c r="A320" s="48" t="s">
        <v>2015</v>
      </c>
      <c r="B320" s="68" t="str">
        <f t="shared" si="2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</v>
      </c>
      <c r="C320" s="75" t="s">
        <v>2016</v>
      </c>
      <c r="D320" s="76">
        <v>2566</v>
      </c>
      <c r="E320" s="76" t="s">
        <v>705</v>
      </c>
      <c r="F320" s="77" t="s">
        <v>768</v>
      </c>
      <c r="G320" s="75" t="s">
        <v>2017</v>
      </c>
      <c r="H320" s="75" t="s">
        <v>1914</v>
      </c>
      <c r="I320" s="75"/>
      <c r="J320" s="75" t="s">
        <v>150</v>
      </c>
      <c r="K320" s="75"/>
      <c r="L320" s="52"/>
      <c r="M320" s="52"/>
      <c r="N320" s="52"/>
      <c r="O320" s="52"/>
      <c r="P320" s="52" t="s">
        <v>2018</v>
      </c>
      <c r="Q320" s="75" t="s">
        <v>1833</v>
      </c>
      <c r="R320" s="52"/>
      <c r="S320" s="49"/>
    </row>
    <row r="321" spans="1:19" ht="21" hidden="1">
      <c r="A321" s="48" t="s">
        <v>2019</v>
      </c>
      <c r="B321" s="68" t="s">
        <v>2020</v>
      </c>
      <c r="C321" s="75" t="s">
        <v>2020</v>
      </c>
      <c r="D321" s="76">
        <v>2566</v>
      </c>
      <c r="E321" s="76" t="s">
        <v>705</v>
      </c>
      <c r="F321" s="77" t="s">
        <v>768</v>
      </c>
      <c r="G321" s="75" t="s">
        <v>2021</v>
      </c>
      <c r="H321" s="75" t="s">
        <v>277</v>
      </c>
      <c r="I321" s="75"/>
      <c r="J321" s="75" t="s">
        <v>150</v>
      </c>
      <c r="K321" s="75"/>
      <c r="L321" s="52"/>
      <c r="M321" s="52"/>
      <c r="N321" s="52"/>
      <c r="O321" s="52"/>
      <c r="P321" s="50" t="s">
        <v>2022</v>
      </c>
      <c r="Q321" s="75" t="s">
        <v>1724</v>
      </c>
      <c r="R321" s="52"/>
      <c r="S321" s="49"/>
    </row>
    <row r="322" spans="1:19" ht="21" hidden="1">
      <c r="A322" s="48" t="s">
        <v>2023</v>
      </c>
      <c r="B322" s="68" t="str">
        <f t="shared" ref="B322:B331" si="3">HYPERLINK(P322,C322)</f>
        <v>โครงการงานแผ่นดินสมเด็จพระนารายณ์มหาราช ประจำปี 2566</v>
      </c>
      <c r="C322" s="75" t="s">
        <v>2024</v>
      </c>
      <c r="D322" s="76">
        <v>2566</v>
      </c>
      <c r="E322" s="76" t="s">
        <v>1849</v>
      </c>
      <c r="F322" s="77" t="s">
        <v>1918</v>
      </c>
      <c r="G322" s="75" t="s">
        <v>2025</v>
      </c>
      <c r="H322" s="75" t="s">
        <v>197</v>
      </c>
      <c r="I322" s="75"/>
      <c r="J322" s="75" t="s">
        <v>198</v>
      </c>
      <c r="K322" s="75"/>
      <c r="L322" s="52"/>
      <c r="M322" s="52"/>
      <c r="N322" s="52"/>
      <c r="O322" s="52"/>
      <c r="P322" s="52" t="s">
        <v>2026</v>
      </c>
      <c r="Q322" s="75" t="s">
        <v>1705</v>
      </c>
      <c r="R322" s="52"/>
      <c r="S322" s="49"/>
    </row>
    <row r="323" spans="1:19" ht="21" hidden="1">
      <c r="A323" s="48" t="s">
        <v>2027</v>
      </c>
      <c r="B323" s="68" t="str">
        <f t="shared" si="3"/>
        <v>โครงการส่งเสริมและพัฒนาโคราชเมืองศิลปะ (Korat Art City)</v>
      </c>
      <c r="C323" s="75" t="s">
        <v>2028</v>
      </c>
      <c r="D323" s="76">
        <v>2566</v>
      </c>
      <c r="E323" s="76" t="s">
        <v>705</v>
      </c>
      <c r="F323" s="77" t="s">
        <v>768</v>
      </c>
      <c r="G323" s="75" t="s">
        <v>1022</v>
      </c>
      <c r="H323" s="75" t="s">
        <v>197</v>
      </c>
      <c r="I323" s="75"/>
      <c r="J323" s="75" t="s">
        <v>198</v>
      </c>
      <c r="K323" s="75"/>
      <c r="L323" s="52"/>
      <c r="M323" s="52"/>
      <c r="N323" s="52"/>
      <c r="O323" s="52"/>
      <c r="P323" s="52" t="s">
        <v>2029</v>
      </c>
      <c r="Q323" s="75" t="s">
        <v>1705</v>
      </c>
      <c r="R323" s="52"/>
      <c r="S323" s="49"/>
    </row>
    <row r="324" spans="1:19" ht="21" hidden="1">
      <c r="A324" s="48" t="s">
        <v>2030</v>
      </c>
      <c r="B324" s="68" t="str">
        <f t="shared" si="3"/>
        <v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</v>
      </c>
      <c r="C324" s="75" t="s">
        <v>2031</v>
      </c>
      <c r="D324" s="76">
        <v>2566</v>
      </c>
      <c r="E324" s="76" t="s">
        <v>1849</v>
      </c>
      <c r="F324" s="77" t="s">
        <v>768</v>
      </c>
      <c r="G324" s="75" t="s">
        <v>2032</v>
      </c>
      <c r="H324" s="75" t="s">
        <v>173</v>
      </c>
      <c r="I324" s="75"/>
      <c r="J324" s="75" t="s">
        <v>71</v>
      </c>
      <c r="K324" s="75"/>
      <c r="L324" s="52"/>
      <c r="M324" s="52"/>
      <c r="N324" s="52"/>
      <c r="O324" s="52"/>
      <c r="P324" s="52" t="s">
        <v>2033</v>
      </c>
      <c r="Q324" s="75" t="s">
        <v>1724</v>
      </c>
      <c r="R324" s="52"/>
      <c r="S324" s="49"/>
    </row>
    <row r="325" spans="1:19" ht="21" hidden="1">
      <c r="A325" s="48" t="s">
        <v>2034</v>
      </c>
      <c r="B325" s="68" t="str">
        <f t="shared" si="3"/>
        <v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v>
      </c>
      <c r="C325" s="75" t="s">
        <v>2035</v>
      </c>
      <c r="D325" s="76">
        <v>2566</v>
      </c>
      <c r="E325" s="76" t="s">
        <v>1918</v>
      </c>
      <c r="F325" s="77" t="s">
        <v>1995</v>
      </c>
      <c r="G325" s="75" t="s">
        <v>1575</v>
      </c>
      <c r="H325" s="75" t="s">
        <v>426</v>
      </c>
      <c r="I325" s="75"/>
      <c r="J325" s="75" t="s">
        <v>372</v>
      </c>
      <c r="K325" s="75"/>
      <c r="L325" s="52"/>
      <c r="M325" s="52"/>
      <c r="N325" s="52"/>
      <c r="O325" s="52"/>
      <c r="P325" s="52" t="s">
        <v>2036</v>
      </c>
      <c r="Q325" s="75" t="s">
        <v>1721</v>
      </c>
      <c r="R325" s="52"/>
      <c r="S325" s="49"/>
    </row>
    <row r="326" spans="1:19" ht="21" hidden="1">
      <c r="A326" s="48" t="s">
        <v>2037</v>
      </c>
      <c r="B326" s="68" t="str">
        <f t="shared" si="3"/>
        <v>โครงการส่งเสริมการท่องเที่ยวทุกรูปแบบ</v>
      </c>
      <c r="C326" s="75" t="s">
        <v>2038</v>
      </c>
      <c r="D326" s="76">
        <v>2566</v>
      </c>
      <c r="E326" s="76" t="s">
        <v>705</v>
      </c>
      <c r="F326" s="77" t="s">
        <v>768</v>
      </c>
      <c r="G326" s="75" t="s">
        <v>2039</v>
      </c>
      <c r="H326" s="75" t="s">
        <v>173</v>
      </c>
      <c r="I326" s="75"/>
      <c r="J326" s="75" t="s">
        <v>71</v>
      </c>
      <c r="K326" s="75"/>
      <c r="L326" s="52"/>
      <c r="M326" s="52"/>
      <c r="N326" s="52"/>
      <c r="O326" s="52"/>
      <c r="P326" s="52" t="s">
        <v>2040</v>
      </c>
      <c r="Q326" s="75" t="s">
        <v>1793</v>
      </c>
      <c r="R326" s="52"/>
      <c r="S326" s="49"/>
    </row>
    <row r="327" spans="1:19" ht="21" hidden="1">
      <c r="A327" s="48" t="s">
        <v>2041</v>
      </c>
      <c r="B327" s="68" t="str">
        <f t="shared" si="3"/>
        <v>โครงการย้อนรอยอารยธรรมศรีวิชัย</v>
      </c>
      <c r="C327" s="75" t="s">
        <v>2042</v>
      </c>
      <c r="D327" s="76">
        <v>2566</v>
      </c>
      <c r="E327" s="76" t="s">
        <v>705</v>
      </c>
      <c r="F327" s="77" t="s">
        <v>768</v>
      </c>
      <c r="G327" s="75" t="s">
        <v>2043</v>
      </c>
      <c r="H327" s="75" t="s">
        <v>277</v>
      </c>
      <c r="I327" s="75"/>
      <c r="J327" s="75" t="s">
        <v>150</v>
      </c>
      <c r="K327" s="75"/>
      <c r="L327" s="52"/>
      <c r="M327" s="52"/>
      <c r="N327" s="52"/>
      <c r="O327" s="52"/>
      <c r="P327" s="52" t="s">
        <v>2044</v>
      </c>
      <c r="Q327" s="75" t="s">
        <v>1833</v>
      </c>
      <c r="R327" s="52"/>
      <c r="S327" s="49"/>
    </row>
    <row r="328" spans="1:19" ht="21" hidden="1">
      <c r="A328" s="48" t="s">
        <v>2045</v>
      </c>
      <c r="B328" s="68" t="str">
        <f t="shared" si="3"/>
        <v>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v>
      </c>
      <c r="C328" s="75" t="s">
        <v>2046</v>
      </c>
      <c r="D328" s="76">
        <v>2566</v>
      </c>
      <c r="E328" s="76" t="s">
        <v>705</v>
      </c>
      <c r="F328" s="77" t="s">
        <v>768</v>
      </c>
      <c r="G328" s="75" t="s">
        <v>2043</v>
      </c>
      <c r="H328" s="75" t="s">
        <v>277</v>
      </c>
      <c r="I328" s="75"/>
      <c r="J328" s="75" t="s">
        <v>150</v>
      </c>
      <c r="K328" s="75"/>
      <c r="L328" s="52"/>
      <c r="M328" s="52"/>
      <c r="N328" s="52"/>
      <c r="O328" s="52"/>
      <c r="P328" s="52" t="s">
        <v>2047</v>
      </c>
      <c r="Q328" s="75" t="s">
        <v>1724</v>
      </c>
      <c r="R328" s="52"/>
      <c r="S328" s="49"/>
    </row>
    <row r="329" spans="1:19" ht="21" hidden="1">
      <c r="A329" s="48" t="s">
        <v>2048</v>
      </c>
      <c r="B329" s="68" t="str">
        <f t="shared" si="3"/>
        <v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v>
      </c>
      <c r="C329" s="75" t="s">
        <v>2049</v>
      </c>
      <c r="D329" s="76">
        <v>2566</v>
      </c>
      <c r="E329" s="76" t="s">
        <v>1881</v>
      </c>
      <c r="F329" s="77" t="s">
        <v>768</v>
      </c>
      <c r="G329" s="75" t="s">
        <v>2050</v>
      </c>
      <c r="H329" s="75" t="s">
        <v>277</v>
      </c>
      <c r="I329" s="75"/>
      <c r="J329" s="75" t="s">
        <v>150</v>
      </c>
      <c r="K329" s="75"/>
      <c r="L329" s="52"/>
      <c r="M329" s="52"/>
      <c r="N329" s="52"/>
      <c r="O329" s="52"/>
      <c r="P329" s="52" t="s">
        <v>2051</v>
      </c>
      <c r="Q329" s="75" t="s">
        <v>1833</v>
      </c>
      <c r="R329" s="52"/>
      <c r="S329" s="49"/>
    </row>
    <row r="330" spans="1:19" ht="21" hidden="1">
      <c r="A330" s="48" t="s">
        <v>2052</v>
      </c>
      <c r="B330" s="68" t="str">
        <f t="shared" si="3"/>
        <v>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</v>
      </c>
      <c r="C330" s="75" t="s">
        <v>2053</v>
      </c>
      <c r="D330" s="76">
        <v>2566</v>
      </c>
      <c r="E330" s="76" t="s">
        <v>705</v>
      </c>
      <c r="F330" s="77" t="s">
        <v>768</v>
      </c>
      <c r="G330" s="75" t="s">
        <v>2050</v>
      </c>
      <c r="H330" s="75" t="s">
        <v>277</v>
      </c>
      <c r="I330" s="75"/>
      <c r="J330" s="75" t="s">
        <v>150</v>
      </c>
      <c r="K330" s="75"/>
      <c r="L330" s="52"/>
      <c r="M330" s="52"/>
      <c r="N330" s="52"/>
      <c r="O330" s="52"/>
      <c r="P330" s="52" t="s">
        <v>2054</v>
      </c>
      <c r="Q330" s="75" t="s">
        <v>1705</v>
      </c>
      <c r="R330" s="52"/>
      <c r="S330" s="49"/>
    </row>
    <row r="331" spans="1:19" ht="21" hidden="1">
      <c r="A331" s="48" t="s">
        <v>2055</v>
      </c>
      <c r="B331" s="68" t="str">
        <f t="shared" si="3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</v>
      </c>
      <c r="C331" s="75" t="s">
        <v>2056</v>
      </c>
      <c r="D331" s="76">
        <v>2566</v>
      </c>
      <c r="E331" s="76" t="s">
        <v>705</v>
      </c>
      <c r="F331" s="77" t="s">
        <v>768</v>
      </c>
      <c r="G331" s="75" t="s">
        <v>2057</v>
      </c>
      <c r="H331" s="75" t="s">
        <v>197</v>
      </c>
      <c r="I331" s="75"/>
      <c r="J331" s="75" t="s">
        <v>198</v>
      </c>
      <c r="K331" s="75"/>
      <c r="L331" s="52"/>
      <c r="M331" s="52"/>
      <c r="N331" s="52"/>
      <c r="O331" s="52"/>
      <c r="P331" s="52" t="s">
        <v>2058</v>
      </c>
      <c r="Q331" s="75" t="s">
        <v>1724</v>
      </c>
      <c r="R331" s="52"/>
      <c r="S331" s="49"/>
    </row>
    <row r="332" spans="1:19" ht="21" hidden="1">
      <c r="A332" s="48" t="s">
        <v>2059</v>
      </c>
      <c r="B332" s="68" t="s">
        <v>2060</v>
      </c>
      <c r="C332" s="75" t="s">
        <v>2060</v>
      </c>
      <c r="D332" s="76">
        <v>2566</v>
      </c>
      <c r="E332" s="76" t="s">
        <v>2061</v>
      </c>
      <c r="F332" s="77" t="s">
        <v>1886</v>
      </c>
      <c r="G332" s="75" t="s">
        <v>1505</v>
      </c>
      <c r="H332" s="75" t="s">
        <v>371</v>
      </c>
      <c r="I332" s="75"/>
      <c r="J332" s="75" t="s">
        <v>372</v>
      </c>
      <c r="K332" s="75"/>
      <c r="L332" s="52"/>
      <c r="M332" s="52"/>
      <c r="N332" s="52"/>
      <c r="O332" s="52"/>
      <c r="P332" s="50" t="s">
        <v>2062</v>
      </c>
      <c r="Q332" s="75" t="s">
        <v>1833</v>
      </c>
      <c r="R332" s="52"/>
      <c r="S332" s="49"/>
    </row>
    <row r="333" spans="1:19" ht="21" hidden="1">
      <c r="A333" s="48" t="s">
        <v>2063</v>
      </c>
      <c r="B333" s="68" t="s">
        <v>2064</v>
      </c>
      <c r="C333" s="75" t="s">
        <v>2064</v>
      </c>
      <c r="D333" s="76">
        <v>2566</v>
      </c>
      <c r="E333" s="76" t="s">
        <v>2061</v>
      </c>
      <c r="F333" s="77" t="s">
        <v>1886</v>
      </c>
      <c r="G333" s="75" t="s">
        <v>1505</v>
      </c>
      <c r="H333" s="75" t="s">
        <v>371</v>
      </c>
      <c r="I333" s="75"/>
      <c r="J333" s="75" t="s">
        <v>372</v>
      </c>
      <c r="K333" s="75"/>
      <c r="L333" s="52"/>
      <c r="M333" s="52"/>
      <c r="N333" s="52"/>
      <c r="O333" s="52"/>
      <c r="P333" s="50" t="s">
        <v>2065</v>
      </c>
      <c r="Q333" s="75" t="s">
        <v>1833</v>
      </c>
      <c r="R333" s="52"/>
      <c r="S333" s="49"/>
    </row>
    <row r="334" spans="1:19" ht="21" hidden="1">
      <c r="A334" s="48" t="s">
        <v>2066</v>
      </c>
      <c r="B334" s="68" t="str">
        <f t="shared" ref="B334:B365" si="4">HYPERLINK(P334,C334)</f>
        <v>โครงการการพัฒนากิจกรรมและการตลาดเพื่อส่งเสริมการท่องเที่ยวเชิงสร้างสรรค์</v>
      </c>
      <c r="C334" s="75" t="s">
        <v>2067</v>
      </c>
      <c r="D334" s="76">
        <v>2566</v>
      </c>
      <c r="E334" s="76" t="s">
        <v>705</v>
      </c>
      <c r="F334" s="77" t="s">
        <v>768</v>
      </c>
      <c r="G334" s="75"/>
      <c r="H334" s="75" t="s">
        <v>1407</v>
      </c>
      <c r="I334" s="75"/>
      <c r="J334" s="75" t="s">
        <v>450</v>
      </c>
      <c r="K334" s="75"/>
      <c r="L334" s="52"/>
      <c r="M334" s="52"/>
      <c r="N334" s="52"/>
      <c r="O334" s="52"/>
      <c r="P334" s="52" t="s">
        <v>2068</v>
      </c>
      <c r="Q334" s="75" t="s">
        <v>1724</v>
      </c>
      <c r="R334" s="52"/>
      <c r="S334" s="49"/>
    </row>
    <row r="335" spans="1:19" ht="21" hidden="1">
      <c r="A335" s="48" t="s">
        <v>2069</v>
      </c>
      <c r="B335" s="68" t="str">
        <f t="shared" si="4"/>
        <v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v>
      </c>
      <c r="C335" s="75" t="s">
        <v>2070</v>
      </c>
      <c r="D335" s="76">
        <v>2566</v>
      </c>
      <c r="E335" s="76" t="s">
        <v>1850</v>
      </c>
      <c r="F335" s="77" t="s">
        <v>768</v>
      </c>
      <c r="G335" s="75" t="s">
        <v>1575</v>
      </c>
      <c r="H335" s="75" t="s">
        <v>426</v>
      </c>
      <c r="I335" s="75"/>
      <c r="J335" s="75" t="s">
        <v>372</v>
      </c>
      <c r="K335" s="75"/>
      <c r="L335" s="52"/>
      <c r="M335" s="52"/>
      <c r="N335" s="52"/>
      <c r="O335" s="52"/>
      <c r="P335" s="52" t="s">
        <v>2071</v>
      </c>
      <c r="Q335" s="75" t="s">
        <v>1833</v>
      </c>
      <c r="R335" s="52"/>
      <c r="S335" s="49"/>
    </row>
    <row r="336" spans="1:19" ht="21" hidden="1">
      <c r="A336" s="48" t="s">
        <v>2072</v>
      </c>
      <c r="B336" s="68" t="str">
        <f t="shared" si="4"/>
        <v>จ้างเหมาจัดงานสราญรมย์ ชมวิถีลุ่มเจ้าพระยา-ป่าสัก</v>
      </c>
      <c r="C336" s="75" t="s">
        <v>2073</v>
      </c>
      <c r="D336" s="76">
        <v>2566</v>
      </c>
      <c r="E336" s="76" t="s">
        <v>705</v>
      </c>
      <c r="F336" s="77" t="s">
        <v>768</v>
      </c>
      <c r="G336" s="75" t="s">
        <v>2074</v>
      </c>
      <c r="H336" s="75" t="s">
        <v>173</v>
      </c>
      <c r="I336" s="75"/>
      <c r="J336" s="75" t="s">
        <v>71</v>
      </c>
      <c r="K336" s="75"/>
      <c r="L336" s="52"/>
      <c r="M336" s="52"/>
      <c r="N336" s="52"/>
      <c r="O336" s="52"/>
      <c r="P336" s="52" t="s">
        <v>2075</v>
      </c>
      <c r="Q336" s="75" t="s">
        <v>1833</v>
      </c>
      <c r="R336" s="52"/>
      <c r="S336" s="49"/>
    </row>
    <row r="337" spans="1:19" ht="21" hidden="1">
      <c r="A337" s="48" t="s">
        <v>2076</v>
      </c>
      <c r="B337" s="68" t="str">
        <f t="shared" si="4"/>
        <v>การพัฒนาแหล่งท่องเที่ยวเชิงสุขภาพสวนสมเด็จพระศรีนครินทร์ ระยะที่ 2</v>
      </c>
      <c r="C337" s="75" t="s">
        <v>2077</v>
      </c>
      <c r="D337" s="76">
        <v>2566</v>
      </c>
      <c r="E337" s="76" t="s">
        <v>705</v>
      </c>
      <c r="F337" s="77" t="s">
        <v>768</v>
      </c>
      <c r="G337" s="75" t="s">
        <v>887</v>
      </c>
      <c r="H337" s="75" t="s">
        <v>277</v>
      </c>
      <c r="I337" s="75"/>
      <c r="J337" s="75" t="s">
        <v>150</v>
      </c>
      <c r="K337" s="75"/>
      <c r="L337" s="52"/>
      <c r="M337" s="52"/>
      <c r="N337" s="52"/>
      <c r="O337" s="52"/>
      <c r="P337" s="52" t="s">
        <v>2078</v>
      </c>
      <c r="Q337" s="75" t="s">
        <v>1833</v>
      </c>
      <c r="R337" s="52"/>
      <c r="S337" s="49"/>
    </row>
    <row r="338" spans="1:19" ht="21" hidden="1">
      <c r="A338" s="48" t="s">
        <v>2079</v>
      </c>
      <c r="B338" s="68" t="str">
        <f t="shared" si="4"/>
        <v>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</v>
      </c>
      <c r="C338" s="75" t="s">
        <v>2080</v>
      </c>
      <c r="D338" s="76">
        <v>2566</v>
      </c>
      <c r="E338" s="76" t="s">
        <v>705</v>
      </c>
      <c r="F338" s="77" t="s">
        <v>768</v>
      </c>
      <c r="G338" s="75" t="s">
        <v>155</v>
      </c>
      <c r="H338" s="75" t="s">
        <v>317</v>
      </c>
      <c r="I338" s="75"/>
      <c r="J338" s="75" t="s">
        <v>38</v>
      </c>
      <c r="K338" s="75"/>
      <c r="L338" s="52"/>
      <c r="M338" s="52"/>
      <c r="N338" s="52"/>
      <c r="O338" s="52"/>
      <c r="P338" s="52" t="s">
        <v>2081</v>
      </c>
      <c r="Q338" s="75" t="s">
        <v>1724</v>
      </c>
      <c r="R338" s="52"/>
      <c r="S338" s="49"/>
    </row>
    <row r="339" spans="1:19" ht="21" hidden="1">
      <c r="A339" s="48" t="s">
        <v>2082</v>
      </c>
      <c r="B339" s="68" t="str">
        <f t="shared" si="4"/>
        <v>เทศกาลดนตรีไทยและนาฏศิลป์ประยุกต์เมืองมรดกโลก</v>
      </c>
      <c r="C339" s="75" t="s">
        <v>2083</v>
      </c>
      <c r="D339" s="76">
        <v>2566</v>
      </c>
      <c r="E339" s="76" t="s">
        <v>1849</v>
      </c>
      <c r="F339" s="77" t="s">
        <v>1886</v>
      </c>
      <c r="G339" s="75" t="s">
        <v>2084</v>
      </c>
      <c r="H339" s="75" t="s">
        <v>173</v>
      </c>
      <c r="I339" s="75"/>
      <c r="J339" s="75" t="s">
        <v>71</v>
      </c>
      <c r="K339" s="75"/>
      <c r="L339" s="52"/>
      <c r="M339" s="52"/>
      <c r="N339" s="52"/>
      <c r="O339" s="52"/>
      <c r="P339" s="52" t="s">
        <v>2085</v>
      </c>
      <c r="Q339" s="75" t="s">
        <v>1705</v>
      </c>
      <c r="R339" s="52"/>
      <c r="S339" s="49"/>
    </row>
    <row r="340" spans="1:19" ht="21" hidden="1">
      <c r="A340" s="48" t="s">
        <v>2086</v>
      </c>
      <c r="B340" s="68" t="str">
        <f t="shared" si="4"/>
        <v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v>
      </c>
      <c r="C340" s="75" t="s">
        <v>2087</v>
      </c>
      <c r="D340" s="76">
        <v>2566</v>
      </c>
      <c r="E340" s="76" t="s">
        <v>705</v>
      </c>
      <c r="F340" s="77" t="s">
        <v>768</v>
      </c>
      <c r="G340" s="75" t="s">
        <v>2088</v>
      </c>
      <c r="H340" s="75" t="s">
        <v>426</v>
      </c>
      <c r="I340" s="75"/>
      <c r="J340" s="75" t="s">
        <v>372</v>
      </c>
      <c r="K340" s="75"/>
      <c r="L340" s="52"/>
      <c r="M340" s="52"/>
      <c r="N340" s="52"/>
      <c r="O340" s="52"/>
      <c r="P340" s="52" t="s">
        <v>2089</v>
      </c>
      <c r="Q340" s="75" t="s">
        <v>1696</v>
      </c>
      <c r="R340" s="52"/>
      <c r="S340" s="49"/>
    </row>
    <row r="341" spans="1:19" ht="21" hidden="1">
      <c r="A341" s="48" t="s">
        <v>2090</v>
      </c>
      <c r="B341" s="68" t="str">
        <f t="shared" si="4"/>
        <v>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</v>
      </c>
      <c r="C341" s="75" t="s">
        <v>2091</v>
      </c>
      <c r="D341" s="76">
        <v>2566</v>
      </c>
      <c r="E341" s="76" t="s">
        <v>705</v>
      </c>
      <c r="F341" s="77" t="s">
        <v>768</v>
      </c>
      <c r="G341" s="75" t="s">
        <v>249</v>
      </c>
      <c r="H341" s="75" t="s">
        <v>212</v>
      </c>
      <c r="I341" s="75"/>
      <c r="J341" s="75" t="s">
        <v>213</v>
      </c>
      <c r="K341" s="75"/>
      <c r="L341" s="52"/>
      <c r="M341" s="52"/>
      <c r="N341" s="52"/>
      <c r="O341" s="52"/>
      <c r="P341" s="52" t="s">
        <v>2092</v>
      </c>
      <c r="Q341" s="75" t="s">
        <v>1699</v>
      </c>
      <c r="R341" s="52"/>
      <c r="S341" s="49"/>
    </row>
    <row r="342" spans="1:19" ht="21" hidden="1">
      <c r="A342" s="48" t="s">
        <v>2093</v>
      </c>
      <c r="B342" s="68" t="str">
        <f t="shared" si="4"/>
        <v>โครงการส่งเสริมการท่องเที่ยวเชิงธุรกิจ Mice City  กิจกรรมส่งเสริมการท่องเที่ยวด้วยจักรยาน</v>
      </c>
      <c r="C342" s="75" t="s">
        <v>2094</v>
      </c>
      <c r="D342" s="76">
        <v>2566</v>
      </c>
      <c r="E342" s="76" t="s">
        <v>705</v>
      </c>
      <c r="F342" s="77" t="s">
        <v>768</v>
      </c>
      <c r="G342" s="75" t="s">
        <v>1099</v>
      </c>
      <c r="H342" s="75" t="s">
        <v>173</v>
      </c>
      <c r="I342" s="75"/>
      <c r="J342" s="75" t="s">
        <v>71</v>
      </c>
      <c r="K342" s="75"/>
      <c r="L342" s="52"/>
      <c r="M342" s="52"/>
      <c r="N342" s="52"/>
      <c r="O342" s="52"/>
      <c r="P342" s="52" t="s">
        <v>2095</v>
      </c>
      <c r="Q342" s="75" t="s">
        <v>1708</v>
      </c>
      <c r="R342" s="52"/>
      <c r="S342" s="49"/>
    </row>
    <row r="343" spans="1:19" ht="21" hidden="1">
      <c r="A343" s="48" t="s">
        <v>2096</v>
      </c>
      <c r="B343" s="68" t="str">
        <f t="shared" si="4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</v>
      </c>
      <c r="C343" s="75" t="s">
        <v>2097</v>
      </c>
      <c r="D343" s="76">
        <v>2566</v>
      </c>
      <c r="E343" s="76" t="s">
        <v>705</v>
      </c>
      <c r="F343" s="77" t="s">
        <v>768</v>
      </c>
      <c r="G343" s="75" t="s">
        <v>1099</v>
      </c>
      <c r="H343" s="75" t="s">
        <v>173</v>
      </c>
      <c r="I343" s="75"/>
      <c r="J343" s="75" t="s">
        <v>71</v>
      </c>
      <c r="K343" s="75"/>
      <c r="L343" s="52"/>
      <c r="M343" s="52"/>
      <c r="N343" s="52"/>
      <c r="O343" s="52"/>
      <c r="P343" s="52" t="s">
        <v>2098</v>
      </c>
      <c r="Q343" s="75" t="s">
        <v>1705</v>
      </c>
      <c r="R343" s="52"/>
      <c r="S343" s="49"/>
    </row>
    <row r="344" spans="1:19" ht="21" hidden="1">
      <c r="A344" s="48" t="s">
        <v>2099</v>
      </c>
      <c r="B344" s="68" t="str">
        <f t="shared" si="4"/>
        <v>เทิดพระเกียรติสมเด็จพระบรมไตรโลกนาถ</v>
      </c>
      <c r="C344" s="75" t="s">
        <v>2100</v>
      </c>
      <c r="D344" s="76">
        <v>2566</v>
      </c>
      <c r="E344" s="76" t="s">
        <v>705</v>
      </c>
      <c r="F344" s="77" t="s">
        <v>768</v>
      </c>
      <c r="G344" s="75" t="s">
        <v>2101</v>
      </c>
      <c r="H344" s="75" t="s">
        <v>197</v>
      </c>
      <c r="I344" s="75"/>
      <c r="J344" s="75" t="s">
        <v>198</v>
      </c>
      <c r="K344" s="75"/>
      <c r="L344" s="52"/>
      <c r="M344" s="52"/>
      <c r="N344" s="52"/>
      <c r="O344" s="52"/>
      <c r="P344" s="52" t="s">
        <v>2102</v>
      </c>
      <c r="Q344" s="75" t="s">
        <v>1724</v>
      </c>
      <c r="R344" s="52"/>
      <c r="S344" s="49"/>
    </row>
    <row r="345" spans="1:19" ht="21" hidden="1">
      <c r="A345" s="48" t="s">
        <v>2103</v>
      </c>
      <c r="B345" s="68" t="str">
        <f t="shared" si="4"/>
        <v>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</v>
      </c>
      <c r="C345" s="75" t="s">
        <v>2104</v>
      </c>
      <c r="D345" s="76">
        <v>2566</v>
      </c>
      <c r="E345" s="76" t="s">
        <v>705</v>
      </c>
      <c r="F345" s="77" t="s">
        <v>768</v>
      </c>
      <c r="G345" s="75" t="s">
        <v>2105</v>
      </c>
      <c r="H345" s="75" t="s">
        <v>2106</v>
      </c>
      <c r="I345" s="75"/>
      <c r="J345" s="75" t="s">
        <v>51</v>
      </c>
      <c r="K345" s="75"/>
      <c r="L345" s="52"/>
      <c r="M345" s="52"/>
      <c r="N345" s="52"/>
      <c r="O345" s="52"/>
      <c r="P345" s="52" t="s">
        <v>2107</v>
      </c>
      <c r="Q345" s="75" t="s">
        <v>1833</v>
      </c>
      <c r="R345" s="52"/>
      <c r="S345" s="49"/>
    </row>
    <row r="346" spans="1:19" ht="21" hidden="1">
      <c r="A346" s="48" t="s">
        <v>2108</v>
      </c>
      <c r="B346" s="68" t="str">
        <f t="shared" si="4"/>
        <v>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</v>
      </c>
      <c r="C346" s="75" t="s">
        <v>2109</v>
      </c>
      <c r="D346" s="76">
        <v>2566</v>
      </c>
      <c r="E346" s="76" t="s">
        <v>705</v>
      </c>
      <c r="F346" s="77" t="s">
        <v>768</v>
      </c>
      <c r="G346" s="75" t="s">
        <v>2101</v>
      </c>
      <c r="H346" s="75" t="s">
        <v>197</v>
      </c>
      <c r="I346" s="75"/>
      <c r="J346" s="75" t="s">
        <v>198</v>
      </c>
      <c r="K346" s="75"/>
      <c r="L346" s="52"/>
      <c r="M346" s="52"/>
      <c r="N346" s="52"/>
      <c r="O346" s="52"/>
      <c r="P346" s="52" t="s">
        <v>2110</v>
      </c>
      <c r="Q346" s="75" t="s">
        <v>1822</v>
      </c>
      <c r="R346" s="52"/>
      <c r="S346" s="49"/>
    </row>
    <row r="347" spans="1:19" ht="21" hidden="1">
      <c r="A347" s="48" t="s">
        <v>2111</v>
      </c>
      <c r="B347" s="68" t="str">
        <f t="shared" si="4"/>
        <v>โครงการอยุธยารำลึก</v>
      </c>
      <c r="C347" s="75" t="s">
        <v>931</v>
      </c>
      <c r="D347" s="76">
        <v>2566</v>
      </c>
      <c r="E347" s="76" t="s">
        <v>705</v>
      </c>
      <c r="F347" s="77" t="s">
        <v>768</v>
      </c>
      <c r="G347" s="75" t="s">
        <v>118</v>
      </c>
      <c r="H347" s="75" t="s">
        <v>186</v>
      </c>
      <c r="I347" s="75"/>
      <c r="J347" s="75" t="s">
        <v>38</v>
      </c>
      <c r="K347" s="75"/>
      <c r="L347" s="52"/>
      <c r="M347" s="52"/>
      <c r="N347" s="52"/>
      <c r="O347" s="52"/>
      <c r="P347" s="52" t="s">
        <v>2112</v>
      </c>
      <c r="Q347" s="75" t="s">
        <v>1705</v>
      </c>
      <c r="R347" s="52"/>
      <c r="S347" s="49"/>
    </row>
    <row r="348" spans="1:19" ht="21" hidden="1">
      <c r="A348" s="48" t="s">
        <v>2113</v>
      </c>
      <c r="B348" s="68" t="str">
        <f t="shared" si="4"/>
        <v>พัฒนาแหล่งท่องเที่ยวภายในอุทยานแห่งชาติภูหินร่องกล้า ตำบลเนินเพิ่ม อำเภอนครไทย จังหวัดพิษณุโลก</v>
      </c>
      <c r="C348" s="75" t="s">
        <v>2114</v>
      </c>
      <c r="D348" s="76">
        <v>2566</v>
      </c>
      <c r="E348" s="76" t="s">
        <v>1881</v>
      </c>
      <c r="F348" s="77" t="s">
        <v>1995</v>
      </c>
      <c r="G348" s="75" t="s">
        <v>2115</v>
      </c>
      <c r="H348" s="75" t="s">
        <v>1431</v>
      </c>
      <c r="I348" s="75"/>
      <c r="J348" s="75" t="s">
        <v>51</v>
      </c>
      <c r="K348" s="75"/>
      <c r="L348" s="52"/>
      <c r="M348" s="52"/>
      <c r="N348" s="52"/>
      <c r="O348" s="52"/>
      <c r="P348" s="52" t="s">
        <v>2116</v>
      </c>
      <c r="Q348" s="75" t="s">
        <v>1833</v>
      </c>
      <c r="R348" s="52"/>
      <c r="S348" s="49"/>
    </row>
    <row r="349" spans="1:19" ht="21" hidden="1">
      <c r="A349" s="48" t="s">
        <v>2117</v>
      </c>
      <c r="B349" s="68" t="str">
        <f t="shared" si="4"/>
        <v>โครงการอบรมเยาวชนนักสื่อความหมายทางการท่องเที่ยว</v>
      </c>
      <c r="C349" s="75" t="s">
        <v>183</v>
      </c>
      <c r="D349" s="76">
        <v>2566</v>
      </c>
      <c r="E349" s="76" t="s">
        <v>1849</v>
      </c>
      <c r="F349" s="77" t="s">
        <v>1849</v>
      </c>
      <c r="G349" s="75" t="s">
        <v>118</v>
      </c>
      <c r="H349" s="75" t="s">
        <v>186</v>
      </c>
      <c r="I349" s="75"/>
      <c r="J349" s="75" t="s">
        <v>38</v>
      </c>
      <c r="K349" s="75"/>
      <c r="L349" s="52"/>
      <c r="M349" s="52"/>
      <c r="N349" s="52"/>
      <c r="O349" s="52"/>
      <c r="P349" s="52" t="s">
        <v>2118</v>
      </c>
      <c r="Q349" s="75" t="s">
        <v>1705</v>
      </c>
      <c r="R349" s="52"/>
      <c r="S349" s="49"/>
    </row>
    <row r="350" spans="1:19" ht="21" hidden="1">
      <c r="A350" s="48" t="s">
        <v>2119</v>
      </c>
      <c r="B350" s="68" t="str">
        <f t="shared" si="4"/>
        <v>การส่งเสริมการท่องเที่ยวด้วยการยกระดับคุณภาพการบริการ</v>
      </c>
      <c r="C350" s="75" t="s">
        <v>2120</v>
      </c>
      <c r="D350" s="76">
        <v>2566</v>
      </c>
      <c r="E350" s="76" t="s">
        <v>705</v>
      </c>
      <c r="F350" s="77" t="s">
        <v>768</v>
      </c>
      <c r="G350" s="75" t="s">
        <v>118</v>
      </c>
      <c r="H350" s="75" t="s">
        <v>130</v>
      </c>
      <c r="I350" s="75"/>
      <c r="J350" s="75" t="s">
        <v>38</v>
      </c>
      <c r="K350" s="75"/>
      <c r="L350" s="52"/>
      <c r="M350" s="52"/>
      <c r="N350" s="52"/>
      <c r="O350" s="52"/>
      <c r="P350" s="52" t="s">
        <v>2121</v>
      </c>
      <c r="Q350" s="75" t="s">
        <v>1724</v>
      </c>
      <c r="R350" s="52"/>
      <c r="S350" s="49"/>
    </row>
    <row r="351" spans="1:19" ht="21" hidden="1">
      <c r="A351" s="48" t="s">
        <v>2122</v>
      </c>
      <c r="B351" s="68" t="str">
        <f t="shared" si="4"/>
        <v>การยกระดับคุณภาพการให้บริการด้านการท่องเที่ยวชุมชนสู่ความยั่งยืน</v>
      </c>
      <c r="C351" s="75" t="s">
        <v>2123</v>
      </c>
      <c r="D351" s="76">
        <v>2566</v>
      </c>
      <c r="E351" s="76" t="s">
        <v>705</v>
      </c>
      <c r="F351" s="77" t="s">
        <v>768</v>
      </c>
      <c r="G351" s="75" t="s">
        <v>118</v>
      </c>
      <c r="H351" s="75" t="s">
        <v>130</v>
      </c>
      <c r="I351" s="75"/>
      <c r="J351" s="75" t="s">
        <v>38</v>
      </c>
      <c r="K351" s="75"/>
      <c r="L351" s="52"/>
      <c r="M351" s="52"/>
      <c r="N351" s="52"/>
      <c r="O351" s="52"/>
      <c r="P351" s="52" t="s">
        <v>2124</v>
      </c>
      <c r="Q351" s="75" t="s">
        <v>1696</v>
      </c>
      <c r="R351" s="52"/>
      <c r="S351" s="49"/>
    </row>
    <row r="352" spans="1:19" ht="21" hidden="1">
      <c r="A352" s="48" t="s">
        <v>2128</v>
      </c>
      <c r="B352" s="68" t="str">
        <f t="shared" si="4"/>
        <v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v>
      </c>
      <c r="C352" s="75" t="s">
        <v>2129</v>
      </c>
      <c r="D352" s="76">
        <v>2566</v>
      </c>
      <c r="E352" s="76" t="s">
        <v>705</v>
      </c>
      <c r="F352" s="77" t="s">
        <v>768</v>
      </c>
      <c r="G352" s="75" t="s">
        <v>359</v>
      </c>
      <c r="H352" s="75" t="s">
        <v>360</v>
      </c>
      <c r="I352" s="75"/>
      <c r="J352" s="75" t="s">
        <v>96</v>
      </c>
      <c r="K352" s="75"/>
      <c r="L352" s="52"/>
      <c r="M352" s="52"/>
      <c r="N352" s="52"/>
      <c r="O352" s="52"/>
      <c r="P352" s="52" t="s">
        <v>2130</v>
      </c>
      <c r="Q352" s="75" t="s">
        <v>1705</v>
      </c>
      <c r="R352" s="52"/>
      <c r="S352" s="49"/>
    </row>
    <row r="353" spans="1:20" ht="21" hidden="1">
      <c r="A353" s="48" t="s">
        <v>2131</v>
      </c>
      <c r="B353" s="68" t="str">
        <f t="shared" si="4"/>
        <v>โครงการพัฒนาและส่งเสริมย่านเศรษฐกิจสร้างสรรค์ (Creative District)</v>
      </c>
      <c r="C353" s="75" t="s">
        <v>848</v>
      </c>
      <c r="D353" s="76">
        <v>2566</v>
      </c>
      <c r="E353" s="76" t="s">
        <v>705</v>
      </c>
      <c r="F353" s="77" t="s">
        <v>768</v>
      </c>
      <c r="G353" s="75" t="s">
        <v>359</v>
      </c>
      <c r="H353" s="75" t="s">
        <v>360</v>
      </c>
      <c r="I353" s="75"/>
      <c r="J353" s="75" t="s">
        <v>96</v>
      </c>
      <c r="K353" s="75"/>
      <c r="L353" s="52"/>
      <c r="M353" s="52"/>
      <c r="N353" s="52"/>
      <c r="O353" s="52"/>
      <c r="P353" s="52" t="s">
        <v>2132</v>
      </c>
      <c r="Q353" s="75" t="s">
        <v>1724</v>
      </c>
      <c r="R353" s="52"/>
      <c r="S353" s="49"/>
    </row>
    <row r="354" spans="1:20" ht="21" hidden="1">
      <c r="A354" s="48" t="s">
        <v>2133</v>
      </c>
      <c r="B354" s="68" t="str">
        <f t="shared" si="4"/>
        <v>โครงการบ่มเพาะและส่งเสริมเครือข่ายกลุ่มขับเคล่ื่อนย่านเศรษฐกิจสร้างสรรค์</v>
      </c>
      <c r="C354" s="75" t="s">
        <v>2134</v>
      </c>
      <c r="D354" s="76">
        <v>2566</v>
      </c>
      <c r="E354" s="76" t="s">
        <v>705</v>
      </c>
      <c r="F354" s="77" t="s">
        <v>768</v>
      </c>
      <c r="G354" s="75" t="s">
        <v>359</v>
      </c>
      <c r="H354" s="75" t="s">
        <v>360</v>
      </c>
      <c r="I354" s="75"/>
      <c r="J354" s="75" t="s">
        <v>96</v>
      </c>
      <c r="K354" s="75"/>
      <c r="L354" s="52"/>
      <c r="M354" s="52"/>
      <c r="N354" s="52"/>
      <c r="O354" s="52"/>
      <c r="P354" s="52" t="s">
        <v>2135</v>
      </c>
      <c r="Q354" s="75" t="s">
        <v>1724</v>
      </c>
      <c r="R354" s="52"/>
      <c r="S354" s="49"/>
    </row>
    <row r="355" spans="1:20" ht="21" hidden="1">
      <c r="A355" s="48" t="s">
        <v>2136</v>
      </c>
      <c r="B355" s="68" t="str">
        <f t="shared" si="4"/>
        <v>โครงการพัฒนาและส่งเสริมเมืองสร้างสรรค์ไทยสู่เครือข่ายเมืองสร้างสรรค์ยูเนสโก (UNESCO Creative City Network)</v>
      </c>
      <c r="C355" s="75" t="s">
        <v>2137</v>
      </c>
      <c r="D355" s="76">
        <v>2566</v>
      </c>
      <c r="E355" s="76" t="s">
        <v>705</v>
      </c>
      <c r="F355" s="77" t="s">
        <v>768</v>
      </c>
      <c r="G355" s="75" t="s">
        <v>359</v>
      </c>
      <c r="H355" s="75" t="s">
        <v>360</v>
      </c>
      <c r="I355" s="75"/>
      <c r="J355" s="75" t="s">
        <v>96</v>
      </c>
      <c r="K355" s="75"/>
      <c r="L355" s="52"/>
      <c r="M355" s="52"/>
      <c r="N355" s="52"/>
      <c r="O355" s="52"/>
      <c r="P355" s="52" t="s">
        <v>2138</v>
      </c>
      <c r="Q355" s="75" t="s">
        <v>1724</v>
      </c>
      <c r="R355" s="52"/>
      <c r="S355" s="49"/>
    </row>
    <row r="356" spans="1:20" ht="21" hidden="1">
      <c r="A356" s="48" t="s">
        <v>2139</v>
      </c>
      <c r="B356" s="68" t="str">
        <f t="shared" si="4"/>
        <v>โครงการส่งเสริมการท่องเที่ยวในเขตกรุงเทพมหานคร (Unfolding Bangkok)</v>
      </c>
      <c r="C356" s="75" t="s">
        <v>2140</v>
      </c>
      <c r="D356" s="76">
        <v>2566</v>
      </c>
      <c r="E356" s="76" t="s">
        <v>705</v>
      </c>
      <c r="F356" s="77" t="s">
        <v>768</v>
      </c>
      <c r="G356" s="75" t="s">
        <v>359</v>
      </c>
      <c r="H356" s="75" t="s">
        <v>360</v>
      </c>
      <c r="I356" s="75"/>
      <c r="J356" s="75" t="s">
        <v>96</v>
      </c>
      <c r="K356" s="75"/>
      <c r="L356" s="52"/>
      <c r="M356" s="52"/>
      <c r="N356" s="52"/>
      <c r="O356" s="52"/>
      <c r="P356" s="52" t="s">
        <v>2141</v>
      </c>
      <c r="Q356" s="75" t="s">
        <v>1724</v>
      </c>
      <c r="R356" s="52"/>
      <c r="S356" s="49"/>
    </row>
    <row r="357" spans="1:20" ht="21" hidden="1">
      <c r="A357" s="48" t="s">
        <v>2142</v>
      </c>
      <c r="B357" s="68" t="str">
        <f t="shared" si="4"/>
        <v>โครงการมหัศจรรย์เส้นทางวัฒนธรรมอาหารเมืองรอง (Wonderful Secondary City of Lanna Gastronomy Tourism)</v>
      </c>
      <c r="C357" s="75" t="s">
        <v>2143</v>
      </c>
      <c r="D357" s="76">
        <v>2566</v>
      </c>
      <c r="E357" s="76" t="s">
        <v>705</v>
      </c>
      <c r="F357" s="77" t="s">
        <v>768</v>
      </c>
      <c r="G357" s="75" t="s">
        <v>2145</v>
      </c>
      <c r="H357" s="75" t="s">
        <v>2144</v>
      </c>
      <c r="I357" s="75"/>
      <c r="J357" s="75" t="s">
        <v>38</v>
      </c>
      <c r="K357" s="75"/>
      <c r="L357" s="52"/>
      <c r="M357" s="52"/>
      <c r="N357" s="52"/>
      <c r="O357" s="52"/>
      <c r="P357" s="52" t="s">
        <v>2146</v>
      </c>
      <c r="Q357" s="75" t="s">
        <v>1822</v>
      </c>
      <c r="R357" s="52"/>
      <c r="S357" s="49"/>
    </row>
    <row r="358" spans="1:20" ht="21" hidden="1">
      <c r="A358" s="48" t="s">
        <v>2147</v>
      </c>
      <c r="B358" s="68" t="str">
        <f t="shared" si="4"/>
        <v>โครงการดนตรีสร้างชุมชนพึ่งตนเอง</v>
      </c>
      <c r="C358" s="75" t="s">
        <v>2148</v>
      </c>
      <c r="D358" s="76">
        <v>2566</v>
      </c>
      <c r="E358" s="76" t="s">
        <v>1968</v>
      </c>
      <c r="F358" s="77" t="s">
        <v>1995</v>
      </c>
      <c r="G358" s="75" t="s">
        <v>2149</v>
      </c>
      <c r="H358" s="75" t="s">
        <v>1391</v>
      </c>
      <c r="I358" s="75"/>
      <c r="J358" s="75" t="s">
        <v>38</v>
      </c>
      <c r="K358" s="75"/>
      <c r="L358" s="52"/>
      <c r="M358" s="52"/>
      <c r="N358" s="52"/>
      <c r="O358" s="52"/>
      <c r="P358" s="52" t="s">
        <v>2150</v>
      </c>
      <c r="Q358" s="75" t="s">
        <v>1705</v>
      </c>
      <c r="R358" s="52"/>
      <c r="S358" s="49"/>
    </row>
    <row r="359" spans="1:20" ht="21" hidden="1">
      <c r="A359" s="48" t="s">
        <v>2151</v>
      </c>
      <c r="B359" s="68" t="str">
        <f t="shared" si="4"/>
        <v>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</v>
      </c>
      <c r="C359" s="75" t="s">
        <v>2152</v>
      </c>
      <c r="D359" s="76">
        <v>2566</v>
      </c>
      <c r="E359" s="76" t="s">
        <v>1919</v>
      </c>
      <c r="F359" s="77" t="s">
        <v>768</v>
      </c>
      <c r="G359" s="75" t="s">
        <v>2153</v>
      </c>
      <c r="H359" s="75" t="s">
        <v>197</v>
      </c>
      <c r="I359" s="75"/>
      <c r="J359" s="75" t="s">
        <v>198</v>
      </c>
      <c r="K359" s="75"/>
      <c r="L359" s="52"/>
      <c r="M359" s="52"/>
      <c r="N359" s="52"/>
      <c r="O359" s="52"/>
      <c r="P359" s="52" t="s">
        <v>2154</v>
      </c>
      <c r="Q359" s="75" t="s">
        <v>1705</v>
      </c>
      <c r="R359" s="52"/>
      <c r="S359" s="49"/>
    </row>
    <row r="360" spans="1:20" ht="21" hidden="1">
      <c r="A360" s="48" t="s">
        <v>2155</v>
      </c>
      <c r="B360" s="68" t="str">
        <f t="shared" si="4"/>
        <v>ส่งเสริมการท่องเที่ยวเมืองวัฒนธรรมอารยธรรมขอมโบราณ (Korat Culture Tourism) กิจกรรม ถนนสายวัฒนธรรม(รากราชสีมา)</v>
      </c>
      <c r="C360" s="75" t="s">
        <v>2156</v>
      </c>
      <c r="D360" s="76">
        <v>2566</v>
      </c>
      <c r="E360" s="76" t="s">
        <v>1919</v>
      </c>
      <c r="F360" s="77" t="s">
        <v>768</v>
      </c>
      <c r="G360" s="75" t="s">
        <v>1022</v>
      </c>
      <c r="H360" s="75" t="s">
        <v>197</v>
      </c>
      <c r="I360" s="75"/>
      <c r="J360" s="75" t="s">
        <v>198</v>
      </c>
      <c r="K360" s="75"/>
      <c r="L360" s="52"/>
      <c r="M360" s="52"/>
      <c r="N360" s="52"/>
      <c r="O360" s="52"/>
      <c r="P360" s="52" t="s">
        <v>2157</v>
      </c>
      <c r="Q360" s="75" t="s">
        <v>1729</v>
      </c>
      <c r="R360" s="52"/>
      <c r="S360" s="49"/>
    </row>
    <row r="361" spans="1:20" ht="21" hidden="1">
      <c r="A361" s="48" t="s">
        <v>2158</v>
      </c>
      <c r="B361" s="68" t="str">
        <f t="shared" si="4"/>
        <v>โครงการอุทยานการเรียนรู้ไดโนเสาร์และสวนน้ำหาดโนนยาว (Dino Water Park)</v>
      </c>
      <c r="C361" s="75" t="s">
        <v>2159</v>
      </c>
      <c r="D361" s="76">
        <v>2566</v>
      </c>
      <c r="E361" s="76" t="s">
        <v>1968</v>
      </c>
      <c r="F361" s="77" t="s">
        <v>768</v>
      </c>
      <c r="G361" s="75" t="s">
        <v>2160</v>
      </c>
      <c r="H361" s="75" t="s">
        <v>277</v>
      </c>
      <c r="I361" s="75"/>
      <c r="J361" s="75" t="s">
        <v>150</v>
      </c>
      <c r="K361" s="75"/>
      <c r="L361" s="52"/>
      <c r="M361" s="52"/>
      <c r="N361" s="52"/>
      <c r="O361" s="52"/>
      <c r="P361" s="52" t="s">
        <v>2161</v>
      </c>
      <c r="Q361" s="75" t="s">
        <v>1833</v>
      </c>
      <c r="R361" s="52"/>
      <c r="S361" s="49"/>
    </row>
    <row r="362" spans="1:20" ht="21" hidden="1">
      <c r="A362" s="48" t="s">
        <v>2162</v>
      </c>
      <c r="B362" s="68" t="str">
        <f t="shared" si="4"/>
        <v>โครงการพัฒนาแหล่งน้ำเฉลิมพระเกียรติ "บึงบาโด" บริเวณบึงบาโด เขตเทศบาลตำบลยุโป อำเภอเมืองยะลา จังหวัดยะลา</v>
      </c>
      <c r="C362" s="75" t="s">
        <v>2163</v>
      </c>
      <c r="D362" s="76">
        <v>2566</v>
      </c>
      <c r="E362" s="76" t="s">
        <v>1968</v>
      </c>
      <c r="F362" s="77" t="s">
        <v>768</v>
      </c>
      <c r="G362" s="75" t="s">
        <v>985</v>
      </c>
      <c r="H362" s="75" t="s">
        <v>277</v>
      </c>
      <c r="I362" s="75"/>
      <c r="J362" s="75" t="s">
        <v>150</v>
      </c>
      <c r="K362" s="75"/>
      <c r="L362" s="52"/>
      <c r="M362" s="52"/>
      <c r="N362" s="52"/>
      <c r="O362" s="52"/>
      <c r="P362" s="52" t="s">
        <v>2164</v>
      </c>
      <c r="Q362" s="75" t="s">
        <v>1833</v>
      </c>
      <c r="R362" s="52"/>
      <c r="S362" s="49"/>
    </row>
    <row r="363" spans="1:20" ht="21" hidden="1">
      <c r="A363" s="48" t="s">
        <v>2165</v>
      </c>
      <c r="B363" s="68" t="str">
        <f t="shared" si="4"/>
        <v>โครงการพัฒนากิจกรรมการท่องเที่ยวย่านเมืองเก่ากรุงรัตนโกสินทร์ (Sense of Rattanakosin)</v>
      </c>
      <c r="C363" s="72" t="s">
        <v>2166</v>
      </c>
      <c r="D363" s="78">
        <v>2567</v>
      </c>
      <c r="E363" s="73" t="s">
        <v>2167</v>
      </c>
      <c r="F363" s="72" t="s">
        <v>2168</v>
      </c>
      <c r="G363" s="72" t="s">
        <v>69</v>
      </c>
      <c r="H363" s="72" t="s">
        <v>70</v>
      </c>
      <c r="I363" s="72"/>
      <c r="J363" s="72" t="s">
        <v>71</v>
      </c>
      <c r="K363" s="72" t="s">
        <v>2169</v>
      </c>
      <c r="L363" s="55"/>
      <c r="M363" s="55"/>
      <c r="N363" s="55"/>
      <c r="O363" s="55"/>
      <c r="P363" s="55" t="s">
        <v>2170</v>
      </c>
      <c r="Q363" s="72" t="s">
        <v>1729</v>
      </c>
      <c r="R363" s="54" t="s">
        <v>1220</v>
      </c>
      <c r="S363" s="54" t="s">
        <v>1221</v>
      </c>
      <c r="T363" s="133"/>
    </row>
    <row r="364" spans="1:20" ht="21" hidden="1">
      <c r="A364" s="48" t="s">
        <v>2178</v>
      </c>
      <c r="B364" s="68" t="str">
        <f t="shared" si="4"/>
        <v>บูรณาการให้เกิดการท่องเที่ยวเชิงธรณีวิทยาในพื้นที่แหล่งมรดกธรณี</v>
      </c>
      <c r="C364" s="72" t="s">
        <v>2179</v>
      </c>
      <c r="D364" s="78">
        <v>2567</v>
      </c>
      <c r="E364" s="73" t="s">
        <v>2167</v>
      </c>
      <c r="F364" s="72" t="s">
        <v>1667</v>
      </c>
      <c r="G364" s="72" t="s">
        <v>690</v>
      </c>
      <c r="H364" s="72" t="s">
        <v>691</v>
      </c>
      <c r="I364" s="72"/>
      <c r="J364" s="72" t="s">
        <v>51</v>
      </c>
      <c r="K364" s="72" t="s">
        <v>2169</v>
      </c>
      <c r="L364" s="55"/>
      <c r="M364" s="55"/>
      <c r="N364" s="55"/>
      <c r="O364" s="55"/>
      <c r="P364" s="55" t="s">
        <v>2180</v>
      </c>
      <c r="Q364" s="72" t="s">
        <v>1708</v>
      </c>
      <c r="R364" s="54" t="s">
        <v>1215</v>
      </c>
      <c r="S364" s="54" t="s">
        <v>1324</v>
      </c>
      <c r="T364" s="133"/>
    </row>
    <row r="365" spans="1:20" ht="21" hidden="1">
      <c r="A365" s="48" t="s">
        <v>2181</v>
      </c>
      <c r="B365" s="68" t="str">
        <f t="shared" si="4"/>
        <v>โครงการศึกษาแนวทางการออกแบบและพััฒนาสภาพแวดล้อม สถาปัตยกรรม และบรรยากาศเมืองที่ส่งเสริมการท่องเที่ยวเชิงสร้างสรรค์และวัฒนธรรมในพื้นที่พิเศษเพื่อการท่องเที่ยวอย่างยั่งยืน</v>
      </c>
      <c r="C365" s="72" t="s">
        <v>2182</v>
      </c>
      <c r="D365" s="78">
        <v>2567</v>
      </c>
      <c r="E365" s="73" t="s">
        <v>2183</v>
      </c>
      <c r="F365" s="72" t="s">
        <v>2184</v>
      </c>
      <c r="G365" s="72"/>
      <c r="H365" s="72" t="s">
        <v>706</v>
      </c>
      <c r="I365" s="72"/>
      <c r="J365" s="72" t="s">
        <v>71</v>
      </c>
      <c r="K365" s="72" t="s">
        <v>2169</v>
      </c>
      <c r="L365" s="55"/>
      <c r="M365" s="55"/>
      <c r="N365" s="55"/>
      <c r="O365" s="55"/>
      <c r="P365" s="55" t="s">
        <v>2185</v>
      </c>
      <c r="Q365" s="72" t="s">
        <v>1724</v>
      </c>
      <c r="R365" s="54" t="s">
        <v>1215</v>
      </c>
      <c r="S365" s="54" t="s">
        <v>1216</v>
      </c>
      <c r="T365" s="133"/>
    </row>
    <row r="366" spans="1:20" ht="21" hidden="1">
      <c r="A366" s="48" t="s">
        <v>2201</v>
      </c>
      <c r="B366" s="68" t="str">
        <f t="shared" ref="B366:B397" si="5">HYPERLINK(P366,C366)</f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C366" s="72" t="s">
        <v>2202</v>
      </c>
      <c r="D366" s="78">
        <v>2567</v>
      </c>
      <c r="E366" s="73" t="s">
        <v>2167</v>
      </c>
      <c r="F366" s="72" t="s">
        <v>2168</v>
      </c>
      <c r="G366" s="72" t="s">
        <v>359</v>
      </c>
      <c r="H366" s="72" t="s">
        <v>360</v>
      </c>
      <c r="I366" s="72"/>
      <c r="J366" s="72" t="s">
        <v>96</v>
      </c>
      <c r="K366" s="72" t="s">
        <v>2169</v>
      </c>
      <c r="L366" s="55"/>
      <c r="M366" s="55"/>
      <c r="N366" s="55"/>
      <c r="O366" s="55"/>
      <c r="P366" s="55" t="s">
        <v>2203</v>
      </c>
      <c r="Q366" s="72" t="s">
        <v>1736</v>
      </c>
      <c r="R366" s="54" t="s">
        <v>1256</v>
      </c>
      <c r="S366" s="54" t="s">
        <v>1257</v>
      </c>
      <c r="T366" s="133"/>
    </row>
    <row r="367" spans="1:20" ht="21" hidden="1">
      <c r="A367" s="48" t="s">
        <v>2204</v>
      </c>
      <c r="B367" s="68" t="str">
        <f t="shared" si="5"/>
        <v>โครงการ“การพัฒนาย่านการค้าเมืองเก่านครราชสีมาเพื่อยกระดับศักยภาพการท่องเที่ยวชุมชนเชิงนวัตกรรมในการส่งเสริมเศรษฐกิจเชิงสร้างสรรค์ด้วยทุนทางวัฒนธรรมและคุณค่าอัตลักษณ์พื้นถิ่น: จอมพลถนนสายพหุวัฒนธรรม”</v>
      </c>
      <c r="C367" s="72" t="s">
        <v>2205</v>
      </c>
      <c r="D367" s="78">
        <v>2567</v>
      </c>
      <c r="E367" s="73" t="s">
        <v>2167</v>
      </c>
      <c r="F367" s="72" t="s">
        <v>2168</v>
      </c>
      <c r="G367" s="72" t="s">
        <v>758</v>
      </c>
      <c r="H367" s="72" t="s">
        <v>317</v>
      </c>
      <c r="I367" s="72"/>
      <c r="J367" s="72" t="s">
        <v>38</v>
      </c>
      <c r="K367" s="72" t="s">
        <v>2169</v>
      </c>
      <c r="L367" s="55"/>
      <c r="M367" s="55"/>
      <c r="N367" s="55"/>
      <c r="O367" s="55"/>
      <c r="P367" s="55" t="s">
        <v>2206</v>
      </c>
      <c r="Q367" s="72" t="s">
        <v>1822</v>
      </c>
      <c r="R367" s="54" t="s">
        <v>1220</v>
      </c>
      <c r="S367" s="54" t="s">
        <v>1261</v>
      </c>
      <c r="T367" s="48" t="s">
        <v>2434</v>
      </c>
    </row>
    <row r="368" spans="1:20" ht="21" hidden="1">
      <c r="A368" s="48" t="s">
        <v>2240</v>
      </c>
      <c r="B368" s="68" t="str">
        <f t="shared" si="5"/>
        <v>โครงการท่องเที่ยวชุมชนเชิงสร้างสรรค์ เพื่อเชื่อมโยงการท่องเที่ยว 8 จังหวัดภาคเหนือตอนบน</v>
      </c>
      <c r="C368" s="72" t="s">
        <v>2241</v>
      </c>
      <c r="D368" s="78">
        <v>2567</v>
      </c>
      <c r="E368" s="73" t="s">
        <v>2167</v>
      </c>
      <c r="F368" s="72" t="s">
        <v>2168</v>
      </c>
      <c r="G368" s="72" t="s">
        <v>2242</v>
      </c>
      <c r="H368" s="72" t="s">
        <v>2243</v>
      </c>
      <c r="I368" s="72"/>
      <c r="J368" s="72" t="s">
        <v>38</v>
      </c>
      <c r="K368" s="72" t="s">
        <v>2169</v>
      </c>
      <c r="L368" s="55"/>
      <c r="M368" s="55"/>
      <c r="N368" s="55"/>
      <c r="O368" s="55"/>
      <c r="P368" s="55" t="s">
        <v>2244</v>
      </c>
      <c r="Q368" s="72" t="s">
        <v>1729</v>
      </c>
      <c r="R368" s="54" t="s">
        <v>1220</v>
      </c>
      <c r="S368" s="54" t="s">
        <v>1221</v>
      </c>
      <c r="T368" s="133"/>
    </row>
    <row r="369" spans="1:20" ht="21" hidden="1">
      <c r="A369" s="48" t="s">
        <v>2248</v>
      </c>
      <c r="B369" s="68" t="str">
        <f t="shared" si="5"/>
        <v>โครงการ “พัฒนาชุมชนท่องเที่ยวทางวัฒนธรรม และส่งเสริมผลิตภัณฑ์วัฒนธรรมไทย CPOT เพื่อการท่องเที่ยว” ประจำปีงบประมาณ พ.ศ.๒๕๖๗</v>
      </c>
      <c r="C369" s="72" t="s">
        <v>2249</v>
      </c>
      <c r="D369" s="78">
        <v>2567</v>
      </c>
      <c r="E369" s="73" t="s">
        <v>2167</v>
      </c>
      <c r="F369" s="72" t="s">
        <v>2168</v>
      </c>
      <c r="G369" s="72" t="s">
        <v>1266</v>
      </c>
      <c r="H369" s="72" t="s">
        <v>197</v>
      </c>
      <c r="I369" s="72"/>
      <c r="J369" s="72" t="s">
        <v>198</v>
      </c>
      <c r="K369" s="72" t="s">
        <v>2169</v>
      </c>
      <c r="L369" s="55"/>
      <c r="M369" s="55"/>
      <c r="N369" s="55"/>
      <c r="O369" s="55"/>
      <c r="P369" s="55" t="s">
        <v>2250</v>
      </c>
      <c r="Q369" s="72" t="s">
        <v>1705</v>
      </c>
      <c r="R369" s="54" t="s">
        <v>1215</v>
      </c>
      <c r="S369" s="54" t="s">
        <v>1267</v>
      </c>
      <c r="T369" s="133"/>
    </row>
    <row r="370" spans="1:20" ht="21" hidden="1">
      <c r="A370" s="48" t="s">
        <v>2277</v>
      </c>
      <c r="B370" s="68" t="str">
        <f t="shared" si="5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C370" s="72" t="s">
        <v>2278</v>
      </c>
      <c r="D370" s="78">
        <v>2567</v>
      </c>
      <c r="E370" s="73" t="s">
        <v>2167</v>
      </c>
      <c r="F370" s="72" t="s">
        <v>2168</v>
      </c>
      <c r="G370" s="72" t="s">
        <v>2270</v>
      </c>
      <c r="H370" s="72" t="s">
        <v>2271</v>
      </c>
      <c r="I370" s="72"/>
      <c r="J370" s="72" t="s">
        <v>2272</v>
      </c>
      <c r="K370" s="72" t="s">
        <v>2169</v>
      </c>
      <c r="L370" s="55"/>
      <c r="M370" s="55"/>
      <c r="N370" s="55"/>
      <c r="O370" s="55"/>
      <c r="P370" s="55" t="s">
        <v>2279</v>
      </c>
      <c r="Q370" s="72" t="s">
        <v>1705</v>
      </c>
      <c r="R370" s="54" t="s">
        <v>1215</v>
      </c>
      <c r="S370" s="54" t="s">
        <v>1267</v>
      </c>
      <c r="T370" s="133"/>
    </row>
    <row r="371" spans="1:20" ht="21" hidden="1">
      <c r="A371" s="48" t="s">
        <v>2283</v>
      </c>
      <c r="B371" s="68" t="str">
        <f t="shared" si="5"/>
        <v>โครงการพัฒนาและส่งเสริมกิจกรรมการท่องเที่ยวเชิงสร้างสรรค์และวัฒนธรรมในบริเวณพื้นที่ชุ่มน้ำโลก</v>
      </c>
      <c r="C371" s="72" t="s">
        <v>2284</v>
      </c>
      <c r="D371" s="78">
        <v>2567</v>
      </c>
      <c r="E371" s="73" t="s">
        <v>2167</v>
      </c>
      <c r="F371" s="72" t="s">
        <v>1667</v>
      </c>
      <c r="G371" s="72"/>
      <c r="H371" s="72" t="s">
        <v>706</v>
      </c>
      <c r="I371" s="72"/>
      <c r="J371" s="72" t="s">
        <v>71</v>
      </c>
      <c r="K371" s="72" t="s">
        <v>2169</v>
      </c>
      <c r="L371" s="55"/>
      <c r="M371" s="55"/>
      <c r="N371" s="55"/>
      <c r="O371" s="55"/>
      <c r="P371" s="55" t="s">
        <v>2285</v>
      </c>
      <c r="Q371" s="72" t="s">
        <v>1729</v>
      </c>
      <c r="R371" s="54" t="s">
        <v>1220</v>
      </c>
      <c r="S371" s="54" t="s">
        <v>1221</v>
      </c>
      <c r="T371" s="133"/>
    </row>
    <row r="372" spans="1:20" ht="21" hidden="1">
      <c r="A372" s="48" t="s">
        <v>2291</v>
      </c>
      <c r="B372" s="68" t="str">
        <f t="shared" si="5"/>
        <v>นวัตกรรมเศรษฐกิจสร้างสรรค์ในพื้นที่มรดกวัฒนธรรมชาติพันธุ์เพื่อการพัฒนาเศรษฐกิจและการท่องเที่ยวชุมชน</v>
      </c>
      <c r="C372" s="72" t="s">
        <v>2292</v>
      </c>
      <c r="D372" s="78">
        <v>2567</v>
      </c>
      <c r="E372" s="73" t="s">
        <v>2167</v>
      </c>
      <c r="F372" s="72" t="s">
        <v>2168</v>
      </c>
      <c r="G372" s="72" t="s">
        <v>2288</v>
      </c>
      <c r="H372" s="72" t="s">
        <v>2289</v>
      </c>
      <c r="I372" s="72"/>
      <c r="J372" s="72" t="s">
        <v>38</v>
      </c>
      <c r="K372" s="72" t="s">
        <v>2169</v>
      </c>
      <c r="L372" s="55"/>
      <c r="M372" s="55"/>
      <c r="N372" s="55"/>
      <c r="O372" s="55"/>
      <c r="P372" s="55" t="s">
        <v>2294</v>
      </c>
      <c r="Q372" s="72" t="s">
        <v>1702</v>
      </c>
      <c r="R372" s="54" t="s">
        <v>1256</v>
      </c>
      <c r="S372" s="54" t="s">
        <v>2293</v>
      </c>
      <c r="T372" s="133"/>
    </row>
    <row r="373" spans="1:20" ht="21" hidden="1">
      <c r="A373" s="48" t="s">
        <v>2295</v>
      </c>
      <c r="B373" s="68" t="str">
        <f t="shared" si="5"/>
        <v>โครงการพัฒนาศักยภาพเมืองและชุมชนเพื่อเข้าสู่การเป็นเครือข่ายเมืองสร้างสรรค์ของยูเนสโก</v>
      </c>
      <c r="C373" s="72" t="s">
        <v>2296</v>
      </c>
      <c r="D373" s="78">
        <v>2567</v>
      </c>
      <c r="E373" s="73" t="s">
        <v>2167</v>
      </c>
      <c r="F373" s="72" t="s">
        <v>2168</v>
      </c>
      <c r="G373" s="72"/>
      <c r="H373" s="72" t="s">
        <v>706</v>
      </c>
      <c r="I373" s="72"/>
      <c r="J373" s="72" t="s">
        <v>71</v>
      </c>
      <c r="K373" s="72" t="s">
        <v>2169</v>
      </c>
      <c r="L373" s="55"/>
      <c r="M373" s="55"/>
      <c r="N373" s="55"/>
      <c r="O373" s="55"/>
      <c r="P373" s="55" t="s">
        <v>2297</v>
      </c>
      <c r="Q373" s="72" t="s">
        <v>1736</v>
      </c>
      <c r="R373" s="54" t="s">
        <v>1256</v>
      </c>
      <c r="S373" s="54" t="s">
        <v>1257</v>
      </c>
      <c r="T373" s="133"/>
    </row>
    <row r="374" spans="1:20" ht="21" hidden="1">
      <c r="A374" s="48" t="s">
        <v>2298</v>
      </c>
      <c r="B374" s="68" t="str">
        <f t="shared" si="5"/>
        <v>โครงการพัฒนาศักยภาพเมืองและชุมชนเพื่อสนับสนุนการเป็นเครือข่ายเมืองสร้างสรรค์ของยูเนสโก</v>
      </c>
      <c r="C374" s="72" t="s">
        <v>2299</v>
      </c>
      <c r="D374" s="78">
        <v>2567</v>
      </c>
      <c r="E374" s="73" t="s">
        <v>2167</v>
      </c>
      <c r="F374" s="72" t="s">
        <v>2168</v>
      </c>
      <c r="G374" s="72"/>
      <c r="H374" s="72" t="s">
        <v>706</v>
      </c>
      <c r="I374" s="72"/>
      <c r="J374" s="72" t="s">
        <v>71</v>
      </c>
      <c r="K374" s="72" t="s">
        <v>2169</v>
      </c>
      <c r="L374" s="55"/>
      <c r="M374" s="55"/>
      <c r="N374" s="55"/>
      <c r="O374" s="55"/>
      <c r="P374" s="55" t="s">
        <v>2300</v>
      </c>
      <c r="Q374" s="72" t="s">
        <v>1724</v>
      </c>
      <c r="R374" s="54" t="s">
        <v>1215</v>
      </c>
      <c r="S374" s="54" t="s">
        <v>1216</v>
      </c>
      <c r="T374" s="133"/>
    </row>
    <row r="375" spans="1:20" ht="21" hidden="1">
      <c r="A375" s="48" t="s">
        <v>2304</v>
      </c>
      <c r="B375" s="68" t="str">
        <f t="shared" si="5"/>
        <v>การพัฒนาพื้นที่ต้นแบบเชิงสร้างสรรค์บนฐานอัตลักษณ์ท้องถิ่นเพื่อผลักดันจังหวัดอุบลราชธานีเป็นเครือข่ายเมืองสร้างสรรค์ด้านศิลปะดนตรีของยูเนสโก</v>
      </c>
      <c r="C375" s="72" t="s">
        <v>2305</v>
      </c>
      <c r="D375" s="78">
        <v>2567</v>
      </c>
      <c r="E375" s="73" t="s">
        <v>2167</v>
      </c>
      <c r="F375" s="72" t="s">
        <v>2168</v>
      </c>
      <c r="G375" s="72" t="s">
        <v>2306</v>
      </c>
      <c r="H375" s="72" t="s">
        <v>2306</v>
      </c>
      <c r="I375" s="72"/>
      <c r="J375" s="72" t="s">
        <v>38</v>
      </c>
      <c r="K375" s="72" t="s">
        <v>2169</v>
      </c>
      <c r="L375" s="55"/>
      <c r="M375" s="55"/>
      <c r="N375" s="55"/>
      <c r="O375" s="55"/>
      <c r="P375" s="55" t="s">
        <v>2307</v>
      </c>
      <c r="Q375" s="72" t="s">
        <v>1724</v>
      </c>
      <c r="R375" s="54" t="s">
        <v>1215</v>
      </c>
      <c r="S375" s="54" t="s">
        <v>1216</v>
      </c>
      <c r="T375" s="133"/>
    </row>
    <row r="376" spans="1:20" ht="21" hidden="1">
      <c r="A376" s="48" t="s">
        <v>2308</v>
      </c>
      <c r="B376" s="68" t="str">
        <f t="shared" si="5"/>
        <v>โครงการขับเคลื่อนและยกระดับความพร้อมของเมืองขอนแก่นให้ได้รับการขึ้นทะเบียนเป็นเมืองสร้างสรรค์ของ UNESCO ด้านหัตถกรรมและศิลปะพื้นบ้าน (Crafts and Folk Art)</v>
      </c>
      <c r="C376" s="72" t="s">
        <v>2309</v>
      </c>
      <c r="D376" s="78">
        <v>2567</v>
      </c>
      <c r="E376" s="73" t="s">
        <v>2167</v>
      </c>
      <c r="F376" s="72" t="s">
        <v>2168</v>
      </c>
      <c r="G376" s="72" t="s">
        <v>2310</v>
      </c>
      <c r="H376" s="72" t="s">
        <v>106</v>
      </c>
      <c r="I376" s="72"/>
      <c r="J376" s="72" t="s">
        <v>38</v>
      </c>
      <c r="K376" s="72" t="s">
        <v>2169</v>
      </c>
      <c r="L376" s="55"/>
      <c r="M376" s="55"/>
      <c r="N376" s="55"/>
      <c r="O376" s="55"/>
      <c r="P376" s="55" t="s">
        <v>2311</v>
      </c>
      <c r="Q376" s="72" t="s">
        <v>1736</v>
      </c>
      <c r="R376" s="54" t="s">
        <v>1256</v>
      </c>
      <c r="S376" s="54" t="s">
        <v>1257</v>
      </c>
      <c r="T376" s="133"/>
    </row>
    <row r="377" spans="1:20" ht="21" hidden="1">
      <c r="A377" s="48" t="s">
        <v>2312</v>
      </c>
      <c r="B377" s="68" t="str">
        <f t="shared" si="5"/>
        <v>โครงการยกระดับฐานวัฒนธรรมของเมืองและชุมชนท่องเที่ยวสร้างสรรค์งานหัตถกรรมผ้าทอมือ สู่การอนุรักษ์มรดกทางวัฒนธรรมระดับนานาชาติยูเนสโก</v>
      </c>
      <c r="C377" s="72" t="s">
        <v>2313</v>
      </c>
      <c r="D377" s="78">
        <v>2567</v>
      </c>
      <c r="E377" s="73" t="s">
        <v>2167</v>
      </c>
      <c r="F377" s="72" t="s">
        <v>2168</v>
      </c>
      <c r="G377" s="72" t="s">
        <v>758</v>
      </c>
      <c r="H377" s="72" t="s">
        <v>1303</v>
      </c>
      <c r="I377" s="72"/>
      <c r="J377" s="72" t="s">
        <v>38</v>
      </c>
      <c r="K377" s="72" t="s">
        <v>2169</v>
      </c>
      <c r="L377" s="55"/>
      <c r="M377" s="55"/>
      <c r="N377" s="55"/>
      <c r="O377" s="55"/>
      <c r="P377" s="55" t="s">
        <v>2314</v>
      </c>
      <c r="Q377" s="72" t="s">
        <v>1705</v>
      </c>
      <c r="R377" s="54" t="s">
        <v>1215</v>
      </c>
      <c r="S377" s="54" t="s">
        <v>1267</v>
      </c>
      <c r="T377" s="133"/>
    </row>
    <row r="378" spans="1:20" ht="21" hidden="1">
      <c r="A378" s="48" t="s">
        <v>2321</v>
      </c>
      <c r="B378" s="68" t="str">
        <f t="shared" si="5"/>
        <v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การสร้างมัคคุเทศก์น้อยวิถีพุทธ และอาสาสมัครนำเที่ยววิถีพุทธ</v>
      </c>
      <c r="C378" s="75" t="s">
        <v>2322</v>
      </c>
      <c r="D378" s="79">
        <v>2567</v>
      </c>
      <c r="E378" s="76" t="s">
        <v>2167</v>
      </c>
      <c r="F378" s="75" t="s">
        <v>2168</v>
      </c>
      <c r="G378" s="75" t="s">
        <v>1494</v>
      </c>
      <c r="H378" s="75" t="s">
        <v>173</v>
      </c>
      <c r="I378" s="75"/>
      <c r="J378" s="75" t="s">
        <v>71</v>
      </c>
      <c r="K378" s="75"/>
      <c r="L378" s="52"/>
      <c r="M378" s="52"/>
      <c r="N378" s="52"/>
      <c r="O378" s="52"/>
      <c r="P378" s="52" t="s">
        <v>2325</v>
      </c>
      <c r="Q378" s="75" t="s">
        <v>1705</v>
      </c>
      <c r="R378" s="52" t="s">
        <v>2323</v>
      </c>
      <c r="S378" s="52" t="s">
        <v>2324</v>
      </c>
      <c r="T378" s="133"/>
    </row>
    <row r="379" spans="1:20" ht="21" hidden="1">
      <c r="A379" s="48" t="s">
        <v>2326</v>
      </c>
      <c r="B379" s="68" t="str">
        <f t="shared" si="5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</v>
      </c>
      <c r="C379" s="75" t="s">
        <v>2327</v>
      </c>
      <c r="D379" s="79">
        <v>2567</v>
      </c>
      <c r="E379" s="76" t="s">
        <v>2328</v>
      </c>
      <c r="F379" s="75" t="s">
        <v>2328</v>
      </c>
      <c r="G379" s="75" t="s">
        <v>2329</v>
      </c>
      <c r="H379" s="75" t="s">
        <v>485</v>
      </c>
      <c r="I379" s="75"/>
      <c r="J379" s="75" t="s">
        <v>150</v>
      </c>
      <c r="K379" s="75"/>
      <c r="L379" s="52"/>
      <c r="M379" s="52"/>
      <c r="N379" s="52"/>
      <c r="O379" s="52"/>
      <c r="P379" s="52" t="s">
        <v>2332</v>
      </c>
      <c r="Q379" s="75" t="s">
        <v>1729</v>
      </c>
      <c r="R379" s="52" t="s">
        <v>2330</v>
      </c>
      <c r="S379" s="52" t="s">
        <v>2331</v>
      </c>
      <c r="T379" s="133"/>
    </row>
    <row r="380" spans="1:20" ht="21" hidden="1">
      <c r="A380" s="48" t="s">
        <v>2333</v>
      </c>
      <c r="B380" s="68" t="str">
        <f t="shared" si="5"/>
        <v>โครงการยกระดับพิพิธภัณฑ์ให้เป็นศูนย์การเรียนรู้และการท่องเที่ยว (Landmark)</v>
      </c>
      <c r="C380" s="75" t="s">
        <v>1865</v>
      </c>
      <c r="D380" s="79">
        <v>2567</v>
      </c>
      <c r="E380" s="76" t="s">
        <v>2167</v>
      </c>
      <c r="F380" s="75" t="s">
        <v>2168</v>
      </c>
      <c r="G380" s="75" t="s">
        <v>1866</v>
      </c>
      <c r="H380" s="75" t="s">
        <v>138</v>
      </c>
      <c r="I380" s="75"/>
      <c r="J380" s="75" t="s">
        <v>139</v>
      </c>
      <c r="K380" s="75"/>
      <c r="L380" s="52"/>
      <c r="M380" s="52"/>
      <c r="N380" s="52"/>
      <c r="O380" s="52"/>
      <c r="P380" s="52" t="s">
        <v>2334</v>
      </c>
      <c r="Q380" s="75" t="s">
        <v>1705</v>
      </c>
      <c r="R380" s="52" t="s">
        <v>2323</v>
      </c>
      <c r="S380" s="52" t="s">
        <v>2324</v>
      </c>
      <c r="T380" s="133"/>
    </row>
    <row r="381" spans="1:20" ht="21" hidden="1">
      <c r="A381" s="48" t="s">
        <v>2335</v>
      </c>
      <c r="B381" s="68" t="str">
        <f t="shared" si="5"/>
        <v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v>
      </c>
      <c r="C381" s="75" t="s">
        <v>2336</v>
      </c>
      <c r="D381" s="79">
        <v>2567</v>
      </c>
      <c r="E381" s="76" t="s">
        <v>2167</v>
      </c>
      <c r="F381" s="75" t="s">
        <v>2337</v>
      </c>
      <c r="G381" s="75" t="s">
        <v>396</v>
      </c>
      <c r="H381" s="75" t="s">
        <v>173</v>
      </c>
      <c r="I381" s="75"/>
      <c r="J381" s="75" t="s">
        <v>71</v>
      </c>
      <c r="K381" s="75"/>
      <c r="L381" s="52"/>
      <c r="M381" s="52"/>
      <c r="N381" s="52"/>
      <c r="O381" s="52"/>
      <c r="P381" s="52" t="s">
        <v>2338</v>
      </c>
      <c r="Q381" s="75" t="s">
        <v>1705</v>
      </c>
      <c r="R381" s="52" t="s">
        <v>2323</v>
      </c>
      <c r="S381" s="52" t="s">
        <v>2324</v>
      </c>
      <c r="T381" s="133"/>
    </row>
    <row r="382" spans="1:20" ht="21" hidden="1">
      <c r="A382" s="48" t="s">
        <v>2339</v>
      </c>
      <c r="B382" s="68" t="str">
        <f t="shared" si="5"/>
        <v>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</v>
      </c>
      <c r="C382" s="75" t="s">
        <v>2340</v>
      </c>
      <c r="D382" s="79">
        <v>2567</v>
      </c>
      <c r="E382" s="76" t="s">
        <v>2341</v>
      </c>
      <c r="F382" s="75" t="s">
        <v>2337</v>
      </c>
      <c r="G382" s="75" t="s">
        <v>396</v>
      </c>
      <c r="H382" s="75" t="s">
        <v>173</v>
      </c>
      <c r="I382" s="75"/>
      <c r="J382" s="75" t="s">
        <v>71</v>
      </c>
      <c r="K382" s="75"/>
      <c r="L382" s="52"/>
      <c r="M382" s="52"/>
      <c r="N382" s="52"/>
      <c r="O382" s="52"/>
      <c r="P382" s="52" t="s">
        <v>2342</v>
      </c>
      <c r="Q382" s="75" t="s">
        <v>1729</v>
      </c>
      <c r="R382" s="52" t="s">
        <v>2330</v>
      </c>
      <c r="S382" s="52" t="s">
        <v>2331</v>
      </c>
      <c r="T382" s="133"/>
    </row>
    <row r="383" spans="1:20" ht="21" hidden="1">
      <c r="A383" s="48" t="s">
        <v>2343</v>
      </c>
      <c r="B383" s="68" t="str">
        <f t="shared" si="5"/>
        <v>โครงการส่งเสริมการท่องเที่ยวชุมชน</v>
      </c>
      <c r="C383" s="75" t="s">
        <v>2344</v>
      </c>
      <c r="D383" s="79">
        <v>2567</v>
      </c>
      <c r="E383" s="76" t="s">
        <v>2167</v>
      </c>
      <c r="F383" s="75" t="s">
        <v>2337</v>
      </c>
      <c r="G383" s="75" t="s">
        <v>690</v>
      </c>
      <c r="H383" s="75" t="s">
        <v>691</v>
      </c>
      <c r="I383" s="75"/>
      <c r="J383" s="75" t="s">
        <v>51</v>
      </c>
      <c r="K383" s="75"/>
      <c r="L383" s="52"/>
      <c r="M383" s="52"/>
      <c r="N383" s="52"/>
      <c r="O383" s="52"/>
      <c r="P383" s="52" t="s">
        <v>2346</v>
      </c>
      <c r="Q383" s="75" t="s">
        <v>1708</v>
      </c>
      <c r="R383" s="52" t="s">
        <v>2323</v>
      </c>
      <c r="S383" s="52" t="s">
        <v>2345</v>
      </c>
      <c r="T383" s="133"/>
    </row>
    <row r="384" spans="1:20" ht="21" hidden="1">
      <c r="A384" s="48" t="s">
        <v>2347</v>
      </c>
      <c r="B384" s="68" t="str">
        <f t="shared" si="5"/>
        <v>ยอยศยิ่งฟ้าอยุธยามรดกโลก</v>
      </c>
      <c r="C384" s="75" t="s">
        <v>2348</v>
      </c>
      <c r="D384" s="79">
        <v>2567</v>
      </c>
      <c r="E384" s="76" t="s">
        <v>2167</v>
      </c>
      <c r="F384" s="75" t="s">
        <v>2349</v>
      </c>
      <c r="G384" s="75" t="s">
        <v>2350</v>
      </c>
      <c r="H384" s="75" t="s">
        <v>485</v>
      </c>
      <c r="I384" s="75"/>
      <c r="J384" s="75" t="s">
        <v>150</v>
      </c>
      <c r="K384" s="75"/>
      <c r="L384" s="52"/>
      <c r="M384" s="52"/>
      <c r="N384" s="52"/>
      <c r="O384" s="52"/>
      <c r="P384" s="52" t="s">
        <v>2351</v>
      </c>
      <c r="Q384" s="75" t="s">
        <v>1708</v>
      </c>
      <c r="R384" s="52" t="s">
        <v>2323</v>
      </c>
      <c r="S384" s="52" t="s">
        <v>2345</v>
      </c>
      <c r="T384" s="133"/>
    </row>
    <row r="385" spans="1:20" ht="21" hidden="1">
      <c r="A385" s="48" t="s">
        <v>2352</v>
      </c>
      <c r="B385" s="68" t="str">
        <f t="shared" si="5"/>
        <v>โครงการพัฒนาศักยภาพบุคลากรภาคการท่องเที่ยวและบริการ</v>
      </c>
      <c r="C385" s="75" t="s">
        <v>2353</v>
      </c>
      <c r="D385" s="79">
        <v>2567</v>
      </c>
      <c r="E385" s="76" t="s">
        <v>2167</v>
      </c>
      <c r="F385" s="75" t="s">
        <v>2337</v>
      </c>
      <c r="G385" s="75" t="s">
        <v>2354</v>
      </c>
      <c r="H385" s="75" t="s">
        <v>173</v>
      </c>
      <c r="I385" s="75"/>
      <c r="J385" s="75" t="s">
        <v>71</v>
      </c>
      <c r="K385" s="75"/>
      <c r="L385" s="52"/>
      <c r="M385" s="52"/>
      <c r="N385" s="52"/>
      <c r="O385" s="52"/>
      <c r="P385" s="52" t="s">
        <v>2357</v>
      </c>
      <c r="Q385" s="75" t="s">
        <v>1696</v>
      </c>
      <c r="R385" s="52" t="s">
        <v>2355</v>
      </c>
      <c r="S385" s="52" t="s">
        <v>2356</v>
      </c>
      <c r="T385" s="133"/>
    </row>
    <row r="386" spans="1:20" ht="21" hidden="1">
      <c r="A386" s="48" t="s">
        <v>2358</v>
      </c>
      <c r="B386" s="68" t="str">
        <f t="shared" si="5"/>
        <v>โครงการขับเคลื่อนเครือข่ายเมืองสร้างสรรค์ของ UNESCO</v>
      </c>
      <c r="C386" s="75" t="s">
        <v>2359</v>
      </c>
      <c r="D386" s="79">
        <v>2567</v>
      </c>
      <c r="E386" s="76" t="s">
        <v>2167</v>
      </c>
      <c r="F386" s="75" t="s">
        <v>2337</v>
      </c>
      <c r="G386" s="75"/>
      <c r="H386" s="75" t="s">
        <v>2360</v>
      </c>
      <c r="I386" s="75"/>
      <c r="J386" s="75" t="s">
        <v>450</v>
      </c>
      <c r="K386" s="75"/>
      <c r="L386" s="52"/>
      <c r="M386" s="52"/>
      <c r="N386" s="52"/>
      <c r="O386" s="52"/>
      <c r="P386" s="52" t="s">
        <v>2362</v>
      </c>
      <c r="Q386" s="75" t="s">
        <v>1724</v>
      </c>
      <c r="R386" s="52" t="s">
        <v>2323</v>
      </c>
      <c r="S386" s="52" t="s">
        <v>2361</v>
      </c>
      <c r="T386" s="133"/>
    </row>
    <row r="387" spans="1:20" ht="21" hidden="1">
      <c r="A387" s="48" t="s">
        <v>2363</v>
      </c>
      <c r="B387" s="68" t="str">
        <f t="shared" si="5"/>
        <v>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</v>
      </c>
      <c r="C387" s="75" t="s">
        <v>2364</v>
      </c>
      <c r="D387" s="79">
        <v>2567</v>
      </c>
      <c r="E387" s="76" t="s">
        <v>2341</v>
      </c>
      <c r="F387" s="75" t="s">
        <v>2341</v>
      </c>
      <c r="G387" s="75" t="s">
        <v>118</v>
      </c>
      <c r="H387" s="75" t="s">
        <v>2365</v>
      </c>
      <c r="I387" s="75"/>
      <c r="J387" s="75" t="s">
        <v>38</v>
      </c>
      <c r="K387" s="75"/>
      <c r="L387" s="52"/>
      <c r="M387" s="52"/>
      <c r="N387" s="52"/>
      <c r="O387" s="52"/>
      <c r="P387" s="52" t="s">
        <v>2366</v>
      </c>
      <c r="Q387" s="75" t="s">
        <v>1705</v>
      </c>
      <c r="R387" s="52" t="s">
        <v>2323</v>
      </c>
      <c r="S387" s="52" t="s">
        <v>2324</v>
      </c>
      <c r="T387" s="133"/>
    </row>
    <row r="388" spans="1:20" ht="21" hidden="1">
      <c r="A388" s="48" t="s">
        <v>2367</v>
      </c>
      <c r="B388" s="68" t="str">
        <f t="shared" si="5"/>
        <v>67_2.9.1_FS โครงการส่งเสริมแหล่งท่องเที่ยวของชุมชนตามแนวสายทางรถไฟฟ้า</v>
      </c>
      <c r="C388" s="75" t="s">
        <v>2368</v>
      </c>
      <c r="D388" s="79">
        <v>2567</v>
      </c>
      <c r="E388" s="76" t="s">
        <v>2167</v>
      </c>
      <c r="F388" s="75" t="s">
        <v>2168</v>
      </c>
      <c r="G388" s="75" t="s">
        <v>1947</v>
      </c>
      <c r="H388" s="75" t="s">
        <v>1948</v>
      </c>
      <c r="I388" s="75"/>
      <c r="J388" s="75" t="s">
        <v>372</v>
      </c>
      <c r="K388" s="75"/>
      <c r="L388" s="52"/>
      <c r="M388" s="52"/>
      <c r="N388" s="52"/>
      <c r="O388" s="52"/>
      <c r="P388" s="52" t="s">
        <v>2371</v>
      </c>
      <c r="Q388" s="75" t="s">
        <v>1800</v>
      </c>
      <c r="R388" s="52" t="s">
        <v>2369</v>
      </c>
      <c r="S388" s="52" t="s">
        <v>2370</v>
      </c>
      <c r="T388" s="133"/>
    </row>
    <row r="389" spans="1:20" ht="21" hidden="1">
      <c r="A389" s="48" t="s">
        <v>2372</v>
      </c>
      <c r="B389" s="68" t="str">
        <f t="shared" si="5"/>
        <v>โครงการอยุธยารำลึก</v>
      </c>
      <c r="C389" s="75" t="s">
        <v>931</v>
      </c>
      <c r="D389" s="79">
        <v>2567</v>
      </c>
      <c r="E389" s="76" t="s">
        <v>1918</v>
      </c>
      <c r="F389" s="75" t="s">
        <v>1191</v>
      </c>
      <c r="G389" s="75" t="s">
        <v>118</v>
      </c>
      <c r="H389" s="75" t="s">
        <v>186</v>
      </c>
      <c r="I389" s="75"/>
      <c r="J389" s="75" t="s">
        <v>38</v>
      </c>
      <c r="K389" s="75"/>
      <c r="L389" s="52"/>
      <c r="M389" s="52"/>
      <c r="N389" s="52"/>
      <c r="O389" s="52"/>
      <c r="P389" s="52" t="s">
        <v>2374</v>
      </c>
      <c r="Q389" s="75" t="s">
        <v>1833</v>
      </c>
      <c r="R389" s="52" t="s">
        <v>2369</v>
      </c>
      <c r="S389" s="52" t="s">
        <v>2373</v>
      </c>
      <c r="T389" s="133"/>
    </row>
    <row r="390" spans="1:20" ht="21" hidden="1">
      <c r="A390" s="48" t="s">
        <v>2375</v>
      </c>
      <c r="B390" s="68" t="str">
        <f t="shared" si="5"/>
        <v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v>
      </c>
      <c r="C390" s="75" t="s">
        <v>2376</v>
      </c>
      <c r="D390" s="79">
        <v>2567</v>
      </c>
      <c r="E390" s="76" t="s">
        <v>2167</v>
      </c>
      <c r="F390" s="75" t="s">
        <v>2168</v>
      </c>
      <c r="G390" s="75" t="s">
        <v>1266</v>
      </c>
      <c r="H390" s="75" t="s">
        <v>197</v>
      </c>
      <c r="I390" s="75"/>
      <c r="J390" s="75" t="s">
        <v>198</v>
      </c>
      <c r="K390" s="75"/>
      <c r="L390" s="52"/>
      <c r="M390" s="52"/>
      <c r="N390" s="52"/>
      <c r="O390" s="52"/>
      <c r="P390" s="52" t="s">
        <v>2377</v>
      </c>
      <c r="Q390" s="75" t="s">
        <v>1705</v>
      </c>
      <c r="R390" s="52" t="s">
        <v>2323</v>
      </c>
      <c r="S390" s="52" t="s">
        <v>2324</v>
      </c>
      <c r="T390" s="133"/>
    </row>
    <row r="391" spans="1:20" ht="21" hidden="1">
      <c r="A391" s="48" t="s">
        <v>2378</v>
      </c>
      <c r="B391" s="68" t="str">
        <f t="shared" si="5"/>
        <v>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</v>
      </c>
      <c r="C391" s="75" t="s">
        <v>2379</v>
      </c>
      <c r="D391" s="79">
        <v>2567</v>
      </c>
      <c r="E391" s="76" t="s">
        <v>2380</v>
      </c>
      <c r="F391" s="75" t="s">
        <v>2168</v>
      </c>
      <c r="G391" s="75" t="s">
        <v>111</v>
      </c>
      <c r="H391" s="75" t="s">
        <v>112</v>
      </c>
      <c r="I391" s="75"/>
      <c r="J391" s="75" t="s">
        <v>38</v>
      </c>
      <c r="K391" s="75"/>
      <c r="L391" s="52"/>
      <c r="M391" s="52"/>
      <c r="N391" s="52"/>
      <c r="O391" s="52"/>
      <c r="P391" s="52" t="s">
        <v>2381</v>
      </c>
      <c r="Q391" s="75" t="s">
        <v>1729</v>
      </c>
      <c r="R391" s="52" t="s">
        <v>2330</v>
      </c>
      <c r="S391" s="52" t="s">
        <v>2331</v>
      </c>
      <c r="T391" s="133"/>
    </row>
    <row r="392" spans="1:20" ht="21" hidden="1">
      <c r="A392" s="48" t="s">
        <v>2382</v>
      </c>
      <c r="B392" s="68" t="str">
        <f t="shared" si="5"/>
        <v>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</v>
      </c>
      <c r="C392" s="75" t="s">
        <v>2383</v>
      </c>
      <c r="D392" s="79">
        <v>2567</v>
      </c>
      <c r="E392" s="76" t="s">
        <v>2167</v>
      </c>
      <c r="F392" s="75" t="s">
        <v>2168</v>
      </c>
      <c r="G392" s="75" t="s">
        <v>838</v>
      </c>
      <c r="H392" s="75" t="s">
        <v>186</v>
      </c>
      <c r="I392" s="75"/>
      <c r="J392" s="75" t="s">
        <v>38</v>
      </c>
      <c r="K392" s="75"/>
      <c r="L392" s="52"/>
      <c r="M392" s="52"/>
      <c r="N392" s="52"/>
      <c r="O392" s="52"/>
      <c r="P392" s="52" t="s">
        <v>2384</v>
      </c>
      <c r="Q392" s="75" t="s">
        <v>1729</v>
      </c>
      <c r="R392" s="52" t="s">
        <v>2330</v>
      </c>
      <c r="S392" s="52" t="s">
        <v>2331</v>
      </c>
      <c r="T392" s="133"/>
    </row>
    <row r="393" spans="1:20" ht="21" hidden="1">
      <c r="A393" s="48" t="s">
        <v>2385</v>
      </c>
      <c r="B393" s="68" t="str">
        <f t="shared" si="5"/>
        <v>โครงการบูรณาการเพิ่มทักษะวิชาชีพด้านการท่องเที่ยวและการโรงแรม</v>
      </c>
      <c r="C393" s="75" t="s">
        <v>2386</v>
      </c>
      <c r="D393" s="79">
        <v>2567</v>
      </c>
      <c r="E393" s="76" t="s">
        <v>2167</v>
      </c>
      <c r="F393" s="75" t="s">
        <v>2168</v>
      </c>
      <c r="G393" s="75" t="s">
        <v>118</v>
      </c>
      <c r="H393" s="75" t="s">
        <v>186</v>
      </c>
      <c r="I393" s="75"/>
      <c r="J393" s="75" t="s">
        <v>38</v>
      </c>
      <c r="K393" s="75"/>
      <c r="L393" s="52"/>
      <c r="M393" s="52"/>
      <c r="N393" s="52"/>
      <c r="O393" s="52"/>
      <c r="P393" s="52" t="s">
        <v>2388</v>
      </c>
      <c r="Q393" s="75" t="s">
        <v>1699</v>
      </c>
      <c r="R393" s="52" t="s">
        <v>2369</v>
      </c>
      <c r="S393" s="52" t="s">
        <v>2387</v>
      </c>
      <c r="T393" s="133"/>
    </row>
    <row r="394" spans="1:20" ht="21" hidden="1">
      <c r="A394" s="48" t="s">
        <v>2389</v>
      </c>
      <c r="B394" s="68" t="str">
        <f t="shared" si="5"/>
        <v>โครงการอบรมเยาวชนนักสื่อความหมายทางการท่องเที่ยว</v>
      </c>
      <c r="C394" s="75" t="s">
        <v>183</v>
      </c>
      <c r="D394" s="79">
        <v>2567</v>
      </c>
      <c r="E394" s="76" t="s">
        <v>2341</v>
      </c>
      <c r="F394" s="75" t="s">
        <v>2341</v>
      </c>
      <c r="G394" s="75" t="s">
        <v>118</v>
      </c>
      <c r="H394" s="75" t="s">
        <v>186</v>
      </c>
      <c r="I394" s="75"/>
      <c r="J394" s="75" t="s">
        <v>38</v>
      </c>
      <c r="K394" s="75"/>
      <c r="L394" s="52"/>
      <c r="M394" s="52"/>
      <c r="N394" s="52"/>
      <c r="O394" s="52"/>
      <c r="P394" s="52" t="s">
        <v>2390</v>
      </c>
      <c r="Q394" s="75" t="s">
        <v>1705</v>
      </c>
      <c r="R394" s="52" t="s">
        <v>2323</v>
      </c>
      <c r="S394" s="52" t="s">
        <v>2324</v>
      </c>
      <c r="T394" s="133"/>
    </row>
    <row r="395" spans="1:20" ht="21" hidden="1">
      <c r="A395" s="48" t="s">
        <v>2391</v>
      </c>
      <c r="B395" s="68" t="str">
        <f t="shared" si="5"/>
        <v>โครงการเพิ่มศักยภาพชุมชน Soft Power บนฐานอัตลักษณ์ศิลปวัฒนธรรมท้องถิ่น</v>
      </c>
      <c r="C395" s="75" t="s">
        <v>2392</v>
      </c>
      <c r="D395" s="79">
        <v>2567</v>
      </c>
      <c r="E395" s="76" t="s">
        <v>2167</v>
      </c>
      <c r="F395" s="75" t="s">
        <v>2168</v>
      </c>
      <c r="G395" s="75" t="s">
        <v>758</v>
      </c>
      <c r="H395" s="75" t="s">
        <v>391</v>
      </c>
      <c r="I395" s="75"/>
      <c r="J395" s="75" t="s">
        <v>38</v>
      </c>
      <c r="K395" s="75"/>
      <c r="L395" s="52"/>
      <c r="M395" s="52"/>
      <c r="N395" s="52"/>
      <c r="O395" s="52"/>
      <c r="P395" s="52" t="s">
        <v>2394</v>
      </c>
      <c r="Q395" s="75" t="s">
        <v>1815</v>
      </c>
      <c r="R395" s="52" t="s">
        <v>2330</v>
      </c>
      <c r="S395" s="52" t="s">
        <v>2393</v>
      </c>
      <c r="T395" s="133"/>
    </row>
    <row r="396" spans="1:20" ht="21" hidden="1">
      <c r="A396" s="48" t="s">
        <v>2395</v>
      </c>
      <c r="B396" s="68" t="str">
        <f t="shared" si="5"/>
        <v>โครงการพัฒนาการท่องเที่ยวเชิงบูรณาการ กิืจกรรม มหาทานบารมี</v>
      </c>
      <c r="C396" s="75" t="s">
        <v>2396</v>
      </c>
      <c r="D396" s="79">
        <v>2567</v>
      </c>
      <c r="E396" s="76" t="s">
        <v>2341</v>
      </c>
      <c r="F396" s="75" t="s">
        <v>2349</v>
      </c>
      <c r="G396" s="75" t="s">
        <v>2397</v>
      </c>
      <c r="H396" s="75" t="s">
        <v>2398</v>
      </c>
      <c r="I396" s="75"/>
      <c r="J396" s="75" t="s">
        <v>1229</v>
      </c>
      <c r="K396" s="75"/>
      <c r="L396" s="52"/>
      <c r="M396" s="52"/>
      <c r="N396" s="52"/>
      <c r="O396" s="52"/>
      <c r="P396" s="52" t="s">
        <v>2399</v>
      </c>
      <c r="Q396" s="75" t="s">
        <v>1705</v>
      </c>
      <c r="R396" s="52" t="s">
        <v>2323</v>
      </c>
      <c r="S396" s="52" t="s">
        <v>2324</v>
      </c>
      <c r="T396" s="133"/>
    </row>
    <row r="397" spans="1:20" ht="21" hidden="1">
      <c r="A397" s="48" t="s">
        <v>2400</v>
      </c>
      <c r="B397" s="68" t="str">
        <f t="shared" si="5"/>
        <v>พัฒนาการท่องเที่ยวเชิงบูรณาการ กิจกรรมหลัก : มหาทานบารมี ประเพณีบุญผะเหวดร้อยเอ็ด</v>
      </c>
      <c r="C397" s="75" t="s">
        <v>2401</v>
      </c>
      <c r="D397" s="79">
        <v>2567</v>
      </c>
      <c r="E397" s="76" t="s">
        <v>2341</v>
      </c>
      <c r="F397" s="75" t="s">
        <v>2349</v>
      </c>
      <c r="G397" s="75" t="s">
        <v>2402</v>
      </c>
      <c r="H397" s="75" t="s">
        <v>485</v>
      </c>
      <c r="I397" s="75"/>
      <c r="J397" s="75" t="s">
        <v>150</v>
      </c>
      <c r="K397" s="75"/>
      <c r="L397" s="52"/>
      <c r="M397" s="52"/>
      <c r="N397" s="52"/>
      <c r="O397" s="52"/>
      <c r="P397" s="52" t="s">
        <v>2403</v>
      </c>
      <c r="Q397" s="75" t="s">
        <v>1705</v>
      </c>
      <c r="R397" s="52" t="s">
        <v>2323</v>
      </c>
      <c r="S397" s="52" t="s">
        <v>2324</v>
      </c>
      <c r="T397" s="133"/>
    </row>
    <row r="398" spans="1:20" ht="21" hidden="1">
      <c r="A398" s="48" t="s">
        <v>2404</v>
      </c>
      <c r="B398" s="68" t="str">
        <f t="shared" ref="B398:B401" si="6">HYPERLINK(P398,C398)</f>
        <v>พัฒนาการท่องเที่ยวเชิงบูรณาการ</v>
      </c>
      <c r="C398" s="75" t="s">
        <v>2405</v>
      </c>
      <c r="D398" s="79">
        <v>2567</v>
      </c>
      <c r="E398" s="76" t="s">
        <v>2341</v>
      </c>
      <c r="F398" s="75" t="s">
        <v>2349</v>
      </c>
      <c r="G398" s="75" t="s">
        <v>2406</v>
      </c>
      <c r="H398" s="75" t="s">
        <v>485</v>
      </c>
      <c r="I398" s="75"/>
      <c r="J398" s="75" t="s">
        <v>150</v>
      </c>
      <c r="K398" s="75"/>
      <c r="L398" s="52"/>
      <c r="M398" s="52"/>
      <c r="N398" s="52"/>
      <c r="O398" s="52"/>
      <c r="P398" s="52" t="s">
        <v>2407</v>
      </c>
      <c r="Q398" s="75" t="s">
        <v>1800</v>
      </c>
      <c r="R398" s="52" t="s">
        <v>2369</v>
      </c>
      <c r="S398" s="52" t="s">
        <v>2370</v>
      </c>
      <c r="T398" s="133"/>
    </row>
    <row r="399" spans="1:20" ht="21" hidden="1">
      <c r="A399" s="48" t="s">
        <v>2408</v>
      </c>
      <c r="B399" s="68" t="str">
        <f t="shared" si="6"/>
        <v>โครงการพัฒนาการท่องเที่ยวเชิงบูรณาการ (ขบวนนำ B 72 พรรษา ทศมราชา พระเมตตาสู่ประชาราษฎร์)</v>
      </c>
      <c r="C399" s="75" t="s">
        <v>2409</v>
      </c>
      <c r="D399" s="79">
        <v>2567</v>
      </c>
      <c r="E399" s="76" t="s">
        <v>2341</v>
      </c>
      <c r="F399" s="75" t="s">
        <v>2349</v>
      </c>
      <c r="G399" s="75"/>
      <c r="H399" s="75" t="s">
        <v>1044</v>
      </c>
      <c r="I399" s="75"/>
      <c r="J399" s="75" t="s">
        <v>450</v>
      </c>
      <c r="K399" s="75"/>
      <c r="L399" s="52"/>
      <c r="M399" s="52"/>
      <c r="N399" s="52"/>
      <c r="O399" s="52"/>
      <c r="P399" s="52" t="s">
        <v>2410</v>
      </c>
      <c r="Q399" s="75" t="s">
        <v>1800</v>
      </c>
      <c r="R399" s="52" t="s">
        <v>2369</v>
      </c>
      <c r="S399" s="52" t="s">
        <v>2370</v>
      </c>
      <c r="T399" s="133"/>
    </row>
    <row r="400" spans="1:20" ht="21" hidden="1">
      <c r="A400" s="48" t="s">
        <v>2411</v>
      </c>
      <c r="B400" s="68" t="str">
        <f t="shared" si="6"/>
        <v>โครงการพัฒนาการท่องเที่ยวเชิงบูรณาการ</v>
      </c>
      <c r="C400" s="75" t="s">
        <v>2412</v>
      </c>
      <c r="D400" s="79">
        <v>2567</v>
      </c>
      <c r="E400" s="76" t="s">
        <v>2349</v>
      </c>
      <c r="F400" s="75" t="s">
        <v>2349</v>
      </c>
      <c r="G400" s="75" t="s">
        <v>2413</v>
      </c>
      <c r="H400" s="75" t="s">
        <v>205</v>
      </c>
      <c r="I400" s="75"/>
      <c r="J400" s="75" t="s">
        <v>150</v>
      </c>
      <c r="K400" s="75"/>
      <c r="L400" s="52"/>
      <c r="M400" s="52"/>
      <c r="N400" s="52"/>
      <c r="O400" s="52"/>
      <c r="P400" s="52" t="s">
        <v>2414</v>
      </c>
      <c r="Q400" s="75" t="s">
        <v>1705</v>
      </c>
      <c r="R400" s="52" t="s">
        <v>2323</v>
      </c>
      <c r="S400" s="52" t="s">
        <v>2324</v>
      </c>
      <c r="T400" s="133"/>
    </row>
    <row r="401" spans="1:20" ht="21" hidden="1">
      <c r="A401" s="48" t="s">
        <v>2415</v>
      </c>
      <c r="B401" s="68" t="str">
        <f t="shared" si="6"/>
        <v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v>
      </c>
      <c r="C401" s="75" t="s">
        <v>2416</v>
      </c>
      <c r="D401" s="79">
        <v>2567</v>
      </c>
      <c r="E401" s="76" t="s">
        <v>2341</v>
      </c>
      <c r="F401" s="75" t="s">
        <v>2349</v>
      </c>
      <c r="G401" s="75" t="s">
        <v>2417</v>
      </c>
      <c r="H401" s="75" t="s">
        <v>349</v>
      </c>
      <c r="I401" s="75"/>
      <c r="J401" s="75" t="s">
        <v>96</v>
      </c>
      <c r="K401" s="75"/>
      <c r="L401" s="52"/>
      <c r="M401" s="52"/>
      <c r="N401" s="52"/>
      <c r="O401" s="52"/>
      <c r="P401" s="52" t="s">
        <v>2418</v>
      </c>
      <c r="Q401" s="75" t="s">
        <v>1705</v>
      </c>
      <c r="R401" s="52" t="s">
        <v>2323</v>
      </c>
      <c r="S401" s="52" t="s">
        <v>2324</v>
      </c>
      <c r="T401" s="133"/>
    </row>
    <row r="402" spans="1:20">
      <c r="B402" s="117"/>
    </row>
    <row r="403" spans="1:20">
      <c r="B403" s="117"/>
    </row>
    <row r="404" spans="1:20">
      <c r="B404" s="117"/>
    </row>
    <row r="405" spans="1:20">
      <c r="B405" s="117"/>
    </row>
  </sheetData>
  <autoFilter ref="B6:K401" xr:uid="{E44B675E-0688-4525-8DA1-81A5BA3CCF44}">
    <filterColumn colId="2">
      <filters>
        <filter val="2562"/>
        <filter val="2563"/>
      </filters>
    </filterColumn>
  </autoFilter>
  <hyperlinks>
    <hyperlink ref="B10" r:id="rId1" display="https://emenscr.nesdc.go.th/viewer/view.html?id=5b18f72e0d16bc6a5048b2f8&amp;username=udru20111" xr:uid="{12723475-CCBE-47D3-AEBB-8A01A642502B}"/>
    <hyperlink ref="B11" r:id="rId2" display="https://emenscr.nesdc.go.th/viewer/view.html?id=5b19f873916f477e3991ea3a&amp;username=udru20111" xr:uid="{8D18785E-CC58-4199-85ED-222B6FD897C9}"/>
    <hyperlink ref="B7" r:id="rId3" display="https://emenscr.nesdc.go.th/viewer/view.html?id=5b1f9fc0ea79507e38d7c79b&amp;username=mnre10031" xr:uid="{E63536A1-A64A-4EA3-A3C4-F72181520B2D}"/>
    <hyperlink ref="B12" r:id="rId4" display="https://emenscr.nesdc.go.th/viewer/view.html?id=5b209ae4ea79507e38d7c826&amp;username=mnre10031" xr:uid="{6E945D5D-380E-484D-8770-F86E314E4AB2}"/>
    <hyperlink ref="B8" r:id="rId5" display="https://emenscr.nesdc.go.th/viewer/view.html?id=5b7fbe688419180f2e67af7a&amp;username=dru0563061" xr:uid="{4CABAF4C-84B7-43D2-857E-6F63FCB173B5}"/>
    <hyperlink ref="B13" r:id="rId6" display="https://emenscr.nesdc.go.th/viewer/view.html?id=5be922e349b9c605ba60a35c&amp;username=mots04061" xr:uid="{1BEF83F1-C317-4EE9-9D61-7AD37D8B773F}"/>
    <hyperlink ref="B14" r:id="rId7" display="https://emenscr.nesdc.go.th/viewer/view.html?id=5bea5c45b0bb8f05b8702785&amp;username=mots04051" xr:uid="{07F5BA04-2B07-4767-91E0-8D79CDFC57FC}"/>
    <hyperlink ref="B15" r:id="rId8" display="https://emenscr.nesdc.go.th/viewer/view.html?id=5c62324037cd112ef0bee9d9&amp;username=pbru0555341" xr:uid="{152AB684-1066-40BA-B184-2BEF2EA853DA}"/>
    <hyperlink ref="B16" r:id="rId9" display="https://emenscr.nesdc.go.th/viewer/view.html?id=5cb698f9a6ce3a3febe8d2f1&amp;username=mots04031" xr:uid="{F5BFFCB5-B8A9-478B-BC4F-F02A1DEEBD24}"/>
    <hyperlink ref="B17" r:id="rId10" display="https://emenscr.nesdc.go.th/viewer/view.html?id=5cc6ae41a392573fe1bc7136&amp;username=dasta1" xr:uid="{1C47F9A3-0A6F-49F8-8F4F-7C80C203AF66}"/>
    <hyperlink ref="B18" r:id="rId11" display="https://emenscr.nesdc.go.th/viewer/view.html?id=5cc6c774f78b133fe6b15013&amp;username=dasta1" xr:uid="{F103E7FA-9708-48DA-BCD7-4FAB07975EF5}"/>
    <hyperlink ref="B19" r:id="rId12" display="https://emenscr.nesdc.go.th/viewer/view.html?id=5d047d2b19ab880af769fee2&amp;username=rmuti21001" xr:uid="{7A06E744-D8AF-4B26-BE5B-5E89833131E3}"/>
    <hyperlink ref="B20" r:id="rId13" display="https://emenscr.nesdc.go.th/viewer/view.html?id=5d53e5296a833a14b5f1b1a1&amp;username=bsru0564041" xr:uid="{AC526CF5-34F3-4479-A535-18400DD98D8F}"/>
    <hyperlink ref="B21" r:id="rId14" display="https://emenscr.nesdc.go.th/viewer/view.html?id=5d774acd2d8b5b145109e20a&amp;username=utk0579071" xr:uid="{51C7C9DA-9A4B-418F-8303-2184A97F9B94}"/>
    <hyperlink ref="B22" r:id="rId15" display="https://emenscr.nesdc.go.th/viewer/view.html?id=5d8b21b41970f105a1599583&amp;username=okmd1" xr:uid="{D5BAA9A0-2326-45B0-A4C6-8D3275C6F9CF}"/>
    <hyperlink ref="B23" r:id="rId16" display="https://emenscr.nesdc.go.th/viewer/view.html?id=5d8c646d6e6bea05a699bbd0&amp;username=rmutt0578101" xr:uid="{8351A43B-93E9-4BA2-8714-6C0062D9DB2F}"/>
    <hyperlink ref="B9" r:id="rId17" display="https://emenscr.nesdc.go.th/viewer/view.html?id=5d8d841dc4ef78648949465e&amp;username=mof03121" xr:uid="{91211925-5E5B-4489-9EC9-D3A1FCDCA857}"/>
    <hyperlink ref="B24" r:id="rId18" display="https://emenscr.nesdc.go.th/viewer/view.html?id=5d96fa777cda1962bd51b9c3&amp;username=rmutt0578101" xr:uid="{9CD8A914-8188-43B3-964D-ED003C450066}"/>
    <hyperlink ref="B25" r:id="rId19" display="https://emenscr.nesdc.go.th/viewer/view.html?id=5d9dcd5c161e9a5bd4af28b2&amp;username=moi08151" xr:uid="{F1C90540-3E24-4693-8404-F5DCF08A0D4E}"/>
    <hyperlink ref="B26" r:id="rId20" display="https://emenscr.nesdc.go.th/viewer/view.html?id=5da16b7f1cf04a5bcff2454a&amp;username=kpru053631" xr:uid="{62F8006E-4223-4E8D-99C0-54B8F1B9E107}"/>
    <hyperlink ref="B27" r:id="rId21" display="https://emenscr.nesdc.go.th/viewer/view.html?id=5db42dd4395adc146fd4853e&amp;username=dru0563061" xr:uid="{FCB2C472-8093-4778-8BB7-3DBBA8F4866E}"/>
    <hyperlink ref="B32" r:id="rId22" display="https://emenscr.nesdc.go.th/viewer/view.html?id=5dc4ed59618d7a030c89c00f&amp;username=cru0562041" xr:uid="{0DC86713-96F9-484D-B11C-86B2F7EFE25B}"/>
    <hyperlink ref="B28" r:id="rId23" display="https://emenscr.nesdc.go.th/viewer/view.html?id=5de24ec8e78f8151e86bc433&amp;username=mots02011" xr:uid="{95B792FE-0D26-4E9E-9F98-B5FDBB59DD83}"/>
    <hyperlink ref="B33" r:id="rId24" display="https://emenscr.nesdc.go.th/viewer/view.html?id=5de2b113e78f8151e86bc444&amp;username=moe02751" xr:uid="{B2DEB57A-F210-4C4E-ACFF-240F2FEB4924}"/>
    <hyperlink ref="B34" r:id="rId25" display="https://emenscr.nesdc.go.th/viewer/view.html?id=5df09912ca32fb4ed4482db5&amp;username=rus0585141" xr:uid="{6E7AC8AC-2252-40CD-80C7-03C4F8B86BDC}"/>
    <hyperlink ref="B35" r:id="rId26" display="https://emenscr.nesdc.go.th/viewer/view.html?id=5df106f0ca32fb4ed4482e4b&amp;username=mots9202141" xr:uid="{9D898C57-5A7D-49F8-83FE-B3646B1F7966}"/>
    <hyperlink ref="B36" r:id="rId27" display="https://emenscr.nesdc.go.th/viewer/view.html?id=5df1ca45ca32fb4ed4482ebb&amp;username=m-culture0031541" xr:uid="{F180200A-C88C-4D11-ACEF-718E8289FFCC}"/>
    <hyperlink ref="B37" r:id="rId28" display="https://emenscr.nesdc.go.th/viewer/view.html?id=5df1cfa9ca32fb4ed4482ed2&amp;username=moi0019541" xr:uid="{FE3C29B0-C3ED-48DF-83B1-2E0C1398F723}"/>
    <hyperlink ref="B38" r:id="rId29" display="https://emenscr.nesdc.go.th/viewer/view.html?id=5df700bbc576281a5771951a&amp;username=onab0034721" xr:uid="{0EA85263-965E-4D9F-89BE-AAC372659648}"/>
    <hyperlink ref="B39" r:id="rId30" display="https://emenscr.nesdc.go.th/viewer/view.html?id=5df705111069321a558d69ed&amp;username=m-culture04121" xr:uid="{2E678FFE-55AB-4687-A596-BAE20DEEB299}"/>
    <hyperlink ref="B40" r:id="rId31" display="https://emenscr.nesdc.go.th/viewer/view.html?id=5df705b8cf2dda1a4f64d8ec&amp;username=m-culture0031721" xr:uid="{43C02FC7-8F67-4829-AD21-76290D86811B}"/>
    <hyperlink ref="B41" r:id="rId32" display="https://emenscr.nesdc.go.th/viewer/view.html?id=5df70608cf2dda1a4f64d8ee&amp;username=m-culture0031241" xr:uid="{E7F6CB16-5553-4179-924C-4A2E67BC88E2}"/>
    <hyperlink ref="B42" r:id="rId33" display="https://emenscr.nesdc.go.th/viewer/view.html?id=5df7092062ad211a54e74a8c&amp;username=m-culture0031211" xr:uid="{1E447FF2-77A4-4E07-8F94-527AE11E30BF}"/>
    <hyperlink ref="B43" r:id="rId34" display="https://emenscr.nesdc.go.th/viewer/view.html?id=5df85aecffccfe3f5905ecd6&amp;username=m-culture0031541" xr:uid="{EB387A39-7D68-4A2A-9620-8C06567E54CE}"/>
    <hyperlink ref="B44" r:id="rId35" display="https://emenscr.nesdc.go.th/viewer/view.html?id=5df884626b12163f58d5f721&amp;username=mots4602031" xr:uid="{A4AAFD9A-FA6E-4E60-B786-072EB7288EB0}"/>
    <hyperlink ref="B45" r:id="rId36" display="https://emenscr.nesdc.go.th/viewer/view.html?id=5df99273ffccfe3f5905ee07&amp;username=onab0034131" xr:uid="{104D8BEB-2D5A-4D84-9D7D-28B50FEE39A3}"/>
    <hyperlink ref="B46" r:id="rId37" display="https://emenscr.nesdc.go.th/viewer/view.html?id=5df999b0467aa83f5ec0afd4&amp;username=m-culture0031771" xr:uid="{7A19FC66-66C9-4BDE-8C11-73D8A9CCD96E}"/>
    <hyperlink ref="B47" r:id="rId38" display="https://emenscr.nesdc.go.th/viewer/view.html?id=5df99b6c6b12163f58d5f7f9&amp;username=m-culture0031621" xr:uid="{F7087A25-0102-49D7-BE08-3653FB86D7F1}"/>
    <hyperlink ref="B48" r:id="rId39" display="https://emenscr.nesdc.go.th/viewer/view.html?id=5df9b284ffccfe3f5905ee87&amp;username=m-culture0031901" xr:uid="{A4AC7188-5E8C-4042-B908-979BFA4D2FDB}"/>
    <hyperlink ref="B49" r:id="rId40" display="https://emenscr.nesdc.go.th/viewer/view.html?id=5df9f69ccaa0dc3f63b8c58e&amp;username=okmd1" xr:uid="{D13A7977-6D6D-431B-A78F-AC180C4C59D8}"/>
    <hyperlink ref="B50" r:id="rId41" display="https://emenscr.nesdc.go.th/viewer/view.html?id=5dfaf58ad2f24a1a689b4b97&amp;username=moi0022481" xr:uid="{02B361B5-641D-45C9-B488-1FB3F02B5BEA}"/>
    <hyperlink ref="B51" r:id="rId42" display="https://emenscr.nesdc.go.th/viewer/view.html?id=5dfafc23d2f24a1a689b4bc1&amp;username=moi0022481" xr:uid="{B0CB4D09-32C9-47D7-85A5-6402E6AAD734}"/>
    <hyperlink ref="B52" r:id="rId43" display="https://emenscr.nesdc.go.th/viewer/view.html?id=5dfaff01b03e921a67e3734e&amp;username=moi0022481" xr:uid="{44137901-A1E3-4C08-8445-92C39839B4DC}"/>
    <hyperlink ref="B53" r:id="rId44" display="https://emenscr.nesdc.go.th/viewer/view.html?id=5dfb02b8d2f24a1a689b4bde&amp;username=moi0022481" xr:uid="{60DC4407-3A43-47A3-BE65-4D47EDF8CA2B}"/>
    <hyperlink ref="B54" r:id="rId45" display="https://emenscr.nesdc.go.th/viewer/view.html?id=5dfb0506b03e921a67e3735f&amp;username=moi0022481" xr:uid="{292D0E38-922F-4C5B-97B2-1A2D50CCE45B}"/>
    <hyperlink ref="B55" r:id="rId46" display="https://emenscr.nesdc.go.th/viewer/view.html?id=5dfb0683b03e921a67e37365&amp;username=moi0022481" xr:uid="{BB14F0A4-297B-43D9-A409-EBDB70FAB5FB}"/>
    <hyperlink ref="B56" r:id="rId47" display="https://emenscr.nesdc.go.th/viewer/view.html?id=5dfb2f6ce02dae1a6dd4bc16&amp;username=mots3102261" xr:uid="{B6F99D64-5778-4867-9A53-D6442C114DFD}"/>
    <hyperlink ref="B29" r:id="rId48" display="https://emenscr.nesdc.go.th/viewer/view.html?id=5dfc4a91b03e921a67e375b3&amp;username=mots02031" xr:uid="{20D9EC01-E67C-44D8-AD83-105FB8112EB0}"/>
    <hyperlink ref="B30" r:id="rId49" display="https://emenscr.nesdc.go.th/viewer/view.html?id=5dfc7c75e02dae1a6dd4be78&amp;username=mots02031" xr:uid="{E7AE8CD1-4877-484D-B21D-D7AC8A3ED377}"/>
    <hyperlink ref="B57" r:id="rId50" display="https://emenscr.nesdc.go.th/viewer/view.html?id=5dfc8187c552571a72d139f9&amp;username=mots2702611" xr:uid="{699EEC15-E395-487C-BD76-CF80AE36B228}"/>
    <hyperlink ref="B58" r:id="rId51" display="https://emenscr.nesdc.go.th/viewer/view.html?id=5dfc831ee02dae1a6dd4bea0&amp;username=nrru0544121" xr:uid="{5F84F059-B674-4A30-88FF-251E5D5AC563}"/>
    <hyperlink ref="B59" r:id="rId52" display="https://emenscr.nesdc.go.th/viewer/view.html?id=5dfc9124ba396e3a82dca536&amp;username=mots3102261" xr:uid="{543BA77E-D84A-4661-8582-E80981FDD82E}"/>
    <hyperlink ref="B60" r:id="rId53" display="https://emenscr.nesdc.go.th/viewer/view.html?id=5dfcb0a1a3add11482f4516f&amp;username=mots1602501" xr:uid="{D364D212-FF9E-4F3E-917D-514514E22D3D}"/>
    <hyperlink ref="B61" r:id="rId54" display="https://emenscr.nesdc.go.th/viewer/view.html?id=5e00463042c5ca49af55a5f2&amp;username=mots5302731" xr:uid="{885D250C-54B1-46E2-BD30-DE6BF95D70FE}"/>
    <hyperlink ref="B62" r:id="rId55" display="https://emenscr.nesdc.go.th/viewer/view.html?id=5e0072b2b459dd49a9ac7195&amp;username=mots5402391" xr:uid="{B1A86D58-2922-468A-94AD-5D5D357AEF6E}"/>
    <hyperlink ref="B63" r:id="rId56" display="https://emenscr.nesdc.go.th/viewer/view.html?id=5e008c0d42c5ca49af55a781&amp;username=mots4602031" xr:uid="{CAC4A5F7-D26A-48F0-A243-0AF73DE19388}"/>
    <hyperlink ref="B64" r:id="rId57" display="https://emenscr.nesdc.go.th/viewer/view.html?id=5e01782442c5ca49af55a7ff&amp;username=m-culture04011" xr:uid="{72DF1610-8BF7-4877-A803-69D555BDCFF3}"/>
    <hyperlink ref="B65" r:id="rId58" display="https://emenscr.nesdc.go.th/viewer/view.html?id=5e01c9e242c5ca49af55a9af&amp;username=opm0001741" xr:uid="{891C7DCC-86D4-4882-B937-9B9D15CE9072}"/>
    <hyperlink ref="B66" r:id="rId59" display="https://emenscr.nesdc.go.th/viewer/view.html?id=5e01cd27ca0feb49b458bfd6&amp;username=m-culture0031751" xr:uid="{D7779589-E8DB-4289-BDD2-BBF0A73A49B3}"/>
    <hyperlink ref="B67" r:id="rId60" display="https://emenscr.nesdc.go.th/viewer/view.html?id=5e02d68eb459dd49a9ac7716&amp;username=cea031" xr:uid="{BFD86C30-79E9-4591-8012-C1BEB2702B67}"/>
    <hyperlink ref="B68" r:id="rId61" display="https://emenscr.nesdc.go.th/viewer/view.html?id=5e03066aca0feb49b458c2ba&amp;username=mots3902691" xr:uid="{2770F5F5-3DC6-480F-803C-0725F25DF062}"/>
    <hyperlink ref="B69" r:id="rId62" display="https://emenscr.nesdc.go.th/viewer/view.html?id=5e0307416f155549ab8fbc5a&amp;username=mot0703511" xr:uid="{69A1FC1A-EAB7-408C-9348-2267A8096560}"/>
    <hyperlink ref="B70" r:id="rId63" display="https://emenscr.nesdc.go.th/viewer/view.html?id=5e0314b8ca0feb49b458c33f&amp;username=sut56027011" xr:uid="{2183B544-DD7B-4275-A17A-B66ADB9E134B}"/>
    <hyperlink ref="B71" r:id="rId64" display="https://emenscr.nesdc.go.th/viewer/view.html?id=5e033a0db459dd49a9ac79dd&amp;username=cea031" xr:uid="{8A3F033D-1E2A-4310-AE53-6451E8F452CB}"/>
    <hyperlink ref="B72" r:id="rId65" display="https://emenscr.nesdc.go.th/viewer/view.html?id=5e0344e16f155549ab8fbe4f&amp;username=m-culture0031841" xr:uid="{FE272846-208F-499E-9D85-5D0A8BF6F475}"/>
    <hyperlink ref="B73" r:id="rId66" display="https://emenscr.nesdc.go.th/viewer/view.html?id=5e036c04ca0feb49b458c4cd&amp;username=nsru0616041" xr:uid="{BB8C3133-F5AC-4239-8F51-A5BD814113CE}"/>
    <hyperlink ref="B74" r:id="rId67" display="https://emenscr.nesdc.go.th/viewer/view.html?id=5e042399ca0feb49b458c55a&amp;username=mots5002131" xr:uid="{EDCBE459-9F64-4452-9DFD-4FCF96BCB54B}"/>
    <hyperlink ref="B75" r:id="rId68" display="https://emenscr.nesdc.go.th/viewer/view.html?id=5e04310f6f155549ab8fbfa9&amp;username=mots5402391" xr:uid="{3A6C262B-18AB-49EC-9D78-E9044A93E6C6}"/>
    <hyperlink ref="B76" r:id="rId69" display="https://emenscr.nesdc.go.th/viewer/view.html?id=5e0465afca0feb49b458c769&amp;username=nrru0544151" xr:uid="{F6C54CC3-3DD8-4A55-9F9B-51096D6490FF}"/>
    <hyperlink ref="B77" r:id="rId70" display="https://emenscr.nesdc.go.th/viewer/view.html?id=5e0474fbca0feb49b458c7fe&amp;username=onab0034521" xr:uid="{4659D8EB-1DE4-44AD-9800-622C58ABC482}"/>
    <hyperlink ref="B78" r:id="rId71" display="https://emenscr.nesdc.go.th/viewer/view.html?id=5e0583495baa7b44654ddff1&amp;username=m-culture04121" xr:uid="{F0B37669-DC05-4875-9187-F0E38069878C}"/>
    <hyperlink ref="B79" r:id="rId72" display="https://emenscr.nesdc.go.th/viewer/view.html?id=5e0591c0e82416445c17a28f&amp;username=kpru053631" xr:uid="{3DAB074A-7FB9-4F76-A015-3395D19DB1DA}"/>
    <hyperlink ref="B80" r:id="rId73" display="https://emenscr.nesdc.go.th/viewer/view.html?id=5e05957b0ad19a4457019eea&amp;username=mots6202041" xr:uid="{AF37C1AB-9A6E-4AB1-95BE-9A8E7091F7B8}"/>
    <hyperlink ref="B81" r:id="rId74" display="https://emenscr.nesdc.go.th/viewer/view.html?id=5e05a33fe82416445c17a303&amp;username=mot060951" xr:uid="{B6E80516-8EA2-4261-829A-77586FFA4C79}"/>
    <hyperlink ref="B82" r:id="rId75" display="https://emenscr.nesdc.go.th/viewer/view.html?id=5e05c4930ad19a445701a08b&amp;username=mot060221" xr:uid="{AE281829-1324-40D1-9B50-CDD52E0114EC}"/>
    <hyperlink ref="B83" r:id="rId76" display="https://emenscr.nesdc.go.th/viewer/view.html?id=5e05c94d5baa7b44654de27f&amp;username=m-culture0031171" xr:uid="{D3100513-949F-4D06-86D3-D33DC66F738A}"/>
    <hyperlink ref="B31" r:id="rId77" display="https://emenscr.nesdc.go.th/viewer/view.html?id=5e095e33b95b3d3e6d64f6d1&amp;username=mots8502471" xr:uid="{80CCFAFE-2A5F-44D1-A21C-731D460B7921}"/>
    <hyperlink ref="B84" r:id="rId78" display="https://emenscr.nesdc.go.th/viewer/view.html?id=5e096643fe8d2c3e610a0f76&amp;username=mots8502471" xr:uid="{5F236AE2-8808-40C7-8273-23D78AD59CBD}"/>
    <hyperlink ref="B85" r:id="rId79" display="https://emenscr.nesdc.go.th/viewer/view.html?id=5e096a8ea0d4f63e608d15f9&amp;username=moi0017261" xr:uid="{12F4BD69-448E-41EA-949C-8F79B19A7A95}"/>
    <hyperlink ref="B86" r:id="rId80" display="https://emenscr.nesdc.go.th/viewer/view.html?id=5e098c01a398d53e6c8ddea7&amp;username=m-culture0031131" xr:uid="{D836111B-37DA-45BD-8B53-8F556A0631E2}"/>
    <hyperlink ref="B87" r:id="rId81" display="https://emenscr.nesdc.go.th/viewer/view.html?id=5e098dc8a398d53e6c8ddeac&amp;username=rmuti23001" xr:uid="{484A96C8-3FC0-45F1-A067-7D16F29D9114}"/>
    <hyperlink ref="B88" r:id="rId82" display="https://emenscr.nesdc.go.th/viewer/view.html?id=5e09db9ba398d53e6c8ddf19&amp;username=moi0017261" xr:uid="{A5BB890A-E3C8-465F-9ED7-FBE2E3DCF4DF}"/>
    <hyperlink ref="B89" r:id="rId83" display="https://emenscr.nesdc.go.th/viewer/view.html?id=5e09e06ea398d53e6c8ddf1f&amp;username=moi0017261" xr:uid="{3793E870-1FCA-40D4-BB9B-7FDB3BB7A185}"/>
    <hyperlink ref="B90" r:id="rId84" display="https://emenscr.nesdc.go.th/viewer/view.html?id=5e0aa2d9b95b3d3e6d64f7c6&amp;username=mot060281" xr:uid="{96894F37-83D0-4C71-B1F8-47A39916903C}"/>
    <hyperlink ref="B91" r:id="rId85" display="https://emenscr.nesdc.go.th/viewer/view.html?id=5e0aa53aa398d53e6c8ddf90&amp;username=mot060281" xr:uid="{E4D07D78-00FE-4210-9C67-8A5F97C26BE5}"/>
    <hyperlink ref="B92" r:id="rId86" display="https://emenscr.nesdc.go.th/viewer/view.html?id=5e0aa555fe8d2c3e610a106d&amp;username=m-culture0031491" xr:uid="{462E5E49-D3A1-4475-ABC8-B851119C358F}"/>
    <hyperlink ref="B93" r:id="rId87" display="https://emenscr.nesdc.go.th/viewer/view.html?id=5e0ae6b3fe8d2c3e610a10a4&amp;username=district65071" xr:uid="{F6E20A70-AF0C-4EC7-88CC-5CBF8E6ABE7A}"/>
    <hyperlink ref="B94" r:id="rId88" display="https://emenscr.nesdc.go.th/viewer/view.html?id=5e0b11e2b95b3d3e6d64f835&amp;username=moi0022381" xr:uid="{8546EE1A-3B6B-4AFB-99EE-12E32892C7F7}"/>
    <hyperlink ref="B95" r:id="rId89" display="https://emenscr.nesdc.go.th/viewer/view.html?id=5e0b400fa398d53e6c8de01d&amp;username=district65021" xr:uid="{D6FEBD77-5B28-4E9E-A3FB-022FD798316F}"/>
    <hyperlink ref="B96" r:id="rId90" display="https://emenscr.nesdc.go.th/viewer/view.html?id=5e0f0797700c16082bc6ef3c&amp;username=moi0022411" xr:uid="{A3D0DD57-9AA5-4BE9-8B56-49D88F77F2BA}"/>
    <hyperlink ref="B97" r:id="rId91" display="https://emenscr.nesdc.go.th/viewer/view.html?id=5e0f081a6a53e20830514e41&amp;username=mot060721" xr:uid="{0CE76996-DFDF-4943-AF69-ABE4CBEA763F}"/>
    <hyperlink ref="B98" r:id="rId92" display="https://emenscr.nesdc.go.th/viewer/view.html?id=5e11a297cc7e3f6931b3b743&amp;username=m-culture0031411" xr:uid="{7B9B8CDD-68BE-4B44-AC72-C51C183B3938}"/>
    <hyperlink ref="B99" r:id="rId93" display="https://emenscr.nesdc.go.th/viewer/view.html?id=5e12ae5afb51be594406ae77&amp;username=mot060721" xr:uid="{8945ABF1-02D7-4A1C-95C5-6AECC5A9A387}"/>
    <hyperlink ref="B100" r:id="rId94" display="https://emenscr.nesdc.go.th/viewer/view.html?id=5e12b5ed3baff35949178056&amp;username=mot060721" xr:uid="{481CDCD0-A9FC-4784-AD74-338DD1063832}"/>
    <hyperlink ref="B101" r:id="rId95" display="https://emenscr.nesdc.go.th/viewer/view.html?id=5e12cc3e65d1e5594e988d16&amp;username=district67031" xr:uid="{9C1C0B42-4166-4C97-B96E-1F2F83C84610}"/>
    <hyperlink ref="B102" r:id="rId96" display="https://emenscr.nesdc.go.th/viewer/view.html?id=5e13055ea32a106984e643a6&amp;username=district17031" xr:uid="{2D260E3D-9717-4C4E-B9A1-85CA0C364235}"/>
    <hyperlink ref="B103" r:id="rId97" display="https://emenscr.nesdc.go.th/viewer/view.html?id=5e1308f8492d546985741010&amp;username=district17031" xr:uid="{73985D6E-EBC4-429C-96EA-D48602EEC3C7}"/>
    <hyperlink ref="B104" r:id="rId98" display="https://emenscr.nesdc.go.th/viewer/view.html?id=5e13238cc87029697f013fe9&amp;username=moi0022651" xr:uid="{53467F85-ECC6-445F-BC1D-AAE5CA1CE644}"/>
    <hyperlink ref="B105" r:id="rId99" display="https://emenscr.nesdc.go.th/viewer/view.html?id=5e1338c3c87029697f013fed&amp;username=moi0017741" xr:uid="{E7B0E872-408F-4AE2-BE45-E1E9567DD678}"/>
    <hyperlink ref="B106" r:id="rId100" display="https://emenscr.nesdc.go.th/viewer/view.html?id=5e140307e2cf091f1b82ffc6&amp;username=district67051" xr:uid="{6EBCA3BA-A47E-4EE0-B755-344D126935A1}"/>
    <hyperlink ref="B107" r:id="rId101" display="https://emenscr.nesdc.go.th/viewer/view.html?id=5e1579ab0e30786ac928b2c2&amp;username=moe021281" xr:uid="{E103E24D-35EE-42EF-B466-D6CD8404CB00}"/>
    <hyperlink ref="B108" r:id="rId102" display="https://emenscr.nesdc.go.th/viewer/view.html?id=5e15884b5aa6096ad3aa2f77&amp;username=moe02501" xr:uid="{4D957C81-3D2B-40F9-90EB-DC3E6A48CAB7}"/>
    <hyperlink ref="B109" r:id="rId103" display="https://emenscr.nesdc.go.th/viewer/view.html?id=5e1591b54735416acaa5ad89&amp;username=moe021101" xr:uid="{0EB33FE4-489C-466B-828E-68D80EFA6773}"/>
    <hyperlink ref="B110" r:id="rId104" display="https://emenscr.nesdc.go.th/viewer/view.html?id=5e159e544735416acaa5adbe&amp;username=mot0703511" xr:uid="{7B32427A-3D26-4306-8EB3-0326D7499B1A}"/>
    <hyperlink ref="B111" r:id="rId105" display="https://emenscr.nesdc.go.th/viewer/view.html?id=5e15a0980e30786ac928b34e&amp;username=mot0703511" xr:uid="{4C827EC1-6A3E-4261-A50D-4D7433680466}"/>
    <hyperlink ref="B112" r:id="rId106" display="https://emenscr.nesdc.go.th/viewer/view.html?id=5e15a1ae4735416acaa5adcf&amp;username=mot0703511" xr:uid="{3E465F9A-611A-483E-9A75-1083E37D6130}"/>
    <hyperlink ref="B113" r:id="rId107" display="https://emenscr.nesdc.go.th/viewer/view.html?id=5e15a2d94735416acaa5add6&amp;username=mot0703511" xr:uid="{9DD6878F-E940-41A4-9F7C-3120426CDC56}"/>
    <hyperlink ref="B114" r:id="rId108" display="https://emenscr.nesdc.go.th/viewer/view.html?id=5e15a3d65aa6096ad3aa2fd6&amp;username=mot0703511" xr:uid="{FF4CDE6C-0DF5-46D2-9F6B-C23BDCD02F1E}"/>
    <hyperlink ref="B115" r:id="rId109" display="https://emenscr.nesdc.go.th/viewer/view.html?id=5e15a4be4735416acaa5ade1&amp;username=mot0703511" xr:uid="{E04FC24A-0DC6-4CEA-8F82-9340A579A2F9}"/>
    <hyperlink ref="B116" r:id="rId110" display="https://emenscr.nesdc.go.th/viewer/view.html?id=5e15a5a40e30786ac928b361&amp;username=mot0703511" xr:uid="{73D60D39-2362-40CC-BA67-FD3567511ABD}"/>
    <hyperlink ref="B117" r:id="rId111" display="https://emenscr.nesdc.go.th/viewer/view.html?id=5e1694334bc50529c9a9a137&amp;username=moi0019931" xr:uid="{2307FD2E-A8E0-487A-9A4C-6D515C7E0E90}"/>
    <hyperlink ref="B118" r:id="rId112" display="https://emenscr.nesdc.go.th/viewer/view.html?id=5e16e1ce8579f230edc1e4bd&amp;username=mots9602241" xr:uid="{64DEF632-8D61-4AD0-A143-21B44A3832FA}"/>
    <hyperlink ref="B119" r:id="rId113" display="https://emenscr.nesdc.go.th/viewer/view.html?id=5e16e4efab990e30f2322485&amp;username=moi0019481" xr:uid="{94BB5A4D-4FD0-41ED-8C4E-5F5E5F63012E}"/>
    <hyperlink ref="B120" r:id="rId114" display="https://emenscr.nesdc.go.th/viewer/view.html?id=5e17f996fdbb3e70e4d8b913&amp;username=mots7202651" xr:uid="{F7AD59A7-4DD4-4327-8017-35E77F6001B3}"/>
    <hyperlink ref="B121" r:id="rId115" display="https://emenscr.nesdc.go.th/viewer/view.html?id=5e1d89a1eeece76891d9c26f&amp;username=mots2702611" xr:uid="{4972F163-8F04-40CA-A3FD-E669B02E40B3}"/>
    <hyperlink ref="B122" r:id="rId116" display="https://emenscr.nesdc.go.th/viewer/view.html?id=5e1eb15481874212d8de8ef6&amp;username=moi0022761" xr:uid="{0F12D3BE-50A6-4CCB-830B-FBA518E5CEAC}"/>
    <hyperlink ref="B123" r:id="rId117" display="https://emenscr.nesdc.go.th/viewer/view.html?id=5e1ec7bc2505c512d9fdcf6f&amp;username=district34221" xr:uid="{0F3D91FC-4011-4BBC-8FDA-720ED53C98CF}"/>
    <hyperlink ref="B124" r:id="rId118" display="https://emenscr.nesdc.go.th/viewer/view.html?id=5e1ed82a885c444735290c12&amp;username=moi0017741" xr:uid="{B134A67F-B261-4B86-923B-4725C484538B}"/>
    <hyperlink ref="B125" r:id="rId119" display="https://emenscr.nesdc.go.th/viewer/view.html?id=5e20284bad9dbf2a6b64fc31&amp;username=district34261" xr:uid="{62B83940-D8D0-498A-A836-1B825FD80A5F}"/>
    <hyperlink ref="B126" r:id="rId120" display="https://emenscr.nesdc.go.th/viewer/view.html?id=5e252ce0edb0a925720832da&amp;username=mots2702611" xr:uid="{21698FEE-EF06-4F62-9C2B-10020825CE89}"/>
    <hyperlink ref="B127" r:id="rId121" display="https://emenscr.nesdc.go.th/viewer/view.html?id=5e58f927f342062c18e04f17&amp;username=moi0022561" xr:uid="{DFC9F5CA-62A2-420F-BC6A-55A5E3706FF8}"/>
    <hyperlink ref="B128" r:id="rId122" display="https://emenscr.nesdc.go.th/viewer/view.html?id=5e60c00572a8641bd086625f&amp;username=m-culture0031731" xr:uid="{8D772085-BB4D-4C05-AADC-25BEA11081DA}"/>
    <hyperlink ref="B129" r:id="rId123" display="https://emenscr.nesdc.go.th/viewer/view.html?id=5e7349cdaffc132878476d1e&amp;username=mot060311" xr:uid="{73B6DEBE-11A9-4E8B-90C6-B2650ECD6732}"/>
    <hyperlink ref="B130" r:id="rId124" display="https://emenscr.nesdc.go.th/viewer/view.html?id=5e86da9437db2605e8455eb8&amp;username=m-culture05051" xr:uid="{B8B6CD35-8FAA-4A07-AC43-D03C46271BBD}"/>
    <hyperlink ref="B131" r:id="rId125" display="https://emenscr.nesdc.go.th/viewer/view.html?id=5e8ecd1883cf97502968155c&amp;username=m-culture0031311" xr:uid="{1DD9A042-7543-430A-8284-982BF97421F7}"/>
    <hyperlink ref="B132" r:id="rId126" display="https://emenscr.nesdc.go.th/viewer/view.html?id=5e8fdda1b751e20605a59ebf&amp;username=moi0022481" xr:uid="{3B7CB9A4-E8F1-487C-BEA9-899A8D2FE184}"/>
    <hyperlink ref="B133" r:id="rId127" display="https://emenscr.nesdc.go.th/viewer/view.html?id=5e956b6f96af697e0f539ea4&amp;username=moi0019161" xr:uid="{3CFC2BD4-6812-4816-AC45-46FBC549C85A}"/>
    <hyperlink ref="B134" r:id="rId128" display="https://emenscr.nesdc.go.th/viewer/view.html?id=5e9693a10f02d65626ba4b59&amp;username=mdes0013161" xr:uid="{3AACB01F-12BA-4089-B6FB-0AEC1C27163C}"/>
    <hyperlink ref="B135" r:id="rId129" display="https://emenscr.nesdc.go.th/viewer/view.html?id=5e9c0cbe8803b2752cef684d&amp;username=district15041" xr:uid="{17356D9E-96BF-474F-92C6-AD5C603B1610}"/>
    <hyperlink ref="B136" r:id="rId130" display="https://emenscr.nesdc.go.th/viewer/view.html?id=5ea104cbc238c07f8c729bc2&amp;username=moi0017701" xr:uid="{F10F8302-ECA7-498B-92E8-33EBCBC782D3}"/>
    <hyperlink ref="B137" r:id="rId131" display="https://emenscr.nesdc.go.th/viewer/view.html?id=5ea5547f93c4700e9e08562a&amp;username=mnre05071" xr:uid="{F7CA5A5A-02B9-419E-AF3B-D09837307BC7}"/>
    <hyperlink ref="B138" r:id="rId132" display="https://emenscr.nesdc.go.th/viewer/view.html?id=5ec4b35d3fdc810af8ee809e&amp;username=district42041" xr:uid="{00784D55-93C3-4F70-B635-2E1C9A2AEF78}"/>
    <hyperlink ref="B139" r:id="rId133" display="https://emenscr.nesdc.go.th/viewer/view.html?id=5ee7130f023ad53d74a2281f&amp;username=nrru0544031" xr:uid="{FC452E3E-075D-431F-AE29-4D6CA3874F53}"/>
    <hyperlink ref="B140" r:id="rId134" display="https://emenscr.nesdc.go.th/viewer/view.html?id=5eeb16f5723d7b3772dc93b2&amp;username=dasta1" xr:uid="{4739810D-FF12-4CE1-A930-EF274CEF93DF}"/>
    <hyperlink ref="B141" r:id="rId135" display="https://emenscr.nesdc.go.th/viewer/view.html?id=5ef1bc4d3148937792cabbce&amp;username=rmutt0578101" xr:uid="{8D1A3A02-781B-430D-985D-301AE770C0C9}"/>
    <hyperlink ref="B142" r:id="rId136" display="https://emenscr.nesdc.go.th/viewer/view.html?id=5efeed1ac747ed3092ef73d0&amp;username=mots2102481" xr:uid="{CF045446-1862-4505-BE09-3D904C04FE52}"/>
    <hyperlink ref="B143" r:id="rId137" display="https://emenscr.nesdc.go.th/viewer/view.html?id=5f0ff4655ca0ad59126864ca&amp;username=m-culture0031171" xr:uid="{93D66AF0-4669-4AC2-B90D-128C8624BE04}"/>
    <hyperlink ref="B144" r:id="rId138" display="https://emenscr.nesdc.go.th/viewer/view.html?id=5f0ffbc9101d0b590ca22219&amp;username=m-culture0031171" xr:uid="{6B53FEC3-DF29-414F-BFF3-C7748DD1CF1F}"/>
    <hyperlink ref="B145" r:id="rId139" display="https://emenscr.nesdc.go.th/viewer/view.html?id=5f0ffdad7440ef5f3378ed74&amp;username=m-culture0031171" xr:uid="{45CC137B-31A1-4E5D-8353-F0A1903DE068}"/>
    <hyperlink ref="B146" r:id="rId140" display="https://emenscr.nesdc.go.th/viewer/view.html?id=5f1009ee7440ef5f3378ed98&amp;username=m-culture0031171" xr:uid="{B5AE6187-D1C1-430C-AE65-83CD1207B313}"/>
    <hyperlink ref="B147" r:id="rId141" display="https://emenscr.nesdc.go.th/viewer/view.html?id=5f5752d14442940fc6400864&amp;username=mot060281" xr:uid="{0DBDFE1F-9C51-4CBC-B6D7-13B06520E673}"/>
    <hyperlink ref="B148" r:id="rId142" display="https://emenscr.nesdc.go.th/viewer/view.html?id=5f59f074d506130fc4d48e1f&amp;username=mot0703131" xr:uid="{B29C4109-FD25-4C3E-A37F-8DFB3B34A4D8}"/>
    <hyperlink ref="B149" r:id="rId143" display="https://emenscr.nesdc.go.th/viewer/view.html?id=5f7c296793520e3fbc0dd71f&amp;username=mot060281" xr:uid="{5AD86322-18F2-4845-8E09-EA7DD61E3FDA}"/>
    <hyperlink ref="B150" r:id="rId144" display="https://emenscr.nesdc.go.th/viewer/view.html?id=5f7ebc17d5b4f05ea8625129&amp;username=mots7202651" xr:uid="{986AA452-3EC4-4B80-ADE9-73AEAA6AF728}"/>
    <hyperlink ref="B151" r:id="rId145" display="https://emenscr.nesdc.go.th/viewer/view.html?id=5f979036a1c00920fc169a82&amp;username=rmuti34001" xr:uid="{D5520935-F94F-48DA-BF0B-1BA3F4D02C61}"/>
    <hyperlink ref="B152" r:id="rId146" display="https://emenscr.nesdc.go.th/viewer/view.html?id=5f979c8fa1c00920fc169acb&amp;username=rmuti34001" xr:uid="{8E7D7135-03D9-41C7-80D4-D163AA132842}"/>
    <hyperlink ref="B153" r:id="rId147" display="https://emenscr.nesdc.go.th/viewer/view.html?id=5f9a7dfd2310b05b6ef487fa&amp;username=mots04061" xr:uid="{63742A7D-1084-46F7-ACE6-6A9AD865BF6E}"/>
    <hyperlink ref="B154" r:id="rId148" display="https://emenscr.nesdc.go.th/viewer/view.html?id=5fa8bdfed1df483f7bfaa17a&amp;username=cea031" xr:uid="{A9A02628-CD87-40D3-8DFA-CA1A1DDF91F9}"/>
    <hyperlink ref="B155" r:id="rId149" display="https://emenscr.nesdc.go.th/viewer/view.html?id=5fa8ee293f6eff6c49213947&amp;username=cea031" xr:uid="{40491957-9CA0-4025-85C7-18E6AA18CEFE}"/>
    <hyperlink ref="B156" r:id="rId150" display="https://emenscr.nesdc.go.th/viewer/view.html?id=5facfdee3f6eff6c49213b42&amp;username=moi0017451" xr:uid="{2A921542-AC99-4661-A157-798BC406D147}"/>
    <hyperlink ref="B157" r:id="rId151" display="https://emenscr.nesdc.go.th/viewer/view.html?id=5fae398f3f6eff6c49213bbb&amp;username=mots2702611" xr:uid="{BE0EF3EF-9AB1-4402-9A10-F97269BD3D0C}"/>
    <hyperlink ref="B158" r:id="rId152" display="https://emenscr.nesdc.go.th/viewer/view.html?id=5fb2446e0a849e2ce306db16&amp;username=mots9602241" xr:uid="{00279EFB-2A73-4F21-969C-11164811DD8E}"/>
    <hyperlink ref="B159" r:id="rId153" display="https://emenscr.nesdc.go.th/viewer/view.html?id=5fbc8a1c9a014c2a732f7359&amp;username=mots4902421" xr:uid="{E39BD15A-53D3-4B3A-BBBC-84EC13B52EBB}"/>
    <hyperlink ref="B160" r:id="rId154" display="https://emenscr.nesdc.go.th/viewer/view.html?id=5fbcc7287232b72a71f77dba&amp;username=m-culture0031621" xr:uid="{13C0E4ED-FB4E-4881-BBCE-2FA5622FB832}"/>
    <hyperlink ref="B161" r:id="rId155" display="https://emenscr.nesdc.go.th/viewer/view.html?id=5fbcca82beab9d2a7939bed7&amp;username=moi0022571" xr:uid="{2999A678-D915-4DE4-B129-5B0F46C427F4}"/>
    <hyperlink ref="B162" r:id="rId156" display="https://emenscr.nesdc.go.th/viewer/view.html?id=5fbddc8c0d3eec2a6b9e4dc4&amp;username=m-culture04121" xr:uid="{24F0A49B-E81A-441A-B279-16645BEBCB4B}"/>
    <hyperlink ref="B163" r:id="rId157" display="https://emenscr.nesdc.go.th/viewer/view.html?id=5fbe19357232b72a71f77e87&amp;username=moi0022571" xr:uid="{AF9DEF9D-6F6A-45AE-B189-56F65BA8E4D6}"/>
    <hyperlink ref="B164" r:id="rId158" display="https://emenscr.nesdc.go.th/viewer/view.html?id=5fbf1b2b9a014c2a732f7520&amp;username=district72021" xr:uid="{0B0CF750-401D-41D3-BE71-DA95EABBA42A}"/>
    <hyperlink ref="B165" r:id="rId159" display="https://emenscr.nesdc.go.th/viewer/view.html?id=5fbf648dbeab9d2a7939c0c1&amp;username=mot0703731" xr:uid="{099337CA-09A8-415D-896B-19E8594C74DF}"/>
    <hyperlink ref="B166" r:id="rId160" display="https://emenscr.nesdc.go.th/viewer/view.html?id=5fbf6ae7beab9d2a7939c0d6&amp;username=moi0022741" xr:uid="{5FC6513F-3F03-4590-9CA4-0D499DDB1A08}"/>
    <hyperlink ref="B167" r:id="rId161" display="https://emenscr.nesdc.go.th/viewer/view.html?id=5fbf75899a014c2a732f7605&amp;username=m-culture0031841" xr:uid="{DFDBC6A5-4B5D-4688-85A3-48EDB6B2200C}"/>
    <hyperlink ref="B168" r:id="rId162" display="https://emenscr.nesdc.go.th/viewer/view.html?id=5fc07ed09a014c2a732f7682&amp;username=mots7202651" xr:uid="{D1CC12BE-215B-49D4-855C-B9362C23B299}"/>
    <hyperlink ref="B169" r:id="rId163" display="https://emenscr.nesdc.go.th/viewer/view.html?id=5fc0b34dbeab9d2a7939c1db&amp;username=sru11161" xr:uid="{19B23ED3-9EA0-4D5B-8D20-7FA59D2D693F}"/>
    <hyperlink ref="B170" r:id="rId164" display="https://emenscr.nesdc.go.th/viewer/view.html?id=5fc4910b7232b72a71f781d4&amp;username=onab0034661" xr:uid="{8639B5DF-5783-4A83-877E-87E4329A4DB2}"/>
    <hyperlink ref="B171" r:id="rId165" display="https://emenscr.nesdc.go.th/viewer/view.html?id=5fc4ccdb7da8e939963132d3&amp;username=rus0585141" xr:uid="{BA837C5B-88D4-44A5-AA2D-8EA895062CFF}"/>
    <hyperlink ref="B172" r:id="rId166" display="https://emenscr.nesdc.go.th/viewer/view.html?id=5fc5b538da05356620e16c5a&amp;username=dsdw_regional_621" xr:uid="{5D054F66-3FC9-45F4-A322-36D3C21C8485}"/>
    <hyperlink ref="B173" r:id="rId167" display="https://emenscr.nesdc.go.th/viewer/view.html?id=5fc5edc9da05356620e16dba&amp;username=rus0585141" xr:uid="{64A34C20-1532-4BAD-9771-EBA95071C39F}"/>
    <hyperlink ref="B174" r:id="rId168" display="https://emenscr.nesdc.go.th/viewer/view.html?id=5fc74219eb591c133460e9be&amp;username=m-culture04011" xr:uid="{88A34290-5E92-4051-8197-8A13C6064765}"/>
    <hyperlink ref="B175" r:id="rId169" display="https://emenscr.nesdc.go.th/viewer/view.html?id=5fc747a3eb591c133460e9e3&amp;username=m-culture04011" xr:uid="{252E1A31-D847-4122-A2CB-189CC4594FD0}"/>
    <hyperlink ref="B176" r:id="rId170" display="https://emenscr.nesdc.go.th/viewer/view.html?id=5fc7643624b5b4133b5f9088&amp;username=mot0703641" xr:uid="{C3B626B7-3CB5-4BF0-95B5-FBBD4FD3A465}"/>
    <hyperlink ref="B177" r:id="rId171" display="https://emenscr.nesdc.go.th/viewer/view.html?id=5fc85b4deb591c133460eb17&amp;username=m-culture0031821" xr:uid="{FADE2CED-5AE0-4546-9DC2-690B85829A69}"/>
    <hyperlink ref="B178" r:id="rId172" display="https://emenscr.nesdc.go.th/viewer/view.html?id=5fc85d0824b5b4133b5f9105&amp;username=moi0017461" xr:uid="{1A5D71A9-284F-40D4-B538-5A1B0FFE14E5}"/>
    <hyperlink ref="B179" r:id="rId173" display="https://emenscr.nesdc.go.th/viewer/view.html?id=5fc85e9c499a93132efec45e&amp;username=moi0022711" xr:uid="{A7557F56-E3ED-45E0-8C53-005E462ACD05}"/>
    <hyperlink ref="B180" r:id="rId174" display="https://emenscr.nesdc.go.th/viewer/view.html?id=5fc866a88290676ab1b9c63b&amp;username=m-culture0031541" xr:uid="{D0F8581D-FF15-42BC-8987-0A808869FE94}"/>
    <hyperlink ref="B181" r:id="rId175" display="https://emenscr.nesdc.go.th/viewer/view.html?id=5fc88d8e8290676ab1b9c69f&amp;username=mots7602371" xr:uid="{54808721-52FB-44E2-8719-540E113B9B4C}"/>
    <hyperlink ref="B182" r:id="rId176" display="https://emenscr.nesdc.go.th/viewer/view.html?id=5fc894208290676ab1b9c6ac&amp;username=district95061" xr:uid="{AD35BFB7-DBEB-49E3-8F43-18CB2E7769A2}"/>
    <hyperlink ref="B183" r:id="rId177" display="https://emenscr.nesdc.go.th/viewer/view.html?id=5fc89dd95d06316aaee531d9&amp;username=moi0022951" xr:uid="{5AC34AA9-5A5D-4648-8611-AE8F6268FAA7}"/>
    <hyperlink ref="B184" r:id="rId178" display="https://emenscr.nesdc.go.th/viewer/view.html?id=5fc9b057a8d9686aa79eebbf&amp;username=mot0703561" xr:uid="{A25A120D-B6B1-449A-BE27-D8D3B1EB0686}"/>
    <hyperlink ref="B185" r:id="rId179" display="https://emenscr.nesdc.go.th/viewer/view.html?id=5fc9c0a6cc395c6aa110cf2c&amp;username=moi0017241" xr:uid="{A9EF9099-0814-4AB1-98CE-DD1CE109EDAA}"/>
    <hyperlink ref="B186" r:id="rId180" display="https://emenscr.nesdc.go.th/viewer/view.html?id=5fc9c6cacc395c6aa110cf47&amp;username=mot060241" xr:uid="{F4096058-F4CF-4A42-BE99-B72DF4751AB6}"/>
    <hyperlink ref="B187" r:id="rId181" display="https://emenscr.nesdc.go.th/viewer/view.html?id=5fc9d704a8d9686aa79eec64&amp;username=moi0022581" xr:uid="{5B97B571-725C-43E7-920E-49925B6EAD6F}"/>
    <hyperlink ref="B188" r:id="rId182" display="https://emenscr.nesdc.go.th/viewer/view.html?id=5fcda455d39fc0161d1695f1&amp;username=dasta_regional_721" xr:uid="{69E41516-495D-4EB2-BBE0-58E7A6357802}"/>
    <hyperlink ref="B189" r:id="rId183" display="https://emenscr.nesdc.go.th/viewer/view.html?id=5fcdd6f41540bf161ab27721&amp;username=moac0009951" xr:uid="{3B0974DF-90E2-4830-BF10-AAF6C7BCDCFB}"/>
    <hyperlink ref="B190" r:id="rId184" display="https://emenscr.nesdc.go.th/viewer/view.html?id=5fcef61556035d16079a08b9&amp;username=m-culture0031301" xr:uid="{EE44B17C-1CA3-4D43-9588-11C3320CE08A}"/>
    <hyperlink ref="B191" r:id="rId185" display="https://emenscr.nesdc.go.th/viewer/view.html?id=5fcefcaefb9dc91608730626&amp;username=moi0022711" xr:uid="{03202B59-3139-47A6-AE96-F2F97E20D44F}"/>
    <hyperlink ref="B192" r:id="rId186" display="https://emenscr.nesdc.go.th/viewer/view.html?id=5fcf05affb9dc9160873064e&amp;username=district65021" xr:uid="{ECBF2FD7-FEC5-4FCE-A40F-E796A1DBDDB9}"/>
    <hyperlink ref="B193" r:id="rId187" display="https://emenscr.nesdc.go.th/viewer/view.html?id=5fcf087a56035d16079a0917&amp;username=m-culture0031401" xr:uid="{7D3D96CE-0BDF-4910-AC17-CE4F51EA9674}"/>
    <hyperlink ref="B194" r:id="rId188" display="https://emenscr.nesdc.go.th/viewer/view.html?id=5fcf0e7778ad6216092bc112&amp;username=m-culture04151" xr:uid="{912A5889-A735-41BF-A36B-800874C4C16E}"/>
    <hyperlink ref="B195" r:id="rId189" display="https://emenscr.nesdc.go.th/viewer/view.html?id=5fcf2e4c78ad6216092bc17e&amp;username=moi0017471" xr:uid="{30A00493-27F8-49F0-952E-1D7BC65F6F44}"/>
    <hyperlink ref="B196" r:id="rId190" display="https://emenscr.nesdc.go.th/viewer/view.html?id=5fcf2eacfb9dc916087306ce&amp;username=moi0022271" xr:uid="{961C6358-3FDE-4A23-A89A-8917DDD5AB06}"/>
    <hyperlink ref="B197" r:id="rId191" display="https://emenscr.nesdc.go.th/viewer/view.html?id=5fcf3f6456035d16079a09c8&amp;username=m-culture04151" xr:uid="{1E26AE20-97BD-46C9-9708-D1DB20429093}"/>
    <hyperlink ref="B198" r:id="rId192" display="https://emenscr.nesdc.go.th/viewer/view.html?id=5fcf429978ad6216092bc1f8&amp;username=district65031" xr:uid="{9EBFA9BF-1922-4271-98EE-652139F10D7E}"/>
    <hyperlink ref="B199" r:id="rId193" display="https://emenscr.nesdc.go.th/viewer/view.html?id=5fcf47ebfb9dc91608730737&amp;username=district65031" xr:uid="{EA168357-FE0A-46DD-A299-6352C106AFA8}"/>
    <hyperlink ref="B200" r:id="rId194" display="https://emenscr.nesdc.go.th/viewer/view.html?id=5fcf4af256035d16079a09fb&amp;username=district65071" xr:uid="{66A8E5FE-815A-479D-B6A5-2425518B22D7}"/>
    <hyperlink ref="B201" r:id="rId195" display="https://emenscr.nesdc.go.th/viewer/view.html?id=5fcff27278ad6216092bc260&amp;username=moi0022521" xr:uid="{4A9AD2D1-3B93-497B-A2D9-0D822BBF83CF}"/>
    <hyperlink ref="B202" r:id="rId196" display="https://emenscr.nesdc.go.th/viewer/view.html?id=5fd04586c97e955911453bc1&amp;username=district65031" xr:uid="{F224CADD-8FCE-4999-AACD-F92EC1C07F6A}"/>
    <hyperlink ref="B203" r:id="rId197" display="https://emenscr.nesdc.go.th/viewer/view.html?id=5fd04d547cf29c590f8c506d&amp;username=m-culture0031611" xr:uid="{2445BB89-0853-4531-BA22-FB1F806CAEF5}"/>
    <hyperlink ref="B204" r:id="rId198" display="https://emenscr.nesdc.go.th/viewer/view.html?id=5fd04d61c97e955911453bfd&amp;username=m-culture0031341" xr:uid="{AD98DA7A-CB14-437E-A282-35E87E0B14B2}"/>
    <hyperlink ref="B205" r:id="rId199" display="https://emenscr.nesdc.go.th/viewer/view.html?id=5fd04f2be4c2575912afde40&amp;username=district65071" xr:uid="{455C0294-D193-48FA-9436-15599AFE2B43}"/>
    <hyperlink ref="B206" r:id="rId200" display="https://emenscr.nesdc.go.th/viewer/view.html?id=5fd051419d7cbe590983c0f5&amp;username=crru0532011" xr:uid="{E3F0A374-BA2C-4CB7-9E3D-0728C948F5B1}"/>
    <hyperlink ref="B207" r:id="rId201" display="https://emenscr.nesdc.go.th/viewer/view.html?id=5fd05643e4c2575912afde69&amp;username=mots6502361" xr:uid="{BB4CADF7-F950-4BCF-B5DE-CFBB8F9781E0}"/>
    <hyperlink ref="B208" r:id="rId202" display="https://emenscr.nesdc.go.th/viewer/view.html?id=5fd092c4e4c2575912afdf71&amp;username=m-culture0031411" xr:uid="{994600F6-5303-4A37-BF9A-DAE13968F0A8}"/>
    <hyperlink ref="B209" r:id="rId203" display="https://emenscr.nesdc.go.th/viewer/view.html?id=5fd09ce0c97e955911453d63&amp;username=moi0017741" xr:uid="{9B90DD5E-590D-4828-885B-C0FA0C74F642}"/>
    <hyperlink ref="B210" r:id="rId204" display="https://emenscr.nesdc.go.th/viewer/view.html?id=5fd0a7aa7cf29c590f8c51cc&amp;username=m-culture04151" xr:uid="{77CE5684-3AF0-4A98-BED9-009D09512080}"/>
    <hyperlink ref="B211" r:id="rId205" display="https://emenscr.nesdc.go.th/viewer/view.html?id=5fd1fb2dc97e955911453dd2&amp;username=lpru0534011" xr:uid="{9AD68197-568F-44A2-BAF0-CDA5DBE5507E}"/>
    <hyperlink ref="B212" r:id="rId206" display="https://emenscr.nesdc.go.th/viewer/view.html?id=5fd23e797cf29c590f8c523d&amp;username=moi0022671" xr:uid="{65DB1D68-16F0-40DA-BDD0-68CC7DEC30FE}"/>
    <hyperlink ref="B213" r:id="rId207" display="https://emenscr.nesdc.go.th/viewer/view.html?id=5fd7446f238e5c34f1efcdca&amp;username=m-culture0031391" xr:uid="{3891A7C6-9344-45B0-9D4D-DCE36ACA0634}"/>
    <hyperlink ref="B214" r:id="rId208" display="https://emenscr.nesdc.go.th/viewer/view.html?id=5fd9dc608ae2fc1b311d1e46&amp;username=rid_regional_64_21" xr:uid="{902BB0DC-E9A1-4D03-8FF8-BEB60869EF9E}"/>
    <hyperlink ref="B215" r:id="rId209" display="https://emenscr.nesdc.go.th/viewer/view.html?id=5feaf3f648dad842bf57ca87&amp;username=m-culture06041" xr:uid="{A34462EE-8A10-4EE0-A009-9A102D6B8B2C}"/>
    <hyperlink ref="B216" r:id="rId210" display="https://emenscr.nesdc.go.th/viewer/view.html?id=5fec2f9b59995c1fbade8eb1&amp;username=yru0559151" xr:uid="{F5100511-7BF2-4E41-BE0A-2031DCF51C3E}"/>
    <hyperlink ref="B217" r:id="rId211" display="https://emenscr.nesdc.go.th/viewer/view.html?id=5fed5b3bd433aa1fbd4e4ea5&amp;username=obec_regional_33_51" xr:uid="{00593D42-9BB6-4293-BDE8-B269E3F2B736}"/>
    <hyperlink ref="B218" r:id="rId212" display="https://emenscr.nesdc.go.th/viewer/view.html?id=5ff41079664e7b27cf1441c7&amp;username=district34221" xr:uid="{8A5EBFA8-4D0C-40FD-ABFE-712E98558C92}"/>
    <hyperlink ref="B219" r:id="rId213" display="https://emenscr.nesdc.go.th/viewer/view.html?id=5ff43bf9ceac3327c2a9aaf2&amp;username=district34021" xr:uid="{57A87921-717A-4833-BECC-DF31AC01D248}"/>
    <hyperlink ref="B220" r:id="rId214" display="https://emenscr.nesdc.go.th/viewer/view.html?id=5ff58b2de43e3c47aabd99a0&amp;username=district34071" xr:uid="{21110768-CBCE-4E49-91F8-AD8F908A2E61}"/>
    <hyperlink ref="B221" r:id="rId215" display="https://emenscr.nesdc.go.th/viewer/view.html?id=5ff821f24c21db24da209f8d&amp;username=district53071" xr:uid="{0E5E3E1B-95C9-4FFD-940F-64892918B436}"/>
    <hyperlink ref="B222" r:id="rId216" display="https://emenscr.nesdc.go.th/viewer/view.html?id=5ffbccb2cececb357ba1f0f3&amp;username=mots3602101" xr:uid="{45DD3BBB-D4CC-49D4-BF82-F929D78B21E5}"/>
    <hyperlink ref="B223" r:id="rId217" display="https://emenscr.nesdc.go.th/viewer/view.html?id=5fffc72a2c89dd6cc3be0207&amp;username=district53081" xr:uid="{F473E610-28E8-484E-97AB-0A2BFB269385}"/>
    <hyperlink ref="B224" r:id="rId218" display="https://emenscr.nesdc.go.th/viewer/view.html?id=600be79893bc771ae176dc5f&amp;username=mnre05071" xr:uid="{EA1A087A-78A6-4717-A2AC-16C4E1642AC7}"/>
    <hyperlink ref="B225" r:id="rId219" display="https://emenscr.nesdc.go.th/viewer/view.html?id=600e816fea50cd0e9262703b&amp;username=moi0017651" xr:uid="{864DB5B4-705A-4267-8664-768C860C50A6}"/>
    <hyperlink ref="B226" r:id="rId220" display="https://emenscr.nesdc.go.th/viewer/view.html?id=602fdc443eed1c7838197b44&amp;username=eplan31" xr:uid="{E443DBD9-F364-413F-B32F-5F81427A8D3E}"/>
    <hyperlink ref="B227" r:id="rId221" display="https://emenscr.nesdc.go.th/viewer/view.html?id=60643bbfe155ba096006f82a&amp;username=industry0033141" xr:uid="{EB25F354-5D90-477C-9EDB-2BB684BE517C}"/>
    <hyperlink ref="B228" r:id="rId222" display="https://emenscr.nesdc.go.th/viewer/view.html?id=60924a74ee2b7860436a02a3&amp;username=rmutt0578101" xr:uid="{ED3863C5-A4C9-42A8-AD27-1D310D5781D5}"/>
    <hyperlink ref="B229" r:id="rId223" display="https://emenscr.nesdc.go.th/viewer/view.html?id=60dd6e9796e38557d6a88982&amp;username=mots7202651" xr:uid="{F9675DE6-17F3-4D81-A9D5-01BB9D02E9BF}"/>
    <hyperlink ref="B230" r:id="rId224" display="https://emenscr.nesdc.go.th/viewer/view.html?id=60e2d4aced713a6432c7d257&amp;username=mots2702611" xr:uid="{23A7DC2E-5CE9-4196-B816-6435AC7150A3}"/>
    <hyperlink ref="B231" r:id="rId225" display="https://emenscr.nesdc.go.th/viewer/view.html?id=60efefce8333c046d07ba0e2&amp;username=cea031" xr:uid="{AEB525D7-11F6-4F7F-9940-A1B951808D79}"/>
    <hyperlink ref="B232" r:id="rId226" display="https://emenscr.nesdc.go.th/viewer/view.html?id=611173af2482000361ae7e94&amp;username=moph05031" xr:uid="{99932D14-EF25-47F1-BB5B-D7DEC930DAC5}"/>
    <hyperlink ref="B233" r:id="rId227" display="https://emenscr.nesdc.go.th/viewer/view.html?id=611216942482000361ae7f18&amp;username=cea031" xr:uid="{E0E757FD-25E3-4A9F-B4AB-97E3589D053E}"/>
    <hyperlink ref="B234" r:id="rId228" display="https://emenscr.nesdc.go.th/viewer/view.html?id=61121aef86ed660368a5bb73&amp;username=cea031" xr:uid="{04F3FF9D-5FAF-48E2-B8DE-D85205B722D6}"/>
    <hyperlink ref="B235" r:id="rId229" display="https://emenscr.nesdc.go.th/viewer/view.html?id=61121f4b77572f035a6ea083&amp;username=cea031" xr:uid="{FAFC5048-17E6-4600-952B-419F6E424A9A}"/>
    <hyperlink ref="B236" r:id="rId230" display="https://emenscr.nesdc.go.th/viewer/view.html?id=611a428be587a9706c8ae2ee&amp;username=cea031" xr:uid="{51E6D890-60EF-4607-86E7-DC1F43753C8F}"/>
    <hyperlink ref="B237" r:id="rId231" display="https://emenscr.nesdc.go.th/viewer/view.html?id=6124677e914dee5ac289e730&amp;username=mcc06101" xr:uid="{0CFD7190-F556-4C30-9BD7-7E8B38C63829}"/>
    <hyperlink ref="B238" r:id="rId232" display="https://emenscr.nesdc.go.th/viewer/view.html?id=6125bf6e914dee5ac289e7e1&amp;username=opm0001581" xr:uid="{61ACB40B-6C82-4B5C-85B3-9194DDBD966F}"/>
    <hyperlink ref="B239" r:id="rId233" display="https://emenscr.nesdc.go.th/viewer/view.html?id=6153da5875bc90417835741f&amp;username=mots2702611" xr:uid="{817CDEBF-D107-41FD-B456-F29F7A2AB848}"/>
    <hyperlink ref="B240" r:id="rId234" display="https://emenscr.nesdc.go.th/viewer/view.html?id=6153e36a7bfb6276353cfc1e&amp;username=m-culture0031441" xr:uid="{DFA13A7D-9777-4ADC-90A2-A6451F306468}"/>
    <hyperlink ref="B241" r:id="rId235" display="https://emenscr.nesdc.go.th/viewer/view.html?id=6163b90317ed2a558b4c31dd&amp;username=moi0022831" xr:uid="{E81C5393-4A13-45B3-89BC-737EBBB3E98E}"/>
    <hyperlink ref="B242" r:id="rId236" display="https://emenscr.nesdc.go.th/viewer/view.html?id=61662abb4e72b56eb592a373&amp;username=msu053019021" xr:uid="{5B83D965-907E-4F59-888E-DD2C719C0559}"/>
    <hyperlink ref="B243" r:id="rId237" display="https://emenscr.nesdc.go.th/viewer/view.html?id=618b74f4c365253295d32bd6&amp;username=dasta1" xr:uid="{5B8D7D7B-1CDC-47CA-A91B-DB22D9E2C073}"/>
    <hyperlink ref="B244" r:id="rId238" display="https://emenscr.nesdc.go.th/viewer/view.html?id=61b18186b5d2fc0ca4dd06ee&amp;username=rmuti16001" xr:uid="{A774414F-B632-421B-A50B-57ADF76A3C19}"/>
    <hyperlink ref="P282" r:id="rId239" xr:uid="{75BBCDBE-D865-4DCD-8575-C5B2E805AAEE}"/>
    <hyperlink ref="B282" r:id="rId240" display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ความปลอดภัยเพื่ออำนวยความสะดวกด้านการท่องเที่ยววัดพระนอนจักรสีห์วรวิหาร ทางหลวงหมายเลข 3032 ตอนควบคุม 0100 ตอน บุ้งกี๋ - ท่าศาล  ระหว่าง กม.2+300 – กม.4+100 ปริมาณงาน 1 แห่ง" xr:uid="{EE6CEAD5-9887-464D-8081-5395655E474D}"/>
    <hyperlink ref="P283" r:id="rId241" xr:uid="{A425F661-E4E5-497F-83CD-1883E5C9BE7C}"/>
    <hyperlink ref="B283" r:id="rId242" display="จ้างเหมาก่อสร้างโครงการพัฒนาเชื่อมโยงโครงสร้างพื้นฐานและสิ่งอำนวยความสะดวกเพื่อการท่องเที่ยว กิจกรรมหลักพัฒนาปรับปรุงเส้นทางคมนาคมสู่แหล่งท่องเที่ยว กิจกรรมปรับปรุงเส้นทางสนับสนุนแหล่งท่องเที่ยวทางศาสนาและวัฒนธรรมวัดพิกุลทอง ทางหลวงหมายเลข 3454 ตอนควบคุม 0200 ตอน ชัณสูตร - ท่าช้าง  ระหว่าง กม.45+900 – กม.46+900 ปริมาณงาน 1 กิโลเมตร" xr:uid="{6DCB6261-6FA0-4EE8-B99A-1A3B43C7065C}"/>
    <hyperlink ref="P308" r:id="rId243" xr:uid="{4DFD0B35-5948-4DB5-A9ED-366D3CE0DA20}"/>
    <hyperlink ref="B308" r:id="rId244" display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 xr:uid="{E4F38AC8-B422-4596-9123-77953F8EE7B0}"/>
    <hyperlink ref="P321" r:id="rId245" xr:uid="{D848293A-400B-4950-B0D5-0BF84D05C68C}"/>
    <hyperlink ref="B321" r:id="rId246" display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บนเส้นทางโรแมนติก รูท (Romantic Route) และนาคี รูท (Nakhee Route) กิจกรรม : พัฒนาแหล่งท่องเที่ยวลานคริสต์มาส อำเภอภูเรือ จังหวัดเลย" xr:uid="{398CB5E0-4A9D-4CCC-98C4-EAD828DD4163}"/>
    <hyperlink ref="P332" r:id="rId247" xr:uid="{A1BCCA4D-4BA4-4DDA-A5AA-C60A9EC536C2}"/>
    <hyperlink ref="B332" r:id="rId248" display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 (1.1.ปรับปรุงบูรณะและแก้ไขบริเวณจุดเสี่ยงอันตรายทางถนน สาย ชร.4018 แยกทางหลวงหมายเลข 1020 - บ้านเนิน 878 (พญาพิภักดิ์) ตำบลยางฮอม อำเภอขุนตาล จังหวัดเชียงราย ระยะทางรวม 3.000 กิโลเมตร ช่วงที่ 1 กม.1+500 - 2+800 ช่วงที่ 2 กม.5+725 - 7+425 ผิวทางกว้าง 6.00 เมตร  ไหล่ทางกว้าง 1.00 เมตร )" xr:uid="{5C9EA320-AD52-4F3B-B15E-5547580D7CC8}"/>
    <hyperlink ref="P333" r:id="rId249" xr:uid="{B26CCD64-E492-4F61-934D-1E94BDDC59A1}"/>
    <hyperlink ref="B333" r:id="rId250" display="โครงการปรับปรุงและพัฒนาแหล่งท่องเที่ยวเชิงวัฒนธรรม เชิงนิเวศ และเชิงสุขภาพ  ให้มีคุณภาพเพื่อรองรับการท่องเที่ยวเชิงสร้างสรรค์/กิจกรรมหลักที่ 3: การพัฒนาและปรับปรุงโครงสร้างพื้นฐาน และสิ่งอำนวยความสะดวก เพื่อรองรับ การท่องเที่ยว (1.2 ปรับปรุงบูรณะถนนสาย ชร.1030 แยกทางหลวงหมายเลข 1 - บ้านร้องหลอด  ตำบลหัวง้ม อำเภอพาน จังหวัดเชียงราย ระยะทางรวม 2.600 กิโลเมตร ช่วงที่ 1 กม.0+000 - 1+200 ช่วงที่ 2 กม.6+400 - 7+800 ผิวทางกว้าง 6.00 เมตร ไหล่ทางกว้างข้างละ 1.00 เมตร )" xr:uid="{322AA26E-BEC8-4C73-B046-DB1601ACEDA2}"/>
  </hyperlinks>
  <pageMargins left="0.7" right="0.7" top="0.75" bottom="0.75" header="0.3" footer="0.3"/>
  <pageSetup paperSize="9" orientation="portrait" r:id="rId251"/>
  <drawing r:id="rId25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0640E-7AA3-4AAC-95B3-ED98031D9432}">
  <dimension ref="A1:R662"/>
  <sheetViews>
    <sheetView zoomScale="60" zoomScaleNormal="60" workbookViewId="0">
      <pane ySplit="3" topLeftCell="A4" activePane="bottomLeft" state="frozen"/>
      <selection pane="bottomLeft" activeCell="E664" sqref="E664"/>
    </sheetView>
  </sheetViews>
  <sheetFormatPr defaultRowHeight="14.4"/>
  <cols>
    <col min="1" max="1" width="22.88671875" customWidth="1"/>
    <col min="2" max="2" width="17.88671875" bestFit="1" customWidth="1"/>
    <col min="3" max="3" width="27.6640625" style="148" customWidth="1"/>
    <col min="4" max="4" width="28.44140625" hidden="1" customWidth="1"/>
    <col min="5" max="5" width="72.88671875" customWidth="1"/>
    <col min="6" max="6" width="181.5546875" hidden="1" customWidth="1"/>
    <col min="7" max="7" width="52.109375" style="41" hidden="1" customWidth="1"/>
    <col min="8" max="8" width="20.5546875" style="8" customWidth="1"/>
    <col min="9" max="9" width="24.109375" customWidth="1"/>
    <col min="10" max="10" width="29.33203125" customWidth="1"/>
    <col min="11" max="11" width="54.5546875" customWidth="1"/>
    <col min="12" max="12" width="64.109375" customWidth="1"/>
    <col min="13" max="13" width="16.77734375" customWidth="1"/>
    <col min="14" max="14" width="44.6640625" customWidth="1"/>
    <col min="15" max="15" width="28.88671875" customWidth="1"/>
    <col min="16" max="16" width="21.6640625" customWidth="1"/>
    <col min="17" max="17" width="46.88671875" hidden="1" customWidth="1"/>
    <col min="18" max="18" width="23.109375" hidden="1" customWidth="1"/>
    <col min="19" max="19" width="32.33203125" bestFit="1" customWidth="1"/>
  </cols>
  <sheetData>
    <row r="1" spans="1:18" s="13" customFormat="1" ht="38.25" customHeight="1">
      <c r="A1" s="255" t="s">
        <v>1681</v>
      </c>
      <c r="B1" s="53"/>
      <c r="C1" s="40"/>
      <c r="D1" s="40"/>
      <c r="E1" s="40"/>
      <c r="F1" s="40"/>
      <c r="G1" s="40"/>
      <c r="H1" s="40"/>
      <c r="I1" s="40"/>
      <c r="J1" s="40"/>
      <c r="K1" s="40"/>
      <c r="L1" s="40"/>
    </row>
    <row r="3" spans="1:18" ht="21">
      <c r="A3" s="150" t="s">
        <v>21</v>
      </c>
      <c r="B3" s="150" t="s">
        <v>22</v>
      </c>
      <c r="C3" s="151" t="s">
        <v>3613</v>
      </c>
      <c r="D3" s="152" t="s">
        <v>1</v>
      </c>
      <c r="E3" s="152" t="s">
        <v>2</v>
      </c>
      <c r="F3" s="150" t="s">
        <v>2</v>
      </c>
      <c r="G3" s="153" t="s">
        <v>6</v>
      </c>
      <c r="H3" s="154" t="s">
        <v>1671</v>
      </c>
      <c r="I3" s="153" t="s">
        <v>3704</v>
      </c>
      <c r="J3" s="150" t="s">
        <v>14</v>
      </c>
      <c r="K3" s="150" t="s">
        <v>17</v>
      </c>
      <c r="L3" s="150" t="s">
        <v>18</v>
      </c>
      <c r="M3" s="150" t="s">
        <v>3611</v>
      </c>
      <c r="N3" s="150" t="s">
        <v>19</v>
      </c>
      <c r="O3" s="150" t="s">
        <v>20</v>
      </c>
      <c r="P3" s="150" t="s">
        <v>3614</v>
      </c>
      <c r="Q3" s="143" t="s">
        <v>2454</v>
      </c>
      <c r="R3" s="143" t="s">
        <v>3612</v>
      </c>
    </row>
    <row r="4" spans="1:18" ht="21">
      <c r="A4" s="163" t="s">
        <v>2323</v>
      </c>
      <c r="B4" s="164" t="s">
        <v>2361</v>
      </c>
      <c r="C4" s="164" t="s">
        <v>3615</v>
      </c>
      <c r="D4" s="125" t="s">
        <v>1664</v>
      </c>
      <c r="E4" s="136" t="str">
        <f t="shared" ref="E4:E9" si="0">HYPERLINK(Q4,F4)</f>
        <v>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</v>
      </c>
      <c r="F4" s="126" t="s">
        <v>1665</v>
      </c>
      <c r="G4" s="126" t="s">
        <v>28</v>
      </c>
      <c r="H4" s="149">
        <v>2565</v>
      </c>
      <c r="I4" s="126" t="s">
        <v>705</v>
      </c>
      <c r="J4" s="127" t="s">
        <v>1667</v>
      </c>
      <c r="K4" s="126" t="s">
        <v>758</v>
      </c>
      <c r="L4" s="126" t="s">
        <v>1668</v>
      </c>
      <c r="M4" s="126" t="s">
        <v>3643</v>
      </c>
      <c r="N4" s="126" t="s">
        <v>38</v>
      </c>
      <c r="O4" s="127" t="s">
        <v>2455</v>
      </c>
      <c r="P4" s="128"/>
      <c r="Q4" s="126" t="s">
        <v>2495</v>
      </c>
      <c r="R4" s="125" t="s">
        <v>1285</v>
      </c>
    </row>
    <row r="5" spans="1:18" ht="21">
      <c r="A5" s="163" t="s">
        <v>2323</v>
      </c>
      <c r="B5" s="164" t="s">
        <v>2361</v>
      </c>
      <c r="C5" s="164" t="s">
        <v>3615</v>
      </c>
      <c r="D5" s="125" t="s">
        <v>2125</v>
      </c>
      <c r="E5" s="136" t="str">
        <f t="shared" si="0"/>
        <v xml:space="preserve">โครงการ การพัฒนาชุมชนนวัตกรรมเพื่อการจัดการทรัพยากรทางธรณี ธรรมชาติ และวัฒนธรรมในการส่งเสริมเศรษฐกิจเชิงสร้างสรรค์ของชุมชนท่องเที่ยวในเขตอุทยานธรณีโคราช (Khorat Geopark) จังหวัดนครราชสีมาเชื่อมโยงการท่องเที่ยวอีสานใต้ </v>
      </c>
      <c r="F5" s="126" t="s">
        <v>2461</v>
      </c>
      <c r="G5" s="126" t="s">
        <v>28</v>
      </c>
      <c r="H5" s="149">
        <v>2566</v>
      </c>
      <c r="I5" s="126" t="s">
        <v>705</v>
      </c>
      <c r="J5" s="127" t="s">
        <v>768</v>
      </c>
      <c r="K5" s="126" t="s">
        <v>758</v>
      </c>
      <c r="L5" s="126" t="s">
        <v>317</v>
      </c>
      <c r="M5" s="126" t="s">
        <v>3644</v>
      </c>
      <c r="N5" s="126" t="s">
        <v>38</v>
      </c>
      <c r="O5" s="126" t="s">
        <v>2462</v>
      </c>
      <c r="P5" s="128"/>
      <c r="Q5" s="126" t="s">
        <v>2497</v>
      </c>
      <c r="R5" s="125" t="s">
        <v>1267</v>
      </c>
    </row>
    <row r="6" spans="1:18" ht="21">
      <c r="A6" s="163" t="s">
        <v>2323</v>
      </c>
      <c r="B6" s="164" t="s">
        <v>2361</v>
      </c>
      <c r="C6" s="164" t="s">
        <v>3615</v>
      </c>
      <c r="D6" s="125" t="s">
        <v>1860</v>
      </c>
      <c r="E6" s="136" t="str">
        <f t="shared" si="0"/>
        <v>ก่อสร้างอาคารเรียนรู้ศาสตร์พระราชาอ่างเก็บน้ำนฤบดินทรจินดา</v>
      </c>
      <c r="F6" s="126" t="s">
        <v>1861</v>
      </c>
      <c r="G6" s="126" t="s">
        <v>28</v>
      </c>
      <c r="H6" s="149">
        <v>2566</v>
      </c>
      <c r="I6" s="126" t="s">
        <v>1849</v>
      </c>
      <c r="J6" s="127" t="s">
        <v>768</v>
      </c>
      <c r="K6" s="126" t="s">
        <v>1862</v>
      </c>
      <c r="L6" s="126" t="s">
        <v>1130</v>
      </c>
      <c r="M6" s="126" t="s">
        <v>3649</v>
      </c>
      <c r="N6" s="126" t="s">
        <v>1017</v>
      </c>
      <c r="O6" s="126" t="s">
        <v>2465</v>
      </c>
      <c r="P6" s="128"/>
      <c r="Q6" s="126" t="s">
        <v>2499</v>
      </c>
      <c r="R6" s="125" t="s">
        <v>1953</v>
      </c>
    </row>
    <row r="7" spans="1:18" ht="21">
      <c r="A7" s="163" t="s">
        <v>2323</v>
      </c>
      <c r="B7" s="164" t="s">
        <v>2361</v>
      </c>
      <c r="C7" s="164" t="s">
        <v>3615</v>
      </c>
      <c r="D7" s="125" t="s">
        <v>1893</v>
      </c>
      <c r="E7" s="136" t="str">
        <f t="shared" si="0"/>
        <v>โครงการสืบสาน รักษา ต่อยอด ส่งเสริมศิลปะร่วมสมัย</v>
      </c>
      <c r="F7" s="126" t="s">
        <v>1894</v>
      </c>
      <c r="G7" s="126" t="s">
        <v>28</v>
      </c>
      <c r="H7" s="149">
        <v>2566</v>
      </c>
      <c r="I7" s="126" t="s">
        <v>705</v>
      </c>
      <c r="J7" s="127" t="s">
        <v>768</v>
      </c>
      <c r="K7" s="126" t="s">
        <v>736</v>
      </c>
      <c r="L7" s="126" t="s">
        <v>764</v>
      </c>
      <c r="M7" s="126" t="s">
        <v>3651</v>
      </c>
      <c r="N7" s="126" t="s">
        <v>198</v>
      </c>
      <c r="O7" s="126" t="s">
        <v>2465</v>
      </c>
      <c r="P7" s="128"/>
      <c r="Q7" s="126" t="s">
        <v>2501</v>
      </c>
      <c r="R7" s="125" t="s">
        <v>1271</v>
      </c>
    </row>
    <row r="8" spans="1:18" ht="21">
      <c r="A8" s="163" t="s">
        <v>2323</v>
      </c>
      <c r="B8" s="164" t="s">
        <v>2361</v>
      </c>
      <c r="C8" s="164" t="s">
        <v>3615</v>
      </c>
      <c r="D8" s="125" t="s">
        <v>1906</v>
      </c>
      <c r="E8" s="136" t="str">
        <f t="shared" si="0"/>
        <v>โครงการพัฒนาหอศิลป์ร่วมสมัยสู่ภูมิภาค</v>
      </c>
      <c r="F8" s="126" t="s">
        <v>1907</v>
      </c>
      <c r="G8" s="126" t="s">
        <v>28</v>
      </c>
      <c r="H8" s="149">
        <v>2566</v>
      </c>
      <c r="I8" s="126" t="s">
        <v>705</v>
      </c>
      <c r="J8" s="127" t="s">
        <v>768</v>
      </c>
      <c r="K8" s="126" t="s">
        <v>1901</v>
      </c>
      <c r="L8" s="126" t="s">
        <v>764</v>
      </c>
      <c r="M8" s="126" t="s">
        <v>3651</v>
      </c>
      <c r="N8" s="126" t="s">
        <v>198</v>
      </c>
      <c r="O8" s="126" t="s">
        <v>2465</v>
      </c>
      <c r="P8" s="128"/>
      <c r="Q8" s="126" t="s">
        <v>2502</v>
      </c>
      <c r="R8" s="125" t="s">
        <v>1267</v>
      </c>
    </row>
    <row r="9" spans="1:18" ht="21">
      <c r="A9" s="163" t="s">
        <v>2323</v>
      </c>
      <c r="B9" s="164" t="s">
        <v>2361</v>
      </c>
      <c r="C9" s="164" t="s">
        <v>3615</v>
      </c>
      <c r="D9" s="125" t="s">
        <v>2004</v>
      </c>
      <c r="E9" s="136" t="str">
        <f t="shared" si="0"/>
        <v>ประชาสัมพันธ์ส่งเสริมการท่องเที่ยวเชิงนิเวศ สุขภาพ การกีฬา วิถีชีวิต วัฒนธรรมในยุค New Normal</v>
      </c>
      <c r="F9" s="126" t="s">
        <v>2005</v>
      </c>
      <c r="G9" s="126" t="s">
        <v>28</v>
      </c>
      <c r="H9" s="149">
        <v>2566</v>
      </c>
      <c r="I9" s="126" t="s">
        <v>705</v>
      </c>
      <c r="J9" s="127" t="s">
        <v>768</v>
      </c>
      <c r="K9" s="126" t="s">
        <v>1372</v>
      </c>
      <c r="L9" s="126" t="s">
        <v>349</v>
      </c>
      <c r="M9" s="126" t="s">
        <v>3657</v>
      </c>
      <c r="N9" s="126" t="s">
        <v>96</v>
      </c>
      <c r="O9" s="126" t="s">
        <v>2465</v>
      </c>
      <c r="P9" s="128"/>
      <c r="Q9" s="126" t="s">
        <v>2504</v>
      </c>
      <c r="R9" s="125" t="s">
        <v>1280</v>
      </c>
    </row>
    <row r="10" spans="1:18" ht="21">
      <c r="A10" s="163" t="s">
        <v>2323</v>
      </c>
      <c r="B10" s="164" t="s">
        <v>2361</v>
      </c>
      <c r="C10" s="164" t="s">
        <v>3615</v>
      </c>
      <c r="D10" s="125" t="s">
        <v>2019</v>
      </c>
      <c r="E10" s="136" t="s">
        <v>2020</v>
      </c>
      <c r="F10" s="126" t="s">
        <v>2020</v>
      </c>
      <c r="G10" s="126" t="s">
        <v>28</v>
      </c>
      <c r="H10" s="149">
        <v>2566</v>
      </c>
      <c r="I10" s="126" t="s">
        <v>705</v>
      </c>
      <c r="J10" s="127" t="s">
        <v>768</v>
      </c>
      <c r="K10" s="126" t="s">
        <v>2021</v>
      </c>
      <c r="L10" s="126" t="s">
        <v>277</v>
      </c>
      <c r="M10" s="126" t="s">
        <v>3647</v>
      </c>
      <c r="N10" s="126" t="s">
        <v>150</v>
      </c>
      <c r="O10" s="126" t="s">
        <v>2465</v>
      </c>
      <c r="P10" s="128"/>
      <c r="Q10" s="126" t="s">
        <v>2505</v>
      </c>
      <c r="R10" s="125" t="s">
        <v>1267</v>
      </c>
    </row>
    <row r="11" spans="1:18" ht="21">
      <c r="A11" s="163" t="s">
        <v>2323</v>
      </c>
      <c r="B11" s="164" t="s">
        <v>2361</v>
      </c>
      <c r="C11" s="164" t="s">
        <v>3615</v>
      </c>
      <c r="D11" s="125" t="s">
        <v>2045</v>
      </c>
      <c r="E11" s="136" t="str">
        <f t="shared" ref="E11:E31" si="1">HYPERLINK(Q11,F11)</f>
        <v>โครงการพัฒนาศักยภาพการท่องเที่ยวในพื้นที่ภาคใต้ฝั่งอ่าวไทยตามศาสตร์พระราชาสู่การพัฒนาอย่างยั่งยืน ภายในโครงการพัฒนาพื้นที่หนองใหญ่ตามพระราชดำริ ตำบลบางลึก อำเภอเมืองชุมพร จังหวัดชุมพร</v>
      </c>
      <c r="F11" s="126" t="s">
        <v>2046</v>
      </c>
      <c r="G11" s="126" t="s">
        <v>28</v>
      </c>
      <c r="H11" s="149">
        <v>2566</v>
      </c>
      <c r="I11" s="126" t="s">
        <v>705</v>
      </c>
      <c r="J11" s="127" t="s">
        <v>768</v>
      </c>
      <c r="K11" s="126" t="s">
        <v>2043</v>
      </c>
      <c r="L11" s="126" t="s">
        <v>277</v>
      </c>
      <c r="M11" s="126" t="s">
        <v>3647</v>
      </c>
      <c r="N11" s="126" t="s">
        <v>150</v>
      </c>
      <c r="O11" s="126" t="s">
        <v>2465</v>
      </c>
      <c r="P11" s="128"/>
      <c r="Q11" s="126" t="s">
        <v>2506</v>
      </c>
      <c r="R11" s="125" t="s">
        <v>1324</v>
      </c>
    </row>
    <row r="12" spans="1:18" ht="21">
      <c r="A12" s="163" t="s">
        <v>2323</v>
      </c>
      <c r="B12" s="164" t="s">
        <v>2361</v>
      </c>
      <c r="C12" s="164" t="s">
        <v>3615</v>
      </c>
      <c r="D12" s="125" t="s">
        <v>2055</v>
      </c>
      <c r="E12" s="136" t="str">
        <f t="shared" si="1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มหกรรมโปงลางแพรวา กาฬสินธุ์ ประจำปี 2566</v>
      </c>
      <c r="F12" s="126" t="s">
        <v>2056</v>
      </c>
      <c r="G12" s="126" t="s">
        <v>28</v>
      </c>
      <c r="H12" s="149">
        <v>2566</v>
      </c>
      <c r="I12" s="126" t="s">
        <v>705</v>
      </c>
      <c r="J12" s="127" t="s">
        <v>768</v>
      </c>
      <c r="K12" s="126" t="s">
        <v>2057</v>
      </c>
      <c r="L12" s="126" t="s">
        <v>197</v>
      </c>
      <c r="M12" s="126" t="s">
        <v>3653</v>
      </c>
      <c r="N12" s="126" t="s">
        <v>198</v>
      </c>
      <c r="O12" s="126" t="s">
        <v>2465</v>
      </c>
      <c r="P12" s="128"/>
      <c r="Q12" s="126" t="s">
        <v>2507</v>
      </c>
      <c r="R12" s="125" t="s">
        <v>2466</v>
      </c>
    </row>
    <row r="13" spans="1:18" ht="21">
      <c r="A13" s="163" t="s">
        <v>2323</v>
      </c>
      <c r="B13" s="164" t="s">
        <v>2361</v>
      </c>
      <c r="C13" s="164" t="s">
        <v>3615</v>
      </c>
      <c r="D13" s="125" t="s">
        <v>2099</v>
      </c>
      <c r="E13" s="136" t="str">
        <f t="shared" si="1"/>
        <v>เทิดพระเกียรติสมเด็จพระบรมไตรโลกนาถ</v>
      </c>
      <c r="F13" s="126" t="s">
        <v>2100</v>
      </c>
      <c r="G13" s="126" t="s">
        <v>28</v>
      </c>
      <c r="H13" s="149">
        <v>2566</v>
      </c>
      <c r="I13" s="126" t="s">
        <v>705</v>
      </c>
      <c r="J13" s="127" t="s">
        <v>768</v>
      </c>
      <c r="K13" s="126" t="s">
        <v>2101</v>
      </c>
      <c r="L13" s="126" t="s">
        <v>197</v>
      </c>
      <c r="M13" s="126" t="s">
        <v>3653</v>
      </c>
      <c r="N13" s="126" t="s">
        <v>198</v>
      </c>
      <c r="O13" s="126" t="s">
        <v>2465</v>
      </c>
      <c r="P13" s="128"/>
      <c r="Q13" s="126" t="s">
        <v>2508</v>
      </c>
      <c r="R13" s="125" t="s">
        <v>2466</v>
      </c>
    </row>
    <row r="14" spans="1:18" ht="21">
      <c r="A14" s="163" t="s">
        <v>2323</v>
      </c>
      <c r="B14" s="164" t="s">
        <v>2361</v>
      </c>
      <c r="C14" s="164" t="s">
        <v>3615</v>
      </c>
      <c r="D14" s="125" t="s">
        <v>2133</v>
      </c>
      <c r="E14" s="136" t="str">
        <f t="shared" si="1"/>
        <v xml:space="preserve">โครงการบ่มเพาะและส่งเสริมเครือข่ายกลุ่มขับเคล่ื่อนย่านเศรษฐกิจสร้างสรรค์ </v>
      </c>
      <c r="F14" s="126" t="s">
        <v>2532</v>
      </c>
      <c r="G14" s="126" t="s">
        <v>28</v>
      </c>
      <c r="H14" s="149">
        <v>2566</v>
      </c>
      <c r="I14" s="126" t="s">
        <v>705</v>
      </c>
      <c r="J14" s="127" t="s">
        <v>768</v>
      </c>
      <c r="K14" s="126" t="s">
        <v>359</v>
      </c>
      <c r="L14" s="126" t="s">
        <v>360</v>
      </c>
      <c r="M14" s="126" t="s">
        <v>3663</v>
      </c>
      <c r="N14" s="126" t="s">
        <v>96</v>
      </c>
      <c r="O14" s="126" t="s">
        <v>2465</v>
      </c>
      <c r="P14" s="128"/>
      <c r="Q14" s="126" t="s">
        <v>2509</v>
      </c>
      <c r="R14" s="125" t="s">
        <v>1216</v>
      </c>
    </row>
    <row r="15" spans="1:18" ht="21">
      <c r="A15" s="163" t="s">
        <v>2323</v>
      </c>
      <c r="B15" s="164" t="s">
        <v>2361</v>
      </c>
      <c r="C15" s="164" t="s">
        <v>3615</v>
      </c>
      <c r="D15" s="125" t="s">
        <v>2136</v>
      </c>
      <c r="E15" s="136" t="str">
        <f t="shared" si="1"/>
        <v xml:space="preserve">โครงการพัฒนาและส่งเสริมเมืองสร้างสรรค์ไทยสู่เครือข่ายเมืองสร้างสรรค์ยูเนสโก (UNESCO Creative City Network) </v>
      </c>
      <c r="F15" s="126" t="s">
        <v>2534</v>
      </c>
      <c r="G15" s="126" t="s">
        <v>28</v>
      </c>
      <c r="H15" s="149">
        <v>2566</v>
      </c>
      <c r="I15" s="126" t="s">
        <v>705</v>
      </c>
      <c r="J15" s="127" t="s">
        <v>768</v>
      </c>
      <c r="K15" s="126" t="s">
        <v>359</v>
      </c>
      <c r="L15" s="126" t="s">
        <v>360</v>
      </c>
      <c r="M15" s="126" t="s">
        <v>3663</v>
      </c>
      <c r="N15" s="126" t="s">
        <v>96</v>
      </c>
      <c r="O15" s="126" t="s">
        <v>2465</v>
      </c>
      <c r="P15" s="128"/>
      <c r="Q15" s="126" t="s">
        <v>2510</v>
      </c>
      <c r="R15" s="125" t="s">
        <v>2466</v>
      </c>
    </row>
    <row r="16" spans="1:18" ht="21">
      <c r="A16" s="163" t="s">
        <v>2323</v>
      </c>
      <c r="B16" s="164" t="s">
        <v>2361</v>
      </c>
      <c r="C16" s="164" t="s">
        <v>3615</v>
      </c>
      <c r="D16" s="125" t="s">
        <v>2131</v>
      </c>
      <c r="E16" s="136" t="str">
        <f t="shared" si="1"/>
        <v>โครงการพัฒนาและส่งเสริมย่านเศรษฐกิจสร้างสรรค์ (Creative District)</v>
      </c>
      <c r="F16" s="126" t="s">
        <v>848</v>
      </c>
      <c r="G16" s="126" t="s">
        <v>28</v>
      </c>
      <c r="H16" s="149">
        <v>2566</v>
      </c>
      <c r="I16" s="126" t="s">
        <v>705</v>
      </c>
      <c r="J16" s="127" t="s">
        <v>768</v>
      </c>
      <c r="K16" s="126" t="s">
        <v>359</v>
      </c>
      <c r="L16" s="126" t="s">
        <v>360</v>
      </c>
      <c r="M16" s="126" t="s">
        <v>3663</v>
      </c>
      <c r="N16" s="126" t="s">
        <v>96</v>
      </c>
      <c r="O16" s="126" t="s">
        <v>2465</v>
      </c>
      <c r="P16" s="128"/>
      <c r="Q16" s="126" t="s">
        <v>2512</v>
      </c>
      <c r="R16" s="125" t="s">
        <v>1324</v>
      </c>
    </row>
    <row r="17" spans="1:18" ht="21">
      <c r="A17" s="163" t="s">
        <v>2323</v>
      </c>
      <c r="B17" s="164" t="s">
        <v>2361</v>
      </c>
      <c r="C17" s="164" t="s">
        <v>3615</v>
      </c>
      <c r="D17" s="125" t="s">
        <v>2066</v>
      </c>
      <c r="E17" s="136" t="str">
        <f t="shared" si="1"/>
        <v>โครงการการพัฒนากิจกรรมและการตลาดเพื่อส่งเสริมการท่องเที่ยวเชิงสร้างสรรค์</v>
      </c>
      <c r="F17" s="126" t="s">
        <v>2067</v>
      </c>
      <c r="G17" s="126" t="s">
        <v>28</v>
      </c>
      <c r="H17" s="149">
        <v>2566</v>
      </c>
      <c r="I17" s="126" t="s">
        <v>705</v>
      </c>
      <c r="J17" s="127" t="s">
        <v>768</v>
      </c>
      <c r="K17" s="126"/>
      <c r="L17" s="126" t="s">
        <v>3618</v>
      </c>
      <c r="M17" s="126" t="s">
        <v>1407</v>
      </c>
      <c r="N17" s="126" t="s">
        <v>450</v>
      </c>
      <c r="O17" s="126" t="s">
        <v>2465</v>
      </c>
      <c r="P17" s="128"/>
      <c r="Q17" s="126" t="s">
        <v>2513</v>
      </c>
      <c r="R17" s="125" t="s">
        <v>1267</v>
      </c>
    </row>
    <row r="18" spans="1:18" ht="21">
      <c r="A18" s="163" t="s">
        <v>2323</v>
      </c>
      <c r="B18" s="164" t="s">
        <v>2361</v>
      </c>
      <c r="C18" s="164" t="s">
        <v>3615</v>
      </c>
      <c r="D18" s="125" t="s">
        <v>2079</v>
      </c>
      <c r="E18" s="136" t="str">
        <f t="shared" si="1"/>
        <v>โครงการพัฒนาแหล่งท่องเที่ยวชุมชนเชิงสร้างสรรค์บนฐานทรัพยากรท้องถิ่นเพื่อยกระดับและพัฒนาคุณภาพชีวิตชุมชนบ้านคลองปลากั้ง ตำบลวังหมี อำเภอวังน้ำเขียว จังหวัดนครราชสีมา</v>
      </c>
      <c r="F18" s="126" t="s">
        <v>2080</v>
      </c>
      <c r="G18" s="126" t="s">
        <v>28</v>
      </c>
      <c r="H18" s="149">
        <v>2566</v>
      </c>
      <c r="I18" s="126" t="s">
        <v>705</v>
      </c>
      <c r="J18" s="127" t="s">
        <v>768</v>
      </c>
      <c r="K18" s="126" t="s">
        <v>155</v>
      </c>
      <c r="L18" s="126" t="s">
        <v>317</v>
      </c>
      <c r="M18" s="126" t="s">
        <v>3644</v>
      </c>
      <c r="N18" s="126" t="s">
        <v>38</v>
      </c>
      <c r="O18" s="126" t="s">
        <v>2465</v>
      </c>
      <c r="P18" s="128"/>
      <c r="Q18" s="126" t="s">
        <v>2514</v>
      </c>
      <c r="R18" s="125" t="s">
        <v>1221</v>
      </c>
    </row>
    <row r="19" spans="1:18" ht="21">
      <c r="A19" s="163" t="s">
        <v>2323</v>
      </c>
      <c r="B19" s="164" t="s">
        <v>2361</v>
      </c>
      <c r="C19" s="164" t="s">
        <v>3615</v>
      </c>
      <c r="D19" s="125" t="s">
        <v>2139</v>
      </c>
      <c r="E19" s="136" t="str">
        <f t="shared" si="1"/>
        <v>โครงการส่งเสริมการท่องเที่ยวในเขตกรุงเทพมหานคร (Unfolding Bangkok)</v>
      </c>
      <c r="F19" s="126" t="s">
        <v>2140</v>
      </c>
      <c r="G19" s="126" t="s">
        <v>28</v>
      </c>
      <c r="H19" s="149">
        <v>2566</v>
      </c>
      <c r="I19" s="126" t="s">
        <v>705</v>
      </c>
      <c r="J19" s="127" t="s">
        <v>768</v>
      </c>
      <c r="K19" s="126" t="s">
        <v>359</v>
      </c>
      <c r="L19" s="126" t="s">
        <v>360</v>
      </c>
      <c r="M19" s="126" t="s">
        <v>3663</v>
      </c>
      <c r="N19" s="126" t="s">
        <v>96</v>
      </c>
      <c r="O19" s="126" t="s">
        <v>2465</v>
      </c>
      <c r="P19" s="128"/>
      <c r="Q19" s="126" t="s">
        <v>2515</v>
      </c>
      <c r="R19" s="125" t="s">
        <v>1216</v>
      </c>
    </row>
    <row r="20" spans="1:18" ht="21">
      <c r="A20" s="163" t="s">
        <v>2323</v>
      </c>
      <c r="B20" s="164" t="s">
        <v>2361</v>
      </c>
      <c r="C20" s="164" t="s">
        <v>3615</v>
      </c>
      <c r="D20" s="125" t="s">
        <v>2565</v>
      </c>
      <c r="E20" s="136" t="str">
        <f t="shared" si="1"/>
        <v xml:space="preserve">โครงการพัฒนาย่านสร้างสรรค์เพื่อสร้างมูลค่าทางเศรษฐกิจ และการส่งเสริมการพัฒนาเมืองอย่างยั่งยืน (TCDN : Thailand Creative District Network) </v>
      </c>
      <c r="F20" s="126" t="s">
        <v>2566</v>
      </c>
      <c r="G20" s="126" t="s">
        <v>28</v>
      </c>
      <c r="H20" s="149">
        <v>2567</v>
      </c>
      <c r="I20" s="126" t="s">
        <v>2167</v>
      </c>
      <c r="J20" s="127" t="s">
        <v>2168</v>
      </c>
      <c r="K20" s="126" t="s">
        <v>359</v>
      </c>
      <c r="L20" s="126" t="s">
        <v>360</v>
      </c>
      <c r="M20" s="126" t="s">
        <v>3663</v>
      </c>
      <c r="N20" s="126" t="s">
        <v>96</v>
      </c>
      <c r="O20" s="126" t="s">
        <v>2549</v>
      </c>
      <c r="P20" s="128"/>
      <c r="Q20" s="126" t="s">
        <v>2516</v>
      </c>
      <c r="R20" s="125" t="s">
        <v>1216</v>
      </c>
    </row>
    <row r="21" spans="1:18" ht="21">
      <c r="A21" s="163" t="s">
        <v>2323</v>
      </c>
      <c r="B21" s="164" t="s">
        <v>2361</v>
      </c>
      <c r="C21" s="164" t="s">
        <v>3615</v>
      </c>
      <c r="D21" s="125" t="s">
        <v>2568</v>
      </c>
      <c r="E21" s="136" t="str">
        <f t="shared" si="1"/>
        <v xml:space="preserve">โครงการพัฒนาและส่งเสริมเมืองสร้างสรรค์ไทยสู่เครือข่ายเมืองสร้างสรรค์ยูเนสโก (UNESCO Creative Citั Network) </v>
      </c>
      <c r="F21" s="126" t="s">
        <v>2569</v>
      </c>
      <c r="G21" s="126" t="s">
        <v>28</v>
      </c>
      <c r="H21" s="149">
        <v>2567</v>
      </c>
      <c r="I21" s="126" t="s">
        <v>2167</v>
      </c>
      <c r="J21" s="127" t="s">
        <v>2168</v>
      </c>
      <c r="K21" s="126" t="s">
        <v>359</v>
      </c>
      <c r="L21" s="126" t="s">
        <v>360</v>
      </c>
      <c r="M21" s="126" t="s">
        <v>3663</v>
      </c>
      <c r="N21" s="126" t="s">
        <v>96</v>
      </c>
      <c r="O21" s="126" t="s">
        <v>2549</v>
      </c>
      <c r="P21" s="128"/>
      <c r="Q21" s="126" t="s">
        <v>2517</v>
      </c>
      <c r="R21" s="125" t="s">
        <v>1267</v>
      </c>
    </row>
    <row r="22" spans="1:18" ht="21">
      <c r="A22" s="163" t="s">
        <v>2323</v>
      </c>
      <c r="B22" s="164" t="s">
        <v>2361</v>
      </c>
      <c r="C22" s="164" t="s">
        <v>3615</v>
      </c>
      <c r="D22" s="125" t="s">
        <v>2571</v>
      </c>
      <c r="E22" s="136" t="str">
        <f t="shared" si="1"/>
        <v>โครงการเทศกาลส่งเสริมและยกระดับธุรกิจสร้างสรรค์ (Soft Power) ภาคใต้</v>
      </c>
      <c r="F22" s="126" t="s">
        <v>2572</v>
      </c>
      <c r="G22" s="126" t="s">
        <v>28</v>
      </c>
      <c r="H22" s="149">
        <v>2567</v>
      </c>
      <c r="I22" s="126" t="s">
        <v>2167</v>
      </c>
      <c r="J22" s="127" t="s">
        <v>2168</v>
      </c>
      <c r="K22" s="126" t="s">
        <v>359</v>
      </c>
      <c r="L22" s="126" t="s">
        <v>360</v>
      </c>
      <c r="M22" s="126" t="s">
        <v>3663</v>
      </c>
      <c r="N22" s="126" t="s">
        <v>96</v>
      </c>
      <c r="O22" s="126" t="s">
        <v>2549</v>
      </c>
      <c r="P22" s="128"/>
      <c r="Q22" s="126" t="s">
        <v>2519</v>
      </c>
      <c r="R22" s="125" t="s">
        <v>2466</v>
      </c>
    </row>
    <row r="23" spans="1:18" ht="21">
      <c r="A23" s="163" t="s">
        <v>2323</v>
      </c>
      <c r="B23" s="164" t="s">
        <v>2361</v>
      </c>
      <c r="C23" s="164" t="s">
        <v>3615</v>
      </c>
      <c r="D23" s="125" t="s">
        <v>2574</v>
      </c>
      <c r="E23" s="136" t="str">
        <f t="shared" si="1"/>
        <v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v>
      </c>
      <c r="F23" s="126" t="s">
        <v>2129</v>
      </c>
      <c r="G23" s="126" t="s">
        <v>28</v>
      </c>
      <c r="H23" s="149">
        <v>2567</v>
      </c>
      <c r="I23" s="126" t="s">
        <v>2167</v>
      </c>
      <c r="J23" s="127" t="s">
        <v>2168</v>
      </c>
      <c r="K23" s="126" t="s">
        <v>359</v>
      </c>
      <c r="L23" s="126" t="s">
        <v>360</v>
      </c>
      <c r="M23" s="126" t="s">
        <v>3663</v>
      </c>
      <c r="N23" s="126" t="s">
        <v>96</v>
      </c>
      <c r="O23" s="126" t="s">
        <v>2549</v>
      </c>
      <c r="P23" s="128"/>
      <c r="Q23" s="126" t="s">
        <v>2520</v>
      </c>
      <c r="R23" s="125" t="s">
        <v>1216</v>
      </c>
    </row>
    <row r="24" spans="1:18" ht="21">
      <c r="A24" s="163" t="s">
        <v>2323</v>
      </c>
      <c r="B24" s="164" t="s">
        <v>2361</v>
      </c>
      <c r="C24" s="164" t="s">
        <v>3615</v>
      </c>
      <c r="D24" s="125" t="s">
        <v>2601</v>
      </c>
      <c r="E24" s="136" t="str">
        <f t="shared" si="1"/>
        <v>โครงการสร้างสรรค์ศิลปะร่วมสมัยเพื่อการท่องเที่ยว</v>
      </c>
      <c r="F24" s="126" t="s">
        <v>2602</v>
      </c>
      <c r="G24" s="126" t="s">
        <v>28</v>
      </c>
      <c r="H24" s="149">
        <v>2567</v>
      </c>
      <c r="I24" s="126" t="s">
        <v>2167</v>
      </c>
      <c r="J24" s="127" t="s">
        <v>2168</v>
      </c>
      <c r="K24" s="126" t="s">
        <v>1134</v>
      </c>
      <c r="L24" s="126" t="s">
        <v>764</v>
      </c>
      <c r="M24" s="126" t="s">
        <v>3651</v>
      </c>
      <c r="N24" s="126" t="s">
        <v>198</v>
      </c>
      <c r="O24" s="126" t="s">
        <v>2549</v>
      </c>
      <c r="P24" s="128"/>
      <c r="Q24" s="126" t="s">
        <v>2521</v>
      </c>
      <c r="R24" s="125" t="s">
        <v>1267</v>
      </c>
    </row>
    <row r="25" spans="1:18" ht="21">
      <c r="A25" s="163" t="s">
        <v>2323</v>
      </c>
      <c r="B25" s="164" t="s">
        <v>2361</v>
      </c>
      <c r="C25" s="164" t="s">
        <v>3615</v>
      </c>
      <c r="D25" s="125" t="s">
        <v>2604</v>
      </c>
      <c r="E25" s="136" t="str">
        <f t="shared" si="1"/>
        <v>โครงการพัฒนาหอศิลป์ร่วมสมัยราชดำเนิน</v>
      </c>
      <c r="F25" s="126" t="s">
        <v>1904</v>
      </c>
      <c r="G25" s="126" t="s">
        <v>28</v>
      </c>
      <c r="H25" s="149">
        <v>2567</v>
      </c>
      <c r="I25" s="126" t="s">
        <v>2167</v>
      </c>
      <c r="J25" s="127" t="s">
        <v>2168</v>
      </c>
      <c r="K25" s="126" t="s">
        <v>1901</v>
      </c>
      <c r="L25" s="126" t="s">
        <v>764</v>
      </c>
      <c r="M25" s="126" t="s">
        <v>3651</v>
      </c>
      <c r="N25" s="126" t="s">
        <v>198</v>
      </c>
      <c r="O25" s="126" t="s">
        <v>2549</v>
      </c>
      <c r="P25" s="128"/>
      <c r="Q25" s="126" t="s">
        <v>2522</v>
      </c>
      <c r="R25" s="125" t="s">
        <v>2466</v>
      </c>
    </row>
    <row r="26" spans="1:18" ht="21">
      <c r="A26" s="163" t="s">
        <v>2323</v>
      </c>
      <c r="B26" s="164" t="s">
        <v>2361</v>
      </c>
      <c r="C26" s="164" t="s">
        <v>3615</v>
      </c>
      <c r="D26" s="125" t="s">
        <v>2606</v>
      </c>
      <c r="E26" s="136" t="str">
        <f t="shared" si="1"/>
        <v>โครงการพัฒนาหอศิลป์ร่วมสมัยสู่ภูมิภาค</v>
      </c>
      <c r="F26" s="126" t="s">
        <v>1907</v>
      </c>
      <c r="G26" s="126" t="s">
        <v>28</v>
      </c>
      <c r="H26" s="149">
        <v>2567</v>
      </c>
      <c r="I26" s="126" t="s">
        <v>2167</v>
      </c>
      <c r="J26" s="127" t="s">
        <v>2168</v>
      </c>
      <c r="K26" s="126" t="s">
        <v>1901</v>
      </c>
      <c r="L26" s="126" t="s">
        <v>764</v>
      </c>
      <c r="M26" s="126" t="s">
        <v>3651</v>
      </c>
      <c r="N26" s="126" t="s">
        <v>198</v>
      </c>
      <c r="O26" s="126" t="s">
        <v>2549</v>
      </c>
      <c r="P26" s="128"/>
      <c r="Q26" s="126" t="s">
        <v>2525</v>
      </c>
      <c r="R26" s="125" t="s">
        <v>2524</v>
      </c>
    </row>
    <row r="27" spans="1:18" ht="21">
      <c r="A27" s="163" t="s">
        <v>2323</v>
      </c>
      <c r="B27" s="164" t="s">
        <v>2361</v>
      </c>
      <c r="C27" s="164" t="s">
        <v>3615</v>
      </c>
      <c r="D27" s="125" t="s">
        <v>2649</v>
      </c>
      <c r="E27" s="136" t="str">
        <f t="shared" si="1"/>
        <v>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มหกรรมเทศกลาลอาหารลุ่มน้ำโขง</v>
      </c>
      <c r="F27" s="126" t="s">
        <v>2650</v>
      </c>
      <c r="G27" s="126" t="s">
        <v>28</v>
      </c>
      <c r="H27" s="149">
        <v>2567</v>
      </c>
      <c r="I27" s="126" t="s">
        <v>2167</v>
      </c>
      <c r="J27" s="127" t="s">
        <v>2168</v>
      </c>
      <c r="K27" s="126" t="s">
        <v>877</v>
      </c>
      <c r="L27" s="126" t="s">
        <v>173</v>
      </c>
      <c r="M27" s="126" t="s">
        <v>3650</v>
      </c>
      <c r="N27" s="126" t="s">
        <v>71</v>
      </c>
      <c r="O27" s="126" t="s">
        <v>2549</v>
      </c>
      <c r="P27" s="128"/>
      <c r="Q27" s="126" t="s">
        <v>2526</v>
      </c>
      <c r="R27" s="125" t="s">
        <v>1216</v>
      </c>
    </row>
    <row r="28" spans="1:18" ht="21">
      <c r="A28" s="163" t="s">
        <v>2323</v>
      </c>
      <c r="B28" s="164" t="s">
        <v>2361</v>
      </c>
      <c r="C28" s="164" t="s">
        <v>3615</v>
      </c>
      <c r="D28" s="125" t="s">
        <v>2662</v>
      </c>
      <c r="E28" s="136" t="str">
        <f t="shared" si="1"/>
        <v>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กิจกรรมการสร้างการรับรู้เพื่อยกระดับให้จังหวัดพิษณุโลกเป็นเมืองท่องเที่ยว</v>
      </c>
      <c r="F28" s="126" t="s">
        <v>2663</v>
      </c>
      <c r="G28" s="126" t="s">
        <v>28</v>
      </c>
      <c r="H28" s="149">
        <v>2567</v>
      </c>
      <c r="I28" s="126" t="s">
        <v>2617</v>
      </c>
      <c r="J28" s="127" t="s">
        <v>2647</v>
      </c>
      <c r="K28" s="126" t="s">
        <v>2101</v>
      </c>
      <c r="L28" s="126" t="s">
        <v>197</v>
      </c>
      <c r="M28" s="126" t="s">
        <v>3653</v>
      </c>
      <c r="N28" s="126" t="s">
        <v>198</v>
      </c>
      <c r="O28" s="126" t="s">
        <v>2549</v>
      </c>
      <c r="P28" s="128"/>
      <c r="Q28" s="126" t="s">
        <v>2527</v>
      </c>
      <c r="R28" s="125" t="s">
        <v>2466</v>
      </c>
    </row>
    <row r="29" spans="1:18" ht="21">
      <c r="A29" s="163" t="s">
        <v>2323</v>
      </c>
      <c r="B29" s="164" t="s">
        <v>2361</v>
      </c>
      <c r="C29" s="164" t="s">
        <v>3615</v>
      </c>
      <c r="D29" s="125" t="s">
        <v>2358</v>
      </c>
      <c r="E29" s="136" t="str">
        <f t="shared" si="1"/>
        <v>โครงการขับเคลื่อนเครือข่ายเมืองสร้างสรรค์ของ UNESCO</v>
      </c>
      <c r="F29" s="126" t="s">
        <v>2359</v>
      </c>
      <c r="G29" s="126" t="s">
        <v>28</v>
      </c>
      <c r="H29" s="149">
        <v>2567</v>
      </c>
      <c r="I29" s="126" t="s">
        <v>2167</v>
      </c>
      <c r="J29" s="127" t="s">
        <v>2349</v>
      </c>
      <c r="K29" s="126"/>
      <c r="L29" s="126" t="s">
        <v>3621</v>
      </c>
      <c r="M29" s="126" t="s">
        <v>2360</v>
      </c>
      <c r="N29" s="126" t="s">
        <v>450</v>
      </c>
      <c r="O29" s="126" t="s">
        <v>2549</v>
      </c>
      <c r="P29" s="128"/>
      <c r="Q29" s="126" t="s">
        <v>2529</v>
      </c>
      <c r="R29" s="125" t="s">
        <v>1261</v>
      </c>
    </row>
    <row r="30" spans="1:18" ht="21">
      <c r="A30" s="163" t="s">
        <v>2323</v>
      </c>
      <c r="B30" s="164" t="s">
        <v>2361</v>
      </c>
      <c r="C30" s="164" t="s">
        <v>3615</v>
      </c>
      <c r="D30" s="125" t="s">
        <v>2689</v>
      </c>
      <c r="E30" s="136" t="str">
        <f t="shared" si="1"/>
        <v>กิจกรรมก่อสร้างลานนาคาเบิกฟ้าบ้านจอมทอง หมู่ที่ 13 ตำบลจุมพล อำเภอโพนพิสัย จังหวัดหนองคาย</v>
      </c>
      <c r="F30" s="126" t="s">
        <v>2690</v>
      </c>
      <c r="G30" s="126" t="s">
        <v>28</v>
      </c>
      <c r="H30" s="149">
        <v>2567</v>
      </c>
      <c r="I30" s="126" t="s">
        <v>2337</v>
      </c>
      <c r="J30" s="127" t="s">
        <v>2168</v>
      </c>
      <c r="K30" s="126" t="s">
        <v>2691</v>
      </c>
      <c r="L30" s="126" t="s">
        <v>277</v>
      </c>
      <c r="M30" s="126" t="s">
        <v>3647</v>
      </c>
      <c r="N30" s="126" t="s">
        <v>150</v>
      </c>
      <c r="O30" s="126" t="s">
        <v>2549</v>
      </c>
      <c r="P30" s="128"/>
      <c r="Q30" s="126" t="s">
        <v>2530</v>
      </c>
      <c r="R30" s="125" t="s">
        <v>1280</v>
      </c>
    </row>
    <row r="31" spans="1:18" ht="21">
      <c r="A31" s="163" t="s">
        <v>2323</v>
      </c>
      <c r="B31" s="164" t="s">
        <v>2361</v>
      </c>
      <c r="C31" s="164" t="s">
        <v>3615</v>
      </c>
      <c r="D31" s="125" t="s">
        <v>2693</v>
      </c>
      <c r="E31" s="136" t="str">
        <f t="shared" si="1"/>
        <v xml:space="preserve">พัฒนาศักยภาพจุดชมวิวผาตากเสื้อ (Sky walk) ตำบลผาตั้ง อำเภอสังคม จังหวัดหนองคาย </v>
      </c>
      <c r="F31" s="126" t="s">
        <v>2694</v>
      </c>
      <c r="G31" s="126" t="s">
        <v>28</v>
      </c>
      <c r="H31" s="149">
        <v>2567</v>
      </c>
      <c r="I31" s="126" t="s">
        <v>2337</v>
      </c>
      <c r="J31" s="127" t="s">
        <v>2168</v>
      </c>
      <c r="K31" s="126" t="s">
        <v>2691</v>
      </c>
      <c r="L31" s="126" t="s">
        <v>277</v>
      </c>
      <c r="M31" s="126" t="s">
        <v>3647</v>
      </c>
      <c r="N31" s="126" t="s">
        <v>150</v>
      </c>
      <c r="O31" s="126" t="s">
        <v>2549</v>
      </c>
      <c r="P31" s="128"/>
      <c r="Q31" s="126" t="s">
        <v>2531</v>
      </c>
      <c r="R31" s="125" t="s">
        <v>1267</v>
      </c>
    </row>
    <row r="32" spans="1:18" ht="21">
      <c r="A32" s="163" t="s">
        <v>2323</v>
      </c>
      <c r="B32" s="164" t="s">
        <v>2361</v>
      </c>
      <c r="C32" s="164" t="s">
        <v>3615</v>
      </c>
      <c r="D32" s="125" t="s">
        <v>2700</v>
      </c>
      <c r="E32" s="136" t="s">
        <v>2701</v>
      </c>
      <c r="F32" s="126" t="s">
        <v>2701</v>
      </c>
      <c r="G32" s="126" t="s">
        <v>28</v>
      </c>
      <c r="H32" s="149">
        <v>2567</v>
      </c>
      <c r="I32" s="126" t="s">
        <v>2167</v>
      </c>
      <c r="J32" s="127" t="s">
        <v>2168</v>
      </c>
      <c r="K32" s="126" t="s">
        <v>1494</v>
      </c>
      <c r="L32" s="126" t="s">
        <v>173</v>
      </c>
      <c r="M32" s="126" t="s">
        <v>3650</v>
      </c>
      <c r="N32" s="126" t="s">
        <v>71</v>
      </c>
      <c r="O32" s="126" t="s">
        <v>2549</v>
      </c>
      <c r="P32" s="128"/>
      <c r="Q32" s="126" t="s">
        <v>2533</v>
      </c>
      <c r="R32" s="125" t="s">
        <v>1216</v>
      </c>
    </row>
    <row r="33" spans="1:18" ht="21">
      <c r="A33" s="163" t="s">
        <v>2323</v>
      </c>
      <c r="B33" s="164" t="s">
        <v>2361</v>
      </c>
      <c r="C33" s="164" t="s">
        <v>3615</v>
      </c>
      <c r="D33" s="125" t="s">
        <v>2705</v>
      </c>
      <c r="E33" s="136" t="str">
        <f>HYPERLINK(Q33,F33)</f>
        <v>01. โครงการปรับปรุงและพัฒนาแหล่งท่องเที่ยวเชิงวัฒนธรรม เชิงนิเวศ และเชิงสุขภาพ ให้มีคุณภาพเพื่อรองรับการท่องเที่ยวเชิงสร้างสรรค์</v>
      </c>
      <c r="F33" s="126" t="s">
        <v>2706</v>
      </c>
      <c r="G33" s="126" t="s">
        <v>28</v>
      </c>
      <c r="H33" s="149">
        <v>2567</v>
      </c>
      <c r="I33" s="126" t="s">
        <v>2167</v>
      </c>
      <c r="J33" s="127" t="s">
        <v>2168</v>
      </c>
      <c r="K33" s="126"/>
      <c r="L33" s="126" t="s">
        <v>3618</v>
      </c>
      <c r="M33" s="126" t="s">
        <v>1407</v>
      </c>
      <c r="N33" s="126" t="s">
        <v>450</v>
      </c>
      <c r="O33" s="126" t="s">
        <v>2549</v>
      </c>
      <c r="P33" s="128"/>
      <c r="Q33" s="126" t="s">
        <v>2535</v>
      </c>
      <c r="R33" s="125" t="s">
        <v>1216</v>
      </c>
    </row>
    <row r="34" spans="1:18" ht="21">
      <c r="A34" s="163" t="s">
        <v>2323</v>
      </c>
      <c r="B34" s="164" t="s">
        <v>2361</v>
      </c>
      <c r="C34" s="164" t="s">
        <v>3615</v>
      </c>
      <c r="D34" s="125" t="s">
        <v>2708</v>
      </c>
      <c r="E34" s="136" t="str">
        <f>HYPERLINK(Q34,F34)</f>
        <v>โครงการเพิ่มประสิทธิภาพการบริหารจัดการการท่องเที่ยว</v>
      </c>
      <c r="F34" s="126" t="s">
        <v>2709</v>
      </c>
      <c r="G34" s="126" t="s">
        <v>28</v>
      </c>
      <c r="H34" s="149">
        <v>2567</v>
      </c>
      <c r="I34" s="126" t="s">
        <v>2337</v>
      </c>
      <c r="J34" s="127" t="s">
        <v>2168</v>
      </c>
      <c r="K34" s="126" t="s">
        <v>1170</v>
      </c>
      <c r="L34" s="126" t="s">
        <v>173</v>
      </c>
      <c r="M34" s="126" t="s">
        <v>3650</v>
      </c>
      <c r="N34" s="126" t="s">
        <v>71</v>
      </c>
      <c r="O34" s="126" t="s">
        <v>2549</v>
      </c>
      <c r="P34" s="128"/>
      <c r="Q34" s="126" t="s">
        <v>2536</v>
      </c>
      <c r="R34" s="125" t="s">
        <v>1216</v>
      </c>
    </row>
    <row r="35" spans="1:18" ht="21">
      <c r="A35" s="163" t="s">
        <v>2323</v>
      </c>
      <c r="B35" s="164" t="s">
        <v>2361</v>
      </c>
      <c r="C35" s="164" t="s">
        <v>3615</v>
      </c>
      <c r="D35" s="125" t="s">
        <v>2740</v>
      </c>
      <c r="E35" s="136" t="s">
        <v>2741</v>
      </c>
      <c r="F35" s="126" t="s">
        <v>2741</v>
      </c>
      <c r="G35" s="126" t="s">
        <v>28</v>
      </c>
      <c r="H35" s="149">
        <v>2567</v>
      </c>
      <c r="I35" s="126" t="s">
        <v>2167</v>
      </c>
      <c r="J35" s="127" t="s">
        <v>2168</v>
      </c>
      <c r="K35" s="126" t="s">
        <v>1977</v>
      </c>
      <c r="L35" s="126" t="s">
        <v>426</v>
      </c>
      <c r="M35" s="126" t="s">
        <v>3645</v>
      </c>
      <c r="N35" s="126" t="s">
        <v>372</v>
      </c>
      <c r="O35" s="126" t="s">
        <v>2549</v>
      </c>
      <c r="P35" s="128"/>
      <c r="Q35" s="126" t="s">
        <v>2537</v>
      </c>
      <c r="R35" s="125" t="s">
        <v>1216</v>
      </c>
    </row>
    <row r="36" spans="1:18" ht="21">
      <c r="A36" s="163" t="s">
        <v>2323</v>
      </c>
      <c r="B36" s="164" t="s">
        <v>2361</v>
      </c>
      <c r="C36" s="164" t="s">
        <v>3615</v>
      </c>
      <c r="D36" s="125" t="s">
        <v>2755</v>
      </c>
      <c r="E36" s="136" t="s">
        <v>2756</v>
      </c>
      <c r="F36" s="126" t="s">
        <v>2756</v>
      </c>
      <c r="G36" s="126" t="s">
        <v>28</v>
      </c>
      <c r="H36" s="149">
        <v>2567</v>
      </c>
      <c r="I36" s="126" t="s">
        <v>2167</v>
      </c>
      <c r="J36" s="127" t="s">
        <v>2168</v>
      </c>
      <c r="K36" s="126" t="s">
        <v>1977</v>
      </c>
      <c r="L36" s="126" t="s">
        <v>426</v>
      </c>
      <c r="M36" s="126" t="s">
        <v>3645</v>
      </c>
      <c r="N36" s="126" t="s">
        <v>372</v>
      </c>
      <c r="O36" s="126" t="s">
        <v>2549</v>
      </c>
      <c r="P36" s="128"/>
      <c r="Q36" s="126" t="s">
        <v>2538</v>
      </c>
      <c r="R36" s="125" t="s">
        <v>2466</v>
      </c>
    </row>
    <row r="37" spans="1:18" ht="21">
      <c r="A37" s="163" t="s">
        <v>2323</v>
      </c>
      <c r="B37" s="164" t="s">
        <v>2361</v>
      </c>
      <c r="C37" s="164" t="s">
        <v>3615</v>
      </c>
      <c r="D37" s="125" t="s">
        <v>2771</v>
      </c>
      <c r="E37" s="136" t="str">
        <f t="shared" ref="E37:E68" si="2">HYPERLINK(Q37,F37)</f>
        <v>โครงการส่งเสริมการท่องเที่ยวเชิงสร้างสรรค์และวัฒนธรรม</v>
      </c>
      <c r="F37" s="126" t="s">
        <v>703</v>
      </c>
      <c r="G37" s="126" t="s">
        <v>28</v>
      </c>
      <c r="H37" s="149">
        <v>2567</v>
      </c>
      <c r="I37" s="126" t="s">
        <v>2167</v>
      </c>
      <c r="J37" s="127" t="s">
        <v>2168</v>
      </c>
      <c r="K37" s="126"/>
      <c r="L37" s="126" t="s">
        <v>706</v>
      </c>
      <c r="M37" s="126" t="s">
        <v>3642</v>
      </c>
      <c r="N37" s="126" t="s">
        <v>71</v>
      </c>
      <c r="O37" s="126" t="s">
        <v>2549</v>
      </c>
      <c r="P37" s="128"/>
      <c r="Q37" s="126" t="s">
        <v>2539</v>
      </c>
      <c r="R37" s="125" t="s">
        <v>1216</v>
      </c>
    </row>
    <row r="38" spans="1:18" ht="21">
      <c r="A38" s="163" t="s">
        <v>2323</v>
      </c>
      <c r="B38" s="164" t="s">
        <v>2361</v>
      </c>
      <c r="C38" s="164" t="s">
        <v>3615</v>
      </c>
      <c r="D38" s="125" t="s">
        <v>2773</v>
      </c>
      <c r="E38" s="136" t="str">
        <f t="shared" si="2"/>
        <v>นครน้อย 2460 อาร์ตแอนคัลเจอร์</v>
      </c>
      <c r="F38" s="126" t="s">
        <v>2774</v>
      </c>
      <c r="G38" s="126" t="s">
        <v>28</v>
      </c>
      <c r="H38" s="149">
        <v>2568</v>
      </c>
      <c r="I38" s="126" t="s">
        <v>2775</v>
      </c>
      <c r="J38" s="127" t="s">
        <v>1313</v>
      </c>
      <c r="K38" s="126" t="s">
        <v>2776</v>
      </c>
      <c r="L38" s="126" t="s">
        <v>485</v>
      </c>
      <c r="M38" s="126" t="s">
        <v>3654</v>
      </c>
      <c r="N38" s="126" t="s">
        <v>150</v>
      </c>
      <c r="O38" s="126" t="s">
        <v>2777</v>
      </c>
      <c r="P38" s="128"/>
      <c r="Q38" s="126" t="s">
        <v>2540</v>
      </c>
      <c r="R38" s="125" t="s">
        <v>1216</v>
      </c>
    </row>
    <row r="39" spans="1:18" ht="21">
      <c r="A39" s="163" t="s">
        <v>2323</v>
      </c>
      <c r="B39" s="164" t="s">
        <v>2361</v>
      </c>
      <c r="C39" s="164" t="s">
        <v>3615</v>
      </c>
      <c r="D39" s="125" t="s">
        <v>2802</v>
      </c>
      <c r="E39" s="136" t="str">
        <f t="shared" si="2"/>
        <v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110 ปี อาหารดี วิถีอุตรดิตถ์</v>
      </c>
      <c r="F39" s="126" t="s">
        <v>2803</v>
      </c>
      <c r="G39" s="126" t="s">
        <v>28</v>
      </c>
      <c r="H39" s="149">
        <v>2568</v>
      </c>
      <c r="I39" s="126" t="s">
        <v>2775</v>
      </c>
      <c r="J39" s="127" t="s">
        <v>2804</v>
      </c>
      <c r="K39" s="126" t="s">
        <v>2805</v>
      </c>
      <c r="L39" s="126" t="s">
        <v>197</v>
      </c>
      <c r="M39" s="126" t="s">
        <v>3653</v>
      </c>
      <c r="N39" s="126" t="s">
        <v>198</v>
      </c>
      <c r="O39" s="126" t="s">
        <v>2777</v>
      </c>
      <c r="P39" s="128"/>
      <c r="Q39" s="126" t="s">
        <v>2542</v>
      </c>
      <c r="R39" s="125" t="s">
        <v>1261</v>
      </c>
    </row>
    <row r="40" spans="1:18" ht="21">
      <c r="A40" s="163" t="s">
        <v>2323</v>
      </c>
      <c r="B40" s="164" t="s">
        <v>2361</v>
      </c>
      <c r="C40" s="164" t="s">
        <v>3615</v>
      </c>
      <c r="D40" s="125" t="s">
        <v>2807</v>
      </c>
      <c r="E40" s="136" t="str">
        <f t="shared" si="2"/>
        <v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มหกรรมศิลปะ ดนตรี และของดีอุตรดิตถ์</v>
      </c>
      <c r="F40" s="126" t="s">
        <v>2808</v>
      </c>
      <c r="G40" s="126" t="s">
        <v>28</v>
      </c>
      <c r="H40" s="149">
        <v>2568</v>
      </c>
      <c r="I40" s="126" t="s">
        <v>2183</v>
      </c>
      <c r="J40" s="127" t="s">
        <v>2780</v>
      </c>
      <c r="K40" s="126" t="s">
        <v>2805</v>
      </c>
      <c r="L40" s="126" t="s">
        <v>197</v>
      </c>
      <c r="M40" s="126" t="s">
        <v>3653</v>
      </c>
      <c r="N40" s="126" t="s">
        <v>198</v>
      </c>
      <c r="O40" s="126" t="s">
        <v>2777</v>
      </c>
      <c r="P40" s="128"/>
      <c r="Q40" s="126" t="s">
        <v>2543</v>
      </c>
      <c r="R40" s="125" t="s">
        <v>2466</v>
      </c>
    </row>
    <row r="41" spans="1:18" ht="21">
      <c r="A41" s="163" t="s">
        <v>2323</v>
      </c>
      <c r="B41" s="164" t="s">
        <v>2361</v>
      </c>
      <c r="C41" s="164" t="s">
        <v>3615</v>
      </c>
      <c r="D41" s="125" t="s">
        <v>2810</v>
      </c>
      <c r="E41" s="136" t="str">
        <f t="shared" si="2"/>
        <v xml:space="preserve">โครงการพัฒนาและส่งเสริมเมืองสร้างสรรค์ไทยสู่เครือข่ายเมืองสร้างสรรค์ยูเนสโก (UNESCO Creative City Network)             </v>
      </c>
      <c r="F41" s="126" t="s">
        <v>2811</v>
      </c>
      <c r="G41" s="126" t="s">
        <v>28</v>
      </c>
      <c r="H41" s="149">
        <v>2568</v>
      </c>
      <c r="I41" s="126" t="s">
        <v>2183</v>
      </c>
      <c r="J41" s="127" t="s">
        <v>1313</v>
      </c>
      <c r="K41" s="126" t="s">
        <v>359</v>
      </c>
      <c r="L41" s="126" t="s">
        <v>360</v>
      </c>
      <c r="M41" s="126" t="s">
        <v>3663</v>
      </c>
      <c r="N41" s="126" t="s">
        <v>96</v>
      </c>
      <c r="O41" s="126" t="s">
        <v>2777</v>
      </c>
      <c r="P41" s="128"/>
      <c r="Q41" s="126" t="s">
        <v>2544</v>
      </c>
      <c r="R41" s="125" t="s">
        <v>1267</v>
      </c>
    </row>
    <row r="42" spans="1:18" ht="21">
      <c r="A42" s="163" t="s">
        <v>2323</v>
      </c>
      <c r="B42" s="164" t="s">
        <v>2361</v>
      </c>
      <c r="C42" s="164" t="s">
        <v>3615</v>
      </c>
      <c r="D42" s="125" t="s">
        <v>2837</v>
      </c>
      <c r="E42" s="136" t="str">
        <f t="shared" si="2"/>
        <v>โครงการส่งเสริมการท่องเที่ยวเชิงสร้างสรรค์และวัฒนธรรม งบรายจ่ายอื่น โครงการพัฒนาศักยภาพชุมชนสู่การเป็นเมืองแห่งศิลปะ</v>
      </c>
      <c r="F42" s="126" t="s">
        <v>2838</v>
      </c>
      <c r="G42" s="126" t="s">
        <v>28</v>
      </c>
      <c r="H42" s="149">
        <v>2568</v>
      </c>
      <c r="I42" s="126" t="s">
        <v>2183</v>
      </c>
      <c r="J42" s="127" t="s">
        <v>1313</v>
      </c>
      <c r="K42" s="126" t="s">
        <v>1134</v>
      </c>
      <c r="L42" s="126" t="s">
        <v>764</v>
      </c>
      <c r="M42" s="126" t="s">
        <v>3651</v>
      </c>
      <c r="N42" s="126" t="s">
        <v>198</v>
      </c>
      <c r="O42" s="126" t="s">
        <v>2777</v>
      </c>
      <c r="P42" s="128"/>
      <c r="Q42" s="126" t="s">
        <v>2545</v>
      </c>
      <c r="R42" s="125" t="s">
        <v>2466</v>
      </c>
    </row>
    <row r="43" spans="1:18" ht="21">
      <c r="A43" s="163" t="s">
        <v>2323</v>
      </c>
      <c r="B43" s="164" t="s">
        <v>2361</v>
      </c>
      <c r="C43" s="164" t="s">
        <v>3615</v>
      </c>
      <c r="D43" s="125" t="s">
        <v>2840</v>
      </c>
      <c r="E43" s="136" t="str">
        <f t="shared" si="2"/>
        <v>โครงการส่งเสริมการสร้างสรรค์ศิลปวัฒนธรรมร่วมสมัยเพื่อการท่องเที่ยว งบรายจ่ายอื่น โครงการพัฒนาศักยภาพเครือข่ายเพื่อสร้างพื้นที่ทางศิลปวัฒนธรรมร่วมสมัยส่วนภูมิภาค</v>
      </c>
      <c r="F43" s="126" t="s">
        <v>2841</v>
      </c>
      <c r="G43" s="126" t="s">
        <v>28</v>
      </c>
      <c r="H43" s="149">
        <v>2568</v>
      </c>
      <c r="I43" s="126" t="s">
        <v>2183</v>
      </c>
      <c r="J43" s="127" t="s">
        <v>1313</v>
      </c>
      <c r="K43" s="126" t="s">
        <v>1134</v>
      </c>
      <c r="L43" s="126" t="s">
        <v>764</v>
      </c>
      <c r="M43" s="126" t="s">
        <v>3651</v>
      </c>
      <c r="N43" s="126" t="s">
        <v>198</v>
      </c>
      <c r="O43" s="126" t="s">
        <v>2777</v>
      </c>
      <c r="P43" s="128"/>
      <c r="Q43" s="126" t="s">
        <v>2546</v>
      </c>
      <c r="R43" s="125" t="s">
        <v>1267</v>
      </c>
    </row>
    <row r="44" spans="1:18" ht="21">
      <c r="A44" s="163" t="s">
        <v>2323</v>
      </c>
      <c r="B44" s="164" t="s">
        <v>2361</v>
      </c>
      <c r="C44" s="164" t="s">
        <v>3615</v>
      </c>
      <c r="D44" s="125" t="s">
        <v>2858</v>
      </c>
      <c r="E44" s="136" t="str">
        <f t="shared" si="2"/>
        <v>โครงการส่งเสริมการท่องเที่ยวที่ยั่งยืน และงานประเพณีแห่ต้นกระธูป อำเภอหนองหิน จังหวัดเลย</v>
      </c>
      <c r="F44" s="126" t="s">
        <v>2859</v>
      </c>
      <c r="G44" s="126" t="s">
        <v>28</v>
      </c>
      <c r="H44" s="149">
        <v>2568</v>
      </c>
      <c r="I44" s="126" t="s">
        <v>2183</v>
      </c>
      <c r="J44" s="127" t="s">
        <v>1313</v>
      </c>
      <c r="K44" s="126" t="s">
        <v>1957</v>
      </c>
      <c r="L44" s="126" t="s">
        <v>197</v>
      </c>
      <c r="M44" s="126" t="s">
        <v>3653</v>
      </c>
      <c r="N44" s="126" t="s">
        <v>198</v>
      </c>
      <c r="O44" s="126" t="s">
        <v>2777</v>
      </c>
      <c r="P44" s="128"/>
      <c r="Q44" s="126" t="s">
        <v>2548</v>
      </c>
      <c r="R44" s="125" t="s">
        <v>2466</v>
      </c>
    </row>
    <row r="45" spans="1:18" ht="21">
      <c r="A45" s="163" t="s">
        <v>2323</v>
      </c>
      <c r="B45" s="164" t="s">
        <v>2361</v>
      </c>
      <c r="C45" s="164" t="s">
        <v>3615</v>
      </c>
      <c r="D45" s="125" t="s">
        <v>2879</v>
      </c>
      <c r="E45" s="136" t="str">
        <f t="shared" si="2"/>
        <v>ส่งเสริมและพัฒนาภูมิปัญญาท้องถิ่น</v>
      </c>
      <c r="F45" s="126" t="s">
        <v>2880</v>
      </c>
      <c r="G45" s="126" t="s">
        <v>28</v>
      </c>
      <c r="H45" s="149">
        <v>2568</v>
      </c>
      <c r="I45" s="126" t="s">
        <v>2775</v>
      </c>
      <c r="J45" s="127" t="s">
        <v>2881</v>
      </c>
      <c r="K45" s="126" t="s">
        <v>2882</v>
      </c>
      <c r="L45" s="126" t="s">
        <v>197</v>
      </c>
      <c r="M45" s="126" t="s">
        <v>3653</v>
      </c>
      <c r="N45" s="126" t="s">
        <v>198</v>
      </c>
      <c r="O45" s="126" t="s">
        <v>2777</v>
      </c>
      <c r="P45" s="128"/>
      <c r="Q45" s="126" t="s">
        <v>2550</v>
      </c>
      <c r="R45" s="126" t="s">
        <v>2393</v>
      </c>
    </row>
    <row r="46" spans="1:18" ht="21">
      <c r="A46" s="163" t="s">
        <v>2323</v>
      </c>
      <c r="B46" s="164" t="s">
        <v>2361</v>
      </c>
      <c r="C46" s="164" t="s">
        <v>3615</v>
      </c>
      <c r="D46" s="125" t="s">
        <v>2884</v>
      </c>
      <c r="E46" s="136" t="str">
        <f t="shared" si="2"/>
        <v xml:space="preserve">โครงการเสริมผิวลาดยางแอสฟัลติกคอนกรีตสายทางเชื่อมระหว่าง บ้านบูเก๊ะลาโม๊ะ – บ้านเจาะลีมัส หมู่ที่ 6 บ้านบูเก๊ะลาโม๊ะ และหมู่ที่ 4 บ้านเจาะลีมัส ตำบลอาซ่อง อำเภอรามัน จังหวัดยะลา </v>
      </c>
      <c r="F46" s="126" t="s">
        <v>2885</v>
      </c>
      <c r="G46" s="126" t="s">
        <v>28</v>
      </c>
      <c r="H46" s="149">
        <v>2568</v>
      </c>
      <c r="I46" s="126" t="s">
        <v>2725</v>
      </c>
      <c r="J46" s="127" t="s">
        <v>1313</v>
      </c>
      <c r="K46" s="126"/>
      <c r="L46" s="126" t="s">
        <v>3624</v>
      </c>
      <c r="M46" s="126" t="s">
        <v>961</v>
      </c>
      <c r="N46" s="126" t="s">
        <v>450</v>
      </c>
      <c r="O46" s="126" t="s">
        <v>2777</v>
      </c>
      <c r="P46" s="128"/>
      <c r="Q46" s="126" t="s">
        <v>2555</v>
      </c>
      <c r="R46" s="126" t="s">
        <v>2554</v>
      </c>
    </row>
    <row r="47" spans="1:18" ht="21">
      <c r="A47" s="163" t="s">
        <v>2323</v>
      </c>
      <c r="B47" s="164" t="s">
        <v>2361</v>
      </c>
      <c r="C47" s="164" t="s">
        <v>3615</v>
      </c>
      <c r="D47" s="125" t="s">
        <v>2887</v>
      </c>
      <c r="E47" s="136" t="str">
        <f t="shared" si="2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กิจกรรม เทศกาลดนตรี MUSIC CAMP MUKDAHAN</v>
      </c>
      <c r="F47" s="126" t="s">
        <v>2888</v>
      </c>
      <c r="G47" s="126" t="s">
        <v>28</v>
      </c>
      <c r="H47" s="149">
        <v>2568</v>
      </c>
      <c r="I47" s="126" t="s">
        <v>2183</v>
      </c>
      <c r="J47" s="127" t="s">
        <v>1313</v>
      </c>
      <c r="K47" s="126" t="s">
        <v>877</v>
      </c>
      <c r="L47" s="126" t="s">
        <v>173</v>
      </c>
      <c r="M47" s="126" t="s">
        <v>3650</v>
      </c>
      <c r="N47" s="126" t="s">
        <v>71</v>
      </c>
      <c r="O47" s="126" t="s">
        <v>2777</v>
      </c>
      <c r="P47" s="128"/>
      <c r="Q47" s="126" t="s">
        <v>2559</v>
      </c>
      <c r="R47" s="126" t="s">
        <v>2324</v>
      </c>
    </row>
    <row r="48" spans="1:18" ht="21">
      <c r="A48" s="163" t="s">
        <v>2323</v>
      </c>
      <c r="B48" s="164" t="s">
        <v>2361</v>
      </c>
      <c r="C48" s="164" t="s">
        <v>3615</v>
      </c>
      <c r="D48" s="125" t="s">
        <v>2894</v>
      </c>
      <c r="E48" s="136" t="str">
        <f t="shared" si="2"/>
        <v xml:space="preserve">โครงการส่งเสริมการท่องเที่ยว ประเพณีวัฒนธรรม  ย้อนรอยบูรพกษัตริย์พ่อขุนศรีอินทราทิตย์ </v>
      </c>
      <c r="F48" s="126" t="s">
        <v>2895</v>
      </c>
      <c r="G48" s="126" t="s">
        <v>28</v>
      </c>
      <c r="H48" s="149">
        <v>2568</v>
      </c>
      <c r="I48" s="126" t="s">
        <v>2183</v>
      </c>
      <c r="J48" s="127" t="s">
        <v>1313</v>
      </c>
      <c r="K48" s="126" t="s">
        <v>1099</v>
      </c>
      <c r="L48" s="126" t="s">
        <v>173</v>
      </c>
      <c r="M48" s="126" t="s">
        <v>3650</v>
      </c>
      <c r="N48" s="126" t="s">
        <v>71</v>
      </c>
      <c r="O48" s="126" t="s">
        <v>2777</v>
      </c>
      <c r="P48" s="128"/>
      <c r="Q48" s="126" t="s">
        <v>2561</v>
      </c>
      <c r="R48" s="126" t="s">
        <v>2345</v>
      </c>
    </row>
    <row r="49" spans="1:18" ht="21">
      <c r="A49" s="163" t="s">
        <v>2323</v>
      </c>
      <c r="B49" s="164" t="s">
        <v>2361</v>
      </c>
      <c r="C49" s="164" t="s">
        <v>3615</v>
      </c>
      <c r="D49" s="125" t="s">
        <v>2897</v>
      </c>
      <c r="E49" s="136" t="str">
        <f t="shared" si="2"/>
        <v>ปรับปรุงและพัฒนาการท่องเที่ยว เชิงวัฒนธรรม เชิงนิเวศ และเชิงสุขภาพ ให้ได้คุณภาพมาตรฐาน เพื่อส่งเสริมการท่องเที่ยวยั่งยืน</v>
      </c>
      <c r="F49" s="126" t="s">
        <v>2898</v>
      </c>
      <c r="G49" s="126" t="s">
        <v>28</v>
      </c>
      <c r="H49" s="149">
        <v>2568</v>
      </c>
      <c r="I49" s="126" t="s">
        <v>2183</v>
      </c>
      <c r="J49" s="127" t="s">
        <v>1313</v>
      </c>
      <c r="K49" s="126" t="s">
        <v>335</v>
      </c>
      <c r="L49" s="126" t="s">
        <v>173</v>
      </c>
      <c r="M49" s="126" t="s">
        <v>3650</v>
      </c>
      <c r="N49" s="126" t="s">
        <v>71</v>
      </c>
      <c r="O49" s="126" t="s">
        <v>2777</v>
      </c>
      <c r="P49" s="128"/>
      <c r="Q49" s="126" t="s">
        <v>2564</v>
      </c>
      <c r="R49" s="126" t="s">
        <v>2324</v>
      </c>
    </row>
    <row r="50" spans="1:18" ht="21">
      <c r="A50" s="163" t="s">
        <v>2323</v>
      </c>
      <c r="B50" s="164" t="s">
        <v>2361</v>
      </c>
      <c r="C50" s="164" t="s">
        <v>3615</v>
      </c>
      <c r="D50" s="125" t="s">
        <v>2903</v>
      </c>
      <c r="E50" s="136" t="str">
        <f t="shared" si="2"/>
        <v>โครงการขยายโอกาสทางการตลาดสินค้าเกษตรอัตลักษณ์และสินค้าสิ่งบ่งชี้ทางภูมิศาสตร์ด้วยนโยบาย Soft Power</v>
      </c>
      <c r="F50" s="126" t="s">
        <v>2904</v>
      </c>
      <c r="G50" s="126" t="s">
        <v>28</v>
      </c>
      <c r="H50" s="149">
        <v>2568</v>
      </c>
      <c r="I50" s="126" t="s">
        <v>2183</v>
      </c>
      <c r="J50" s="127" t="s">
        <v>1313</v>
      </c>
      <c r="K50" s="126" t="s">
        <v>2907</v>
      </c>
      <c r="L50" s="126" t="s">
        <v>2906</v>
      </c>
      <c r="M50" s="126" t="s">
        <v>3674</v>
      </c>
      <c r="N50" s="126" t="s">
        <v>2905</v>
      </c>
      <c r="O50" s="126" t="s">
        <v>2777</v>
      </c>
      <c r="P50" s="128"/>
      <c r="Q50" s="126" t="s">
        <v>2567</v>
      </c>
      <c r="R50" s="126" t="s">
        <v>2361</v>
      </c>
    </row>
    <row r="51" spans="1:18" ht="21">
      <c r="A51" s="163" t="s">
        <v>2323</v>
      </c>
      <c r="B51" s="164" t="s">
        <v>2361</v>
      </c>
      <c r="C51" s="164" t="s">
        <v>3615</v>
      </c>
      <c r="D51" s="125" t="s">
        <v>2909</v>
      </c>
      <c r="E51" s="136" t="str">
        <f t="shared" si="2"/>
        <v>โครงการเพิ่มมูลค่าทางเศรษฐกิจด้วยทุนทางวัฒนธรรม งบรายจ่ายอื่น ค่าใช้จ่ายในการขับเคลื่อนพิพิธภัณฑ์กลางแจ้งธรณีพิบัติสึนามิ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</v>
      </c>
      <c r="F51" s="126" t="s">
        <v>2910</v>
      </c>
      <c r="G51" s="126" t="s">
        <v>28</v>
      </c>
      <c r="H51" s="149">
        <v>2568</v>
      </c>
      <c r="I51" s="126" t="s">
        <v>2183</v>
      </c>
      <c r="J51" s="127" t="s">
        <v>1313</v>
      </c>
      <c r="K51" s="126" t="s">
        <v>956</v>
      </c>
      <c r="L51" s="126" t="s">
        <v>197</v>
      </c>
      <c r="M51" s="126" t="s">
        <v>3653</v>
      </c>
      <c r="N51" s="126" t="s">
        <v>198</v>
      </c>
      <c r="O51" s="126" t="s">
        <v>2777</v>
      </c>
      <c r="P51" s="128"/>
      <c r="Q51" s="126" t="s">
        <v>2570</v>
      </c>
      <c r="R51" s="126" t="s">
        <v>2361</v>
      </c>
    </row>
    <row r="52" spans="1:18" ht="21">
      <c r="A52" s="163" t="s">
        <v>2323</v>
      </c>
      <c r="B52" s="164" t="s">
        <v>2361</v>
      </c>
      <c r="C52" s="164" t="s">
        <v>3615</v>
      </c>
      <c r="D52" s="125" t="s">
        <v>2941</v>
      </c>
      <c r="E52" s="136" t="str">
        <f t="shared" si="2"/>
        <v xml:space="preserve">ส่งเสริมและพัฒนาโคราชเมืองประวัติศาสตร์และจีโอพาร์ค (Korat History and Geopark City)  </v>
      </c>
      <c r="F52" s="126" t="s">
        <v>2942</v>
      </c>
      <c r="G52" s="126" t="s">
        <v>28</v>
      </c>
      <c r="H52" s="149">
        <v>2568</v>
      </c>
      <c r="I52" s="126" t="s">
        <v>2183</v>
      </c>
      <c r="J52" s="127" t="s">
        <v>1313</v>
      </c>
      <c r="K52" s="126" t="s">
        <v>1022</v>
      </c>
      <c r="L52" s="126" t="s">
        <v>197</v>
      </c>
      <c r="M52" s="126" t="s">
        <v>3653</v>
      </c>
      <c r="N52" s="126" t="s">
        <v>198</v>
      </c>
      <c r="O52" s="126" t="s">
        <v>2777</v>
      </c>
      <c r="P52" s="128"/>
      <c r="Q52" s="126" t="s">
        <v>2573</v>
      </c>
      <c r="R52" s="126" t="s">
        <v>2361</v>
      </c>
    </row>
    <row r="53" spans="1:18" ht="21">
      <c r="A53" s="163" t="s">
        <v>2323</v>
      </c>
      <c r="B53" s="164" t="s">
        <v>2361</v>
      </c>
      <c r="C53" s="164" t="s">
        <v>3615</v>
      </c>
      <c r="D53" s="125" t="s">
        <v>2944</v>
      </c>
      <c r="E53" s="136" t="str">
        <f t="shared" si="2"/>
        <v>โครงการยกระดับการท่องเที่ยวสร้างสรรค์เชื่อมโยงการเกษตร วัฒนธรรมและเป็นมิตรต่อสิ่งแวดล้อม (กิจกรรมพัฒนาและยกระดับเส้นทางท่องเที่ยววิถีแพรพรรณลุ่มภู เชื่อมโยงวันพืชสวนโลก)</v>
      </c>
      <c r="F53" s="126" t="s">
        <v>2945</v>
      </c>
      <c r="G53" s="126" t="s">
        <v>28</v>
      </c>
      <c r="H53" s="149">
        <v>2568</v>
      </c>
      <c r="I53" s="126" t="s">
        <v>2183</v>
      </c>
      <c r="J53" s="127" t="s">
        <v>2780</v>
      </c>
      <c r="K53" s="126" t="s">
        <v>2946</v>
      </c>
      <c r="L53" s="126" t="s">
        <v>205</v>
      </c>
      <c r="M53" s="126" t="s">
        <v>3659</v>
      </c>
      <c r="N53" s="126" t="s">
        <v>150</v>
      </c>
      <c r="O53" s="126" t="s">
        <v>2777</v>
      </c>
      <c r="P53" s="128"/>
      <c r="Q53" s="126" t="s">
        <v>2575</v>
      </c>
      <c r="R53" s="126" t="s">
        <v>2361</v>
      </c>
    </row>
    <row r="54" spans="1:18" ht="21">
      <c r="A54" s="163" t="s">
        <v>2323</v>
      </c>
      <c r="B54" s="164" t="s">
        <v>2361</v>
      </c>
      <c r="C54" s="164" t="s">
        <v>3615</v>
      </c>
      <c r="D54" s="125" t="s">
        <v>2948</v>
      </c>
      <c r="E54" s="136" t="str">
        <f t="shared" si="2"/>
        <v>โครงการส่งเสริมและยกระดับงานประเพณี  วัฒนธรรมท้องถิ่นสำคัญของจังหวัดนครพนม</v>
      </c>
      <c r="F54" s="126" t="s">
        <v>2949</v>
      </c>
      <c r="G54" s="126" t="s">
        <v>28</v>
      </c>
      <c r="H54" s="149">
        <v>2568</v>
      </c>
      <c r="I54" s="126" t="s">
        <v>2183</v>
      </c>
      <c r="J54" s="127" t="s">
        <v>1313</v>
      </c>
      <c r="K54" s="126" t="s">
        <v>2950</v>
      </c>
      <c r="L54" s="126" t="s">
        <v>173</v>
      </c>
      <c r="M54" s="126" t="s">
        <v>3650</v>
      </c>
      <c r="N54" s="126" t="s">
        <v>71</v>
      </c>
      <c r="O54" s="126" t="s">
        <v>2777</v>
      </c>
      <c r="P54" s="128"/>
      <c r="Q54" s="126" t="s">
        <v>2578</v>
      </c>
      <c r="R54" s="126" t="s">
        <v>2324</v>
      </c>
    </row>
    <row r="55" spans="1:18" ht="21">
      <c r="A55" s="163" t="s">
        <v>2323</v>
      </c>
      <c r="B55" s="164" t="s">
        <v>2361</v>
      </c>
      <c r="C55" s="164" t="s">
        <v>3615</v>
      </c>
      <c r="D55" s="125" t="s">
        <v>2965</v>
      </c>
      <c r="E55" s="136" t="str">
        <f t="shared" si="2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กิจกรรมการยกระดับการท่องเที่ยวเชิงสร้างสรรค์ในรูปแบบวัฒนธรรมพื้นถิ่น Soft Power มุ่งสู่งานระดับนานาชาติ</v>
      </c>
      <c r="F55" s="126" t="s">
        <v>2966</v>
      </c>
      <c r="G55" s="126" t="s">
        <v>28</v>
      </c>
      <c r="H55" s="149">
        <v>2568</v>
      </c>
      <c r="I55" s="126" t="s">
        <v>2183</v>
      </c>
      <c r="J55" s="127" t="s">
        <v>1313</v>
      </c>
      <c r="K55" s="126" t="s">
        <v>2232</v>
      </c>
      <c r="L55" s="126" t="s">
        <v>173</v>
      </c>
      <c r="M55" s="126" t="s">
        <v>3650</v>
      </c>
      <c r="N55" s="126" t="s">
        <v>71</v>
      </c>
      <c r="O55" s="126" t="s">
        <v>2777</v>
      </c>
      <c r="P55" s="128"/>
      <c r="Q55" s="126" t="s">
        <v>2582</v>
      </c>
      <c r="R55" s="126" t="s">
        <v>2370</v>
      </c>
    </row>
    <row r="56" spans="1:18" ht="21">
      <c r="A56" s="163" t="s">
        <v>2323</v>
      </c>
      <c r="B56" s="164" t="s">
        <v>2361</v>
      </c>
      <c r="C56" s="164" t="s">
        <v>3615</v>
      </c>
      <c r="D56" s="125" t="s">
        <v>2968</v>
      </c>
      <c r="E56" s="136" t="str">
        <f t="shared" si="2"/>
        <v>กิจกรรมก่อสร้างลานนาคาเบิกฟ้าบริเวณวัดจุมพลเมือง หมู่ที่ 1 ตำบลจุมพล อำเภอโพนพิสัย จังหวัดหนองคาย</v>
      </c>
      <c r="F56" s="126" t="s">
        <v>2969</v>
      </c>
      <c r="G56" s="126" t="s">
        <v>28</v>
      </c>
      <c r="H56" s="149">
        <v>2568</v>
      </c>
      <c r="I56" s="126" t="s">
        <v>2183</v>
      </c>
      <c r="J56" s="127" t="s">
        <v>1313</v>
      </c>
      <c r="K56" s="126" t="s">
        <v>2691</v>
      </c>
      <c r="L56" s="126" t="s">
        <v>277</v>
      </c>
      <c r="M56" s="126" t="s">
        <v>3647</v>
      </c>
      <c r="N56" s="126" t="s">
        <v>150</v>
      </c>
      <c r="O56" s="126" t="s">
        <v>2777</v>
      </c>
      <c r="P56" s="128"/>
      <c r="Q56" s="126" t="s">
        <v>2586</v>
      </c>
      <c r="R56" s="126" t="s">
        <v>2324</v>
      </c>
    </row>
    <row r="57" spans="1:18" ht="21">
      <c r="A57" s="163" t="s">
        <v>2323</v>
      </c>
      <c r="B57" s="164" t="s">
        <v>2361</v>
      </c>
      <c r="C57" s="164" t="s">
        <v>3615</v>
      </c>
      <c r="D57" s="125" t="s">
        <v>2971</v>
      </c>
      <c r="E57" s="136" t="str">
        <f t="shared" si="2"/>
        <v>กิจกรรมก่อสร้างภูมิสัญลักษณ์ส่งเสริมภาพลักษณ์เมืองท่าบ่อ ตำบลท่าบ่อ อำเภอท่าบ่อ จังหวัดหนองคาย</v>
      </c>
      <c r="F57" s="126" t="s">
        <v>2972</v>
      </c>
      <c r="G57" s="126" t="s">
        <v>28</v>
      </c>
      <c r="H57" s="149">
        <v>2568</v>
      </c>
      <c r="I57" s="126" t="s">
        <v>2183</v>
      </c>
      <c r="J57" s="127" t="s">
        <v>1313</v>
      </c>
      <c r="K57" s="126" t="s">
        <v>2691</v>
      </c>
      <c r="L57" s="126" t="s">
        <v>277</v>
      </c>
      <c r="M57" s="126" t="s">
        <v>3647</v>
      </c>
      <c r="N57" s="126" t="s">
        <v>150</v>
      </c>
      <c r="O57" s="126" t="s">
        <v>2777</v>
      </c>
      <c r="P57" s="128"/>
      <c r="Q57" s="126" t="s">
        <v>2587</v>
      </c>
      <c r="R57" s="126" t="s">
        <v>2324</v>
      </c>
    </row>
    <row r="58" spans="1:18" ht="21">
      <c r="A58" s="163" t="s">
        <v>2323</v>
      </c>
      <c r="B58" s="164" t="s">
        <v>2361</v>
      </c>
      <c r="C58" s="164" t="s">
        <v>3615</v>
      </c>
      <c r="D58" s="125" t="s">
        <v>2984</v>
      </c>
      <c r="E58" s="136" t="str">
        <f t="shared" si="2"/>
        <v>โครงการส่งเสริมและพัฒนาการท่องเที่ยวและบริการพัฒนายกระดับมาตรฐานบุคลากรด้านการท่องเที่ยวต้นแบบ Next Normal (Smart Tourism Initiatives Program)</v>
      </c>
      <c r="F58" s="126" t="s">
        <v>2985</v>
      </c>
      <c r="G58" s="126" t="s">
        <v>28</v>
      </c>
      <c r="H58" s="149">
        <v>2568</v>
      </c>
      <c r="I58" s="126" t="s">
        <v>2183</v>
      </c>
      <c r="J58" s="127" t="s">
        <v>1313</v>
      </c>
      <c r="K58" s="126" t="s">
        <v>191</v>
      </c>
      <c r="L58" s="126" t="s">
        <v>173</v>
      </c>
      <c r="M58" s="126" t="s">
        <v>3650</v>
      </c>
      <c r="N58" s="126" t="s">
        <v>71</v>
      </c>
      <c r="O58" s="126" t="s">
        <v>2777</v>
      </c>
      <c r="P58" s="128"/>
      <c r="Q58" s="126" t="s">
        <v>2590</v>
      </c>
      <c r="R58" s="126" t="s">
        <v>2373</v>
      </c>
    </row>
    <row r="59" spans="1:18" ht="21">
      <c r="A59" s="163" t="s">
        <v>2323</v>
      </c>
      <c r="B59" s="164" t="s">
        <v>2361</v>
      </c>
      <c r="C59" s="164" t="s">
        <v>3615</v>
      </c>
      <c r="D59" s="125" t="s">
        <v>3060</v>
      </c>
      <c r="E59" s="136" t="str">
        <f t="shared" si="2"/>
        <v>โครงการส่งเสริมศักยภาพจังหวัดกาญจนบุรีสู่การเป็นเครือข่ายเมืองสร้างสรรค์ขององค์การยูเนสโกประจำปีงบประมาณ พ.ศ. 2568</v>
      </c>
      <c r="F59" s="126" t="s">
        <v>3061</v>
      </c>
      <c r="G59" s="126" t="s">
        <v>28</v>
      </c>
      <c r="H59" s="149">
        <v>2568</v>
      </c>
      <c r="I59" s="126" t="s">
        <v>2183</v>
      </c>
      <c r="J59" s="127" t="s">
        <v>1313</v>
      </c>
      <c r="K59" s="126" t="s">
        <v>3062</v>
      </c>
      <c r="L59" s="126" t="s">
        <v>197</v>
      </c>
      <c r="M59" s="126" t="s">
        <v>3653</v>
      </c>
      <c r="N59" s="126" t="s">
        <v>198</v>
      </c>
      <c r="O59" s="126" t="s">
        <v>2777</v>
      </c>
      <c r="P59" s="128"/>
      <c r="Q59" s="126" t="s">
        <v>2591</v>
      </c>
      <c r="R59" s="126" t="s">
        <v>2331</v>
      </c>
    </row>
    <row r="60" spans="1:18" ht="21">
      <c r="A60" s="163" t="s">
        <v>2323</v>
      </c>
      <c r="B60" s="164" t="s">
        <v>2361</v>
      </c>
      <c r="C60" s="164" t="s">
        <v>3615</v>
      </c>
      <c r="D60" s="125" t="s">
        <v>867</v>
      </c>
      <c r="E60" s="136" t="str">
        <f t="shared" si="2"/>
        <v>โครงการพัฒนาอัตลักษณ์เมืองเพื่อส่งเสริมการท่องเที่ยวอย่างสร้างสรรค์</v>
      </c>
      <c r="F60" s="126" t="s">
        <v>732</v>
      </c>
      <c r="G60" s="126" t="s">
        <v>28</v>
      </c>
      <c r="H60" s="149">
        <v>2563</v>
      </c>
      <c r="I60" s="126" t="s">
        <v>734</v>
      </c>
      <c r="J60" s="127" t="s">
        <v>735</v>
      </c>
      <c r="K60" s="126" t="s">
        <v>69</v>
      </c>
      <c r="L60" s="126" t="s">
        <v>70</v>
      </c>
      <c r="M60" s="126" t="s">
        <v>3676</v>
      </c>
      <c r="N60" s="126" t="s">
        <v>71</v>
      </c>
      <c r="O60" s="127" t="s">
        <v>3081</v>
      </c>
      <c r="P60" s="128"/>
      <c r="Q60" s="126" t="s">
        <v>2592</v>
      </c>
      <c r="R60" s="126" t="s">
        <v>2331</v>
      </c>
    </row>
    <row r="61" spans="1:18" ht="21">
      <c r="A61" s="163" t="s">
        <v>2323</v>
      </c>
      <c r="B61" s="164" t="s">
        <v>2361</v>
      </c>
      <c r="C61" s="164" t="s">
        <v>3615</v>
      </c>
      <c r="D61" s="125" t="s">
        <v>1184</v>
      </c>
      <c r="E61" s="136" t="str">
        <f t="shared" si="2"/>
        <v xml:space="preserve">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-แปซิฟิก </v>
      </c>
      <c r="F61" s="126" t="s">
        <v>3088</v>
      </c>
      <c r="G61" s="126" t="s">
        <v>28</v>
      </c>
      <c r="H61" s="149">
        <v>2563</v>
      </c>
      <c r="I61" s="126" t="s">
        <v>734</v>
      </c>
      <c r="J61" s="127" t="s">
        <v>768</v>
      </c>
      <c r="K61" s="126" t="s">
        <v>1186</v>
      </c>
      <c r="L61" s="126" t="s">
        <v>173</v>
      </c>
      <c r="M61" s="126" t="s">
        <v>3650</v>
      </c>
      <c r="N61" s="126" t="s">
        <v>71</v>
      </c>
      <c r="O61" s="127" t="s">
        <v>3081</v>
      </c>
      <c r="P61" s="128"/>
      <c r="Q61" s="126" t="s">
        <v>2595</v>
      </c>
      <c r="R61" s="126" t="s">
        <v>2387</v>
      </c>
    </row>
    <row r="62" spans="1:18" ht="21">
      <c r="A62" s="163" t="s">
        <v>2323</v>
      </c>
      <c r="B62" s="164" t="s">
        <v>2361</v>
      </c>
      <c r="C62" s="164" t="s">
        <v>3615</v>
      </c>
      <c r="D62" s="125" t="s">
        <v>1357</v>
      </c>
      <c r="E62" s="136" t="str">
        <f t="shared" si="2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v>
      </c>
      <c r="F62" s="126" t="s">
        <v>1242</v>
      </c>
      <c r="G62" s="126" t="s">
        <v>28</v>
      </c>
      <c r="H62" s="149">
        <v>2564</v>
      </c>
      <c r="I62" s="126" t="s">
        <v>729</v>
      </c>
      <c r="J62" s="127" t="s">
        <v>689</v>
      </c>
      <c r="K62" s="126" t="s">
        <v>359</v>
      </c>
      <c r="L62" s="126" t="s">
        <v>360</v>
      </c>
      <c r="M62" s="126" t="s">
        <v>3663</v>
      </c>
      <c r="N62" s="126" t="s">
        <v>96</v>
      </c>
      <c r="O62" s="127" t="s">
        <v>3090</v>
      </c>
      <c r="P62" s="128"/>
      <c r="Q62" s="126" t="s">
        <v>2597</v>
      </c>
      <c r="R62" s="126" t="s">
        <v>2370</v>
      </c>
    </row>
    <row r="63" spans="1:18" ht="21">
      <c r="A63" s="163" t="s">
        <v>2323</v>
      </c>
      <c r="B63" s="164" t="s">
        <v>2361</v>
      </c>
      <c r="C63" s="164" t="s">
        <v>3615</v>
      </c>
      <c r="D63" s="125" t="s">
        <v>1236</v>
      </c>
      <c r="E63" s="136" t="str">
        <f t="shared" si="2"/>
        <v>โครงการออกแบบและพัฒนาเมืองเบตงตามแนวคิดเศรษฐกิจสร้างสรรค์</v>
      </c>
      <c r="F63" s="126" t="s">
        <v>1237</v>
      </c>
      <c r="G63" s="126" t="s">
        <v>28</v>
      </c>
      <c r="H63" s="149">
        <v>2564</v>
      </c>
      <c r="I63" s="126" t="s">
        <v>729</v>
      </c>
      <c r="J63" s="127" t="s">
        <v>689</v>
      </c>
      <c r="K63" s="126" t="s">
        <v>359</v>
      </c>
      <c r="L63" s="126" t="s">
        <v>360</v>
      </c>
      <c r="M63" s="126" t="s">
        <v>3663</v>
      </c>
      <c r="N63" s="126" t="s">
        <v>96</v>
      </c>
      <c r="O63" s="127" t="s">
        <v>3090</v>
      </c>
      <c r="P63" s="128"/>
      <c r="Q63" s="126" t="s">
        <v>2600</v>
      </c>
      <c r="R63" s="126" t="s">
        <v>2345</v>
      </c>
    </row>
    <row r="64" spans="1:18" ht="21">
      <c r="A64" s="163" t="s">
        <v>2323</v>
      </c>
      <c r="B64" s="164" t="s">
        <v>2361</v>
      </c>
      <c r="C64" s="164" t="s">
        <v>3615</v>
      </c>
      <c r="D64" s="125" t="s">
        <v>1233</v>
      </c>
      <c r="E64" s="136" t="str">
        <f t="shared" si="2"/>
        <v>โครงการส่งเสริมพื้นที่เศรษฐกิจสร้างสรรค์ผ่านประวัติศาสตร์อันดามัน</v>
      </c>
      <c r="F64" s="126" t="s">
        <v>1234</v>
      </c>
      <c r="G64" s="126" t="s">
        <v>28</v>
      </c>
      <c r="H64" s="149">
        <v>2564</v>
      </c>
      <c r="I64" s="126" t="s">
        <v>729</v>
      </c>
      <c r="J64" s="127" t="s">
        <v>689</v>
      </c>
      <c r="K64" s="126" t="s">
        <v>359</v>
      </c>
      <c r="L64" s="126" t="s">
        <v>360</v>
      </c>
      <c r="M64" s="126" t="s">
        <v>3663</v>
      </c>
      <c r="N64" s="126" t="s">
        <v>96</v>
      </c>
      <c r="O64" s="127" t="s">
        <v>3090</v>
      </c>
      <c r="P64" s="128"/>
      <c r="Q64" s="126" t="s">
        <v>2603</v>
      </c>
      <c r="R64" s="126" t="s">
        <v>2361</v>
      </c>
    </row>
    <row r="65" spans="1:18" ht="21">
      <c r="A65" s="163" t="s">
        <v>2323</v>
      </c>
      <c r="B65" s="164" t="s">
        <v>2361</v>
      </c>
      <c r="C65" s="164" t="s">
        <v>3615</v>
      </c>
      <c r="D65" s="125" t="s">
        <v>1230</v>
      </c>
      <c r="E65" s="136" t="str">
        <f t="shared" si="2"/>
        <v>โครงการมหกรรมส่งเสริมอัตลักษณ์พื้นที่สร้างสรรค์ภาคใต้</v>
      </c>
      <c r="F65" s="126" t="s">
        <v>1231</v>
      </c>
      <c r="G65" s="126" t="s">
        <v>28</v>
      </c>
      <c r="H65" s="149">
        <v>2564</v>
      </c>
      <c r="I65" s="126" t="s">
        <v>729</v>
      </c>
      <c r="J65" s="127" t="s">
        <v>689</v>
      </c>
      <c r="K65" s="126" t="s">
        <v>359</v>
      </c>
      <c r="L65" s="126" t="s">
        <v>360</v>
      </c>
      <c r="M65" s="126" t="s">
        <v>3663</v>
      </c>
      <c r="N65" s="126" t="s">
        <v>96</v>
      </c>
      <c r="O65" s="127" t="s">
        <v>3090</v>
      </c>
      <c r="P65" s="128"/>
      <c r="Q65" s="126" t="s">
        <v>2605</v>
      </c>
      <c r="R65" s="126" t="s">
        <v>2361</v>
      </c>
    </row>
    <row r="66" spans="1:18" ht="21">
      <c r="A66" s="163" t="s">
        <v>2323</v>
      </c>
      <c r="B66" s="164" t="s">
        <v>2361</v>
      </c>
      <c r="C66" s="164" t="s">
        <v>3615</v>
      </c>
      <c r="D66" s="125" t="s">
        <v>1209</v>
      </c>
      <c r="E66" s="136" t="str">
        <f t="shared" si="2"/>
        <v>โครงการเทศกาลความคิดสร้างสรรค์ภาคตะวันออกเฉียงเหนือ</v>
      </c>
      <c r="F66" s="126" t="s">
        <v>1210</v>
      </c>
      <c r="G66" s="126" t="s">
        <v>28</v>
      </c>
      <c r="H66" s="149">
        <v>2564</v>
      </c>
      <c r="I66" s="126" t="s">
        <v>729</v>
      </c>
      <c r="J66" s="127" t="s">
        <v>735</v>
      </c>
      <c r="K66" s="126" t="s">
        <v>359</v>
      </c>
      <c r="L66" s="126" t="s">
        <v>360</v>
      </c>
      <c r="M66" s="126" t="s">
        <v>3663</v>
      </c>
      <c r="N66" s="126" t="s">
        <v>96</v>
      </c>
      <c r="O66" s="127" t="s">
        <v>3090</v>
      </c>
      <c r="P66" s="128"/>
      <c r="Q66" s="126" t="s">
        <v>2607</v>
      </c>
      <c r="R66" s="126" t="s">
        <v>2361</v>
      </c>
    </row>
    <row r="67" spans="1:18" ht="21">
      <c r="A67" s="163" t="s">
        <v>2323</v>
      </c>
      <c r="B67" s="164" t="s">
        <v>2361</v>
      </c>
      <c r="C67" s="164" t="s">
        <v>3615</v>
      </c>
      <c r="D67" s="125" t="s">
        <v>850</v>
      </c>
      <c r="E67" s="136" t="str">
        <f t="shared" si="2"/>
        <v xml:space="preserve">โครงการพัฒนาทุนวัฒนธรรมท้องถิ่นสู่การสร้างสรรค์ตราสัญลักษณ์  (Storytelling To branding) </v>
      </c>
      <c r="F67" s="126" t="s">
        <v>3107</v>
      </c>
      <c r="G67" s="126" t="s">
        <v>28</v>
      </c>
      <c r="H67" s="149">
        <v>2564</v>
      </c>
      <c r="I67" s="126" t="s">
        <v>729</v>
      </c>
      <c r="J67" s="127" t="s">
        <v>689</v>
      </c>
      <c r="K67" s="126" t="s">
        <v>359</v>
      </c>
      <c r="L67" s="126" t="s">
        <v>360</v>
      </c>
      <c r="M67" s="126" t="s">
        <v>3663</v>
      </c>
      <c r="N67" s="126" t="s">
        <v>96</v>
      </c>
      <c r="O67" s="127" t="s">
        <v>3090</v>
      </c>
      <c r="P67" s="128"/>
      <c r="Q67" s="126" t="s">
        <v>2610</v>
      </c>
      <c r="R67" s="126" t="s">
        <v>2331</v>
      </c>
    </row>
    <row r="68" spans="1:18" ht="21">
      <c r="A68" s="163" t="s">
        <v>2323</v>
      </c>
      <c r="B68" s="164" t="s">
        <v>2361</v>
      </c>
      <c r="C68" s="164" t="s">
        <v>3615</v>
      </c>
      <c r="D68" s="125" t="s">
        <v>847</v>
      </c>
      <c r="E68" s="136" t="str">
        <f t="shared" si="2"/>
        <v>โครงการพัฒนาและส่งเสริมย่านเศรษฐกิจสร้างสรรค์ (Creative District)</v>
      </c>
      <c r="F68" s="126" t="s">
        <v>848</v>
      </c>
      <c r="G68" s="126" t="s">
        <v>28</v>
      </c>
      <c r="H68" s="149">
        <v>2564</v>
      </c>
      <c r="I68" s="126" t="s">
        <v>729</v>
      </c>
      <c r="J68" s="127" t="s">
        <v>689</v>
      </c>
      <c r="K68" s="126" t="s">
        <v>359</v>
      </c>
      <c r="L68" s="126" t="s">
        <v>360</v>
      </c>
      <c r="M68" s="126" t="s">
        <v>3663</v>
      </c>
      <c r="N68" s="126" t="s">
        <v>96</v>
      </c>
      <c r="O68" s="127" t="s">
        <v>3090</v>
      </c>
      <c r="P68" s="128"/>
      <c r="Q68" s="126" t="s">
        <v>2613</v>
      </c>
      <c r="R68" s="126" t="s">
        <v>2324</v>
      </c>
    </row>
    <row r="69" spans="1:18" ht="21">
      <c r="A69" s="163" t="s">
        <v>2323</v>
      </c>
      <c r="B69" s="164" t="s">
        <v>2361</v>
      </c>
      <c r="C69" s="164" t="s">
        <v>3615</v>
      </c>
      <c r="D69" s="125" t="s">
        <v>915</v>
      </c>
      <c r="E69" s="136" t="str">
        <f t="shared" ref="E69:E87" si="3">HYPERLINK(Q69,F69)</f>
        <v>โครงการพัฒนาแหล่งท่องเที่ยวเชิงสร้างสรรค์และวัฒนธรรมชุมชน</v>
      </c>
      <c r="F69" s="126" t="s">
        <v>916</v>
      </c>
      <c r="G69" s="126" t="s">
        <v>28</v>
      </c>
      <c r="H69" s="149">
        <v>2564</v>
      </c>
      <c r="I69" s="126" t="s">
        <v>729</v>
      </c>
      <c r="J69" s="127" t="s">
        <v>689</v>
      </c>
      <c r="K69" s="126" t="s">
        <v>606</v>
      </c>
      <c r="L69" s="126" t="s">
        <v>173</v>
      </c>
      <c r="M69" s="126" t="s">
        <v>3650</v>
      </c>
      <c r="N69" s="126" t="s">
        <v>71</v>
      </c>
      <c r="O69" s="127" t="s">
        <v>3090</v>
      </c>
      <c r="P69" s="128"/>
      <c r="Q69" s="126" t="s">
        <v>2614</v>
      </c>
      <c r="R69" s="126" t="s">
        <v>2324</v>
      </c>
    </row>
    <row r="70" spans="1:18" ht="21">
      <c r="A70" s="163" t="s">
        <v>2323</v>
      </c>
      <c r="B70" s="164" t="s">
        <v>2361</v>
      </c>
      <c r="C70" s="164" t="s">
        <v>3615</v>
      </c>
      <c r="D70" s="125" t="s">
        <v>1041</v>
      </c>
      <c r="E70" s="136" t="str">
        <f t="shared" si="3"/>
        <v>ส่งเสริมการรับรู้ให้จังหวัดร้อยเอ็ดเป้นเป้าหมายการท่องเที่ยว</v>
      </c>
      <c r="F70" s="126" t="s">
        <v>1042</v>
      </c>
      <c r="G70" s="126" t="s">
        <v>28</v>
      </c>
      <c r="H70" s="149">
        <v>2564</v>
      </c>
      <c r="I70" s="126" t="s">
        <v>729</v>
      </c>
      <c r="J70" s="127" t="s">
        <v>689</v>
      </c>
      <c r="K70" s="126"/>
      <c r="L70" s="126" t="s">
        <v>3619</v>
      </c>
      <c r="M70" s="126" t="s">
        <v>1044</v>
      </c>
      <c r="N70" s="126" t="s">
        <v>450</v>
      </c>
      <c r="O70" s="127" t="s">
        <v>3090</v>
      </c>
      <c r="P70" s="128"/>
      <c r="Q70" s="126" t="s">
        <v>2618</v>
      </c>
      <c r="R70" s="126" t="s">
        <v>2324</v>
      </c>
    </row>
    <row r="71" spans="1:18" ht="21">
      <c r="A71" s="163" t="s">
        <v>2323</v>
      </c>
      <c r="B71" s="164" t="s">
        <v>2361</v>
      </c>
      <c r="C71" s="164" t="s">
        <v>3615</v>
      </c>
      <c r="D71" s="125" t="s">
        <v>1062</v>
      </c>
      <c r="E71" s="136" t="str">
        <f t="shared" si="3"/>
        <v>ส่งเสริมความสามารถในการแข่งขันพัฒนาศักยภาพและมาตรฐานการท่องเที่ยวเชิงสร้างสรรค์ จัดงานถิ่นฐานตาลโตนด ของดีวัดโบสถ์และเทศกาลกาหาร ประจำปี 2564</v>
      </c>
      <c r="F71" s="126" t="s">
        <v>1063</v>
      </c>
      <c r="G71" s="126" t="s">
        <v>28</v>
      </c>
      <c r="H71" s="149">
        <v>2564</v>
      </c>
      <c r="I71" s="126" t="s">
        <v>729</v>
      </c>
      <c r="J71" s="127" t="s">
        <v>689</v>
      </c>
      <c r="K71" s="126" t="s">
        <v>484</v>
      </c>
      <c r="L71" s="126" t="s">
        <v>485</v>
      </c>
      <c r="M71" s="126" t="s">
        <v>3654</v>
      </c>
      <c r="N71" s="126" t="s">
        <v>150</v>
      </c>
      <c r="O71" s="127" t="s">
        <v>3090</v>
      </c>
      <c r="P71" s="128"/>
      <c r="Q71" s="126" t="s">
        <v>2621</v>
      </c>
      <c r="R71" s="126" t="s">
        <v>2324</v>
      </c>
    </row>
    <row r="72" spans="1:18" ht="21">
      <c r="A72" s="163" t="s">
        <v>2323</v>
      </c>
      <c r="B72" s="164" t="s">
        <v>2361</v>
      </c>
      <c r="C72" s="164" t="s">
        <v>3615</v>
      </c>
      <c r="D72" s="125" t="s">
        <v>892</v>
      </c>
      <c r="E72" s="136" t="str">
        <f t="shared" si="3"/>
        <v>โครงการปรับปรุงพัฒนาแหล่งท่องเที่ยวให้มีคุณภาพเพื่อดึงดูดนักท่องเที่ยวและพัฒนานวัฒกรรมด้านการบริหารจัดการและยกระดับบุคคลากรทางด้านการท่องเที่ยวแบบบูรณาการ</v>
      </c>
      <c r="F72" s="126" t="s">
        <v>893</v>
      </c>
      <c r="G72" s="126" t="s">
        <v>28</v>
      </c>
      <c r="H72" s="149">
        <v>2564</v>
      </c>
      <c r="I72" s="126" t="s">
        <v>729</v>
      </c>
      <c r="J72" s="127" t="s">
        <v>689</v>
      </c>
      <c r="K72" s="126" t="s">
        <v>887</v>
      </c>
      <c r="L72" s="126" t="s">
        <v>277</v>
      </c>
      <c r="M72" s="126" t="s">
        <v>3647</v>
      </c>
      <c r="N72" s="126" t="s">
        <v>150</v>
      </c>
      <c r="O72" s="127" t="s">
        <v>3090</v>
      </c>
      <c r="P72" s="128"/>
      <c r="Q72" s="126" t="s">
        <v>2624</v>
      </c>
      <c r="R72" s="126" t="s">
        <v>2324</v>
      </c>
    </row>
    <row r="73" spans="1:18" ht="21">
      <c r="A73" s="163" t="s">
        <v>2323</v>
      </c>
      <c r="B73" s="164" t="s">
        <v>2361</v>
      </c>
      <c r="C73" s="164" t="s">
        <v>3615</v>
      </c>
      <c r="D73" s="125" t="s">
        <v>997</v>
      </c>
      <c r="E73" s="136" t="str">
        <f t="shared" si="3"/>
        <v>พัฒนาระบบโลจิสติกส์ เพื่อสนับสุนการท่องเที่่ยวเชิงอัตลักษณ์ เพื่อส่งเสริมเส้นทางการท่องเที่่ี่ยววิถีชีวิตกลุ่มแม่น้ำโขง (บนเส้นทาง ดรแมนติกรูท Romantic Route และ นาคี รูท (Nakhee Route)</v>
      </c>
      <c r="F73" s="126" t="s">
        <v>998</v>
      </c>
      <c r="G73" s="126" t="s">
        <v>28</v>
      </c>
      <c r="H73" s="149">
        <v>2564</v>
      </c>
      <c r="I73" s="126" t="s">
        <v>729</v>
      </c>
      <c r="J73" s="127" t="s">
        <v>689</v>
      </c>
      <c r="K73" s="126" t="s">
        <v>1000</v>
      </c>
      <c r="L73" s="126" t="s">
        <v>426</v>
      </c>
      <c r="M73" s="126" t="s">
        <v>3645</v>
      </c>
      <c r="N73" s="126" t="s">
        <v>372</v>
      </c>
      <c r="O73" s="127" t="s">
        <v>3090</v>
      </c>
      <c r="P73" s="128"/>
      <c r="Q73" s="126" t="s">
        <v>2625</v>
      </c>
      <c r="R73" s="126" t="s">
        <v>2370</v>
      </c>
    </row>
    <row r="74" spans="1:18" ht="21">
      <c r="A74" s="163" t="s">
        <v>2323</v>
      </c>
      <c r="B74" s="164" t="s">
        <v>2361</v>
      </c>
      <c r="C74" s="164" t="s">
        <v>3615</v>
      </c>
      <c r="D74" s="125" t="s">
        <v>835</v>
      </c>
      <c r="E74" s="136" t="str">
        <f t="shared" si="3"/>
        <v>โครงการประเภณีท้องถิ่นวิถีอีสาน สืบสานวันศีลฮีตสิบสอง</v>
      </c>
      <c r="F74" s="126" t="s">
        <v>836</v>
      </c>
      <c r="G74" s="126" t="s">
        <v>28</v>
      </c>
      <c r="H74" s="149">
        <v>2564</v>
      </c>
      <c r="I74" s="126" t="s">
        <v>729</v>
      </c>
      <c r="J74" s="127" t="s">
        <v>689</v>
      </c>
      <c r="K74" s="126" t="s">
        <v>838</v>
      </c>
      <c r="L74" s="126" t="s">
        <v>106</v>
      </c>
      <c r="M74" s="126" t="s">
        <v>3675</v>
      </c>
      <c r="N74" s="126" t="s">
        <v>38</v>
      </c>
      <c r="O74" s="127" t="s">
        <v>3090</v>
      </c>
      <c r="P74" s="128"/>
      <c r="Q74" s="126" t="s">
        <v>2626</v>
      </c>
      <c r="R74" s="126" t="s">
        <v>2324</v>
      </c>
    </row>
    <row r="75" spans="1:18" ht="21">
      <c r="A75" s="163" t="s">
        <v>2323</v>
      </c>
      <c r="B75" s="164" t="s">
        <v>2361</v>
      </c>
      <c r="C75" s="164" t="s">
        <v>3615</v>
      </c>
      <c r="D75" s="125" t="s">
        <v>1623</v>
      </c>
      <c r="E75" s="136" t="str">
        <f t="shared" si="3"/>
        <v>โครงการพัฒนาอัตลักษณ์เมืองเพื่อส่งเสริมการท่องเที่ยวอย่างสร้างสรรค์</v>
      </c>
      <c r="F75" s="126" t="s">
        <v>732</v>
      </c>
      <c r="G75" s="126" t="s">
        <v>28</v>
      </c>
      <c r="H75" s="149">
        <v>2565</v>
      </c>
      <c r="I75" s="126" t="s">
        <v>734</v>
      </c>
      <c r="J75" s="127" t="s">
        <v>735</v>
      </c>
      <c r="K75" s="126" t="s">
        <v>69</v>
      </c>
      <c r="L75" s="126" t="s">
        <v>70</v>
      </c>
      <c r="M75" s="126" t="s">
        <v>3676</v>
      </c>
      <c r="N75" s="126" t="s">
        <v>71</v>
      </c>
      <c r="O75" s="127" t="s">
        <v>2455</v>
      </c>
      <c r="P75" s="128"/>
      <c r="Q75" s="126" t="s">
        <v>2627</v>
      </c>
      <c r="R75" s="126" t="s">
        <v>2324</v>
      </c>
    </row>
    <row r="76" spans="1:18" ht="21">
      <c r="A76" s="163" t="s">
        <v>2323</v>
      </c>
      <c r="B76" s="164" t="s">
        <v>2361</v>
      </c>
      <c r="C76" s="164" t="s">
        <v>3615</v>
      </c>
      <c r="D76" s="125" t="s">
        <v>1633</v>
      </c>
      <c r="E76" s="136" t="str">
        <f t="shared" si="3"/>
        <v>ปรับปรุงภูมิทัศน์แหล่งท่องเที่่ยวชุมชน</v>
      </c>
      <c r="F76" s="126" t="s">
        <v>1634</v>
      </c>
      <c r="G76" s="126" t="s">
        <v>28</v>
      </c>
      <c r="H76" s="149">
        <v>2565</v>
      </c>
      <c r="I76" s="126" t="s">
        <v>734</v>
      </c>
      <c r="J76" s="127" t="s">
        <v>735</v>
      </c>
      <c r="K76" s="126" t="s">
        <v>1636</v>
      </c>
      <c r="L76" s="126" t="s">
        <v>205</v>
      </c>
      <c r="M76" s="126" t="s">
        <v>3659</v>
      </c>
      <c r="N76" s="126" t="s">
        <v>150</v>
      </c>
      <c r="O76" s="127" t="s">
        <v>2455</v>
      </c>
      <c r="P76" s="128"/>
      <c r="Q76" s="126" t="s">
        <v>2628</v>
      </c>
      <c r="R76" s="126" t="s">
        <v>2324</v>
      </c>
    </row>
    <row r="77" spans="1:18" ht="21">
      <c r="A77" s="163" t="s">
        <v>2323</v>
      </c>
      <c r="B77" s="164" t="s">
        <v>2361</v>
      </c>
      <c r="C77" s="164" t="s">
        <v>3615</v>
      </c>
      <c r="D77" s="125" t="s">
        <v>1427</v>
      </c>
      <c r="E77" s="136" t="str">
        <f t="shared" si="3"/>
        <v>โครงการพัฒนาศักยภาพศูนย์ศึกษาธรรมชาติและสัตว์ป่าเขาท่าเพชร จังหวัดสุราษฎร์ธานี</v>
      </c>
      <c r="F77" s="126" t="s">
        <v>1428</v>
      </c>
      <c r="G77" s="126" t="s">
        <v>28</v>
      </c>
      <c r="H77" s="149">
        <v>2565</v>
      </c>
      <c r="I77" s="126" t="s">
        <v>734</v>
      </c>
      <c r="J77" s="127" t="s">
        <v>735</v>
      </c>
      <c r="K77" s="126" t="s">
        <v>1430</v>
      </c>
      <c r="L77" s="126" t="s">
        <v>1431</v>
      </c>
      <c r="M77" s="126" t="s">
        <v>3665</v>
      </c>
      <c r="N77" s="126" t="s">
        <v>51</v>
      </c>
      <c r="O77" s="127" t="s">
        <v>2455</v>
      </c>
      <c r="P77" s="128"/>
      <c r="Q77" s="126" t="s">
        <v>2629</v>
      </c>
      <c r="R77" s="126" t="s">
        <v>2370</v>
      </c>
    </row>
    <row r="78" spans="1:18" ht="21">
      <c r="A78" s="163" t="s">
        <v>2323</v>
      </c>
      <c r="B78" s="164" t="s">
        <v>2361</v>
      </c>
      <c r="C78" s="164" t="s">
        <v>3615</v>
      </c>
      <c r="D78" s="125" t="s">
        <v>1393</v>
      </c>
      <c r="E78" s="136" t="str">
        <f t="shared" si="3"/>
        <v>โครงการเมืองอุตสาหกรรมท่องเที่ยวคุณภาพ</v>
      </c>
      <c r="F78" s="126" t="s">
        <v>1394</v>
      </c>
      <c r="G78" s="126" t="s">
        <v>28</v>
      </c>
      <c r="H78" s="149">
        <v>2565</v>
      </c>
      <c r="I78" s="126" t="s">
        <v>734</v>
      </c>
      <c r="J78" s="127" t="s">
        <v>735</v>
      </c>
      <c r="K78" s="126"/>
      <c r="L78" s="126" t="s">
        <v>3638</v>
      </c>
      <c r="M78" s="126" t="s">
        <v>1396</v>
      </c>
      <c r="N78" s="126" t="s">
        <v>450</v>
      </c>
      <c r="O78" s="127" t="s">
        <v>2455</v>
      </c>
      <c r="P78" s="128"/>
      <c r="Q78" s="126" t="s">
        <v>2631</v>
      </c>
      <c r="R78" s="126" t="s">
        <v>2324</v>
      </c>
    </row>
    <row r="79" spans="1:18" ht="21">
      <c r="A79" s="163" t="s">
        <v>2323</v>
      </c>
      <c r="B79" s="164" t="s">
        <v>2361</v>
      </c>
      <c r="C79" s="164" t="s">
        <v>3615</v>
      </c>
      <c r="D79" s="125" t="s">
        <v>1440</v>
      </c>
      <c r="E79" s="136" t="str">
        <f t="shared" si="3"/>
        <v>โครงการ เทศกาลความคิดสร้างสรรค์ภาคตะวันออกเฉียงเหนือ</v>
      </c>
      <c r="F79" s="126" t="s">
        <v>1245</v>
      </c>
      <c r="G79" s="126" t="s">
        <v>28</v>
      </c>
      <c r="H79" s="149">
        <v>2565</v>
      </c>
      <c r="I79" s="126" t="s">
        <v>734</v>
      </c>
      <c r="J79" s="127" t="s">
        <v>735</v>
      </c>
      <c r="K79" s="126" t="s">
        <v>359</v>
      </c>
      <c r="L79" s="126" t="s">
        <v>360</v>
      </c>
      <c r="M79" s="126" t="s">
        <v>3663</v>
      </c>
      <c r="N79" s="126" t="s">
        <v>96</v>
      </c>
      <c r="O79" s="127" t="s">
        <v>2455</v>
      </c>
      <c r="P79" s="128"/>
      <c r="Q79" s="126" t="s">
        <v>2632</v>
      </c>
      <c r="R79" s="126" t="s">
        <v>2370</v>
      </c>
    </row>
    <row r="80" spans="1:18" ht="21">
      <c r="A80" s="163" t="s">
        <v>2323</v>
      </c>
      <c r="B80" s="164" t="s">
        <v>2361</v>
      </c>
      <c r="C80" s="164" t="s">
        <v>3615</v>
      </c>
      <c r="D80" s="125" t="s">
        <v>1417</v>
      </c>
      <c r="E80" s="136" t="str">
        <f t="shared" si="3"/>
        <v>โครงการพัฒนาและส่งเสริมย่านเศรษฐกิจสร้างสรรค์ (Creative District)</v>
      </c>
      <c r="F80" s="126" t="s">
        <v>848</v>
      </c>
      <c r="G80" s="126" t="s">
        <v>28</v>
      </c>
      <c r="H80" s="149">
        <v>2565</v>
      </c>
      <c r="I80" s="126" t="s">
        <v>734</v>
      </c>
      <c r="J80" s="127" t="s">
        <v>735</v>
      </c>
      <c r="K80" s="126" t="s">
        <v>359</v>
      </c>
      <c r="L80" s="126" t="s">
        <v>360</v>
      </c>
      <c r="M80" s="126" t="s">
        <v>3663</v>
      </c>
      <c r="N80" s="126" t="s">
        <v>96</v>
      </c>
      <c r="O80" s="127" t="s">
        <v>2455</v>
      </c>
      <c r="P80" s="128"/>
      <c r="Q80" s="126" t="s">
        <v>2633</v>
      </c>
      <c r="R80" s="126" t="s">
        <v>2331</v>
      </c>
    </row>
    <row r="81" spans="1:18" ht="21">
      <c r="A81" s="163" t="s">
        <v>2323</v>
      </c>
      <c r="B81" s="164" t="s">
        <v>2361</v>
      </c>
      <c r="C81" s="164" t="s">
        <v>3615</v>
      </c>
      <c r="D81" s="125" t="s">
        <v>1438</v>
      </c>
      <c r="E81" s="136" t="str">
        <f t="shared" si="3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</v>
      </c>
      <c r="F81" s="126" t="s">
        <v>1242</v>
      </c>
      <c r="G81" s="126" t="s">
        <v>28</v>
      </c>
      <c r="H81" s="149">
        <v>2565</v>
      </c>
      <c r="I81" s="126" t="s">
        <v>734</v>
      </c>
      <c r="J81" s="127" t="s">
        <v>735</v>
      </c>
      <c r="K81" s="126" t="s">
        <v>359</v>
      </c>
      <c r="L81" s="126" t="s">
        <v>360</v>
      </c>
      <c r="M81" s="126" t="s">
        <v>3663</v>
      </c>
      <c r="N81" s="126" t="s">
        <v>96</v>
      </c>
      <c r="O81" s="127" t="s">
        <v>2455</v>
      </c>
      <c r="P81" s="128"/>
      <c r="Q81" s="126" t="s">
        <v>2637</v>
      </c>
      <c r="R81" s="126" t="s">
        <v>2387</v>
      </c>
    </row>
    <row r="82" spans="1:18" ht="21">
      <c r="A82" s="163" t="s">
        <v>2323</v>
      </c>
      <c r="B82" s="164" t="s">
        <v>2361</v>
      </c>
      <c r="C82" s="164" t="s">
        <v>3615</v>
      </c>
      <c r="D82" s="125" t="s">
        <v>3279</v>
      </c>
      <c r="E82" s="136" t="str">
        <f t="shared" si="3"/>
        <v>แพลตฟอร์มการท่องเที่ยวเพื่อส่งเสริมวัฒนธรรมท้องถิ่นของชุมชนหมู่บ้านทำกลองเอกราช</v>
      </c>
      <c r="F82" s="126" t="s">
        <v>3280</v>
      </c>
      <c r="G82" s="126" t="s">
        <v>28</v>
      </c>
      <c r="H82" s="149">
        <v>2568</v>
      </c>
      <c r="I82" s="126" t="s">
        <v>2183</v>
      </c>
      <c r="J82" s="127" t="s">
        <v>1313</v>
      </c>
      <c r="K82" s="126" t="s">
        <v>838</v>
      </c>
      <c r="L82" s="126" t="s">
        <v>186</v>
      </c>
      <c r="M82" s="126" t="s">
        <v>3641</v>
      </c>
      <c r="N82" s="126" t="s">
        <v>38</v>
      </c>
      <c r="O82" s="126" t="s">
        <v>2777</v>
      </c>
      <c r="P82" s="129"/>
      <c r="Q82" s="126" t="s">
        <v>2640</v>
      </c>
      <c r="R82" s="126" t="s">
        <v>2500</v>
      </c>
    </row>
    <row r="83" spans="1:18" ht="21">
      <c r="A83" s="163" t="s">
        <v>2323</v>
      </c>
      <c r="B83" s="164" t="s">
        <v>2361</v>
      </c>
      <c r="C83" s="164" t="s">
        <v>3615</v>
      </c>
      <c r="D83" s="125" t="s">
        <v>2030</v>
      </c>
      <c r="E83" s="136" t="str">
        <f t="shared" si="3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F83" s="126" t="s">
        <v>3323</v>
      </c>
      <c r="G83" s="126" t="s">
        <v>28</v>
      </c>
      <c r="H83" s="149">
        <v>2566</v>
      </c>
      <c r="I83" s="126" t="s">
        <v>1849</v>
      </c>
      <c r="J83" s="127" t="s">
        <v>768</v>
      </c>
      <c r="K83" s="126" t="s">
        <v>2032</v>
      </c>
      <c r="L83" s="126" t="s">
        <v>173</v>
      </c>
      <c r="M83" s="126" t="s">
        <v>3650</v>
      </c>
      <c r="N83" s="126" t="s">
        <v>71</v>
      </c>
      <c r="O83" s="126" t="s">
        <v>2465</v>
      </c>
      <c r="P83" s="130"/>
      <c r="Q83" s="126" t="s">
        <v>2644</v>
      </c>
      <c r="R83" s="126" t="s">
        <v>2356</v>
      </c>
    </row>
    <row r="84" spans="1:18" ht="21">
      <c r="A84" s="163" t="s">
        <v>2323</v>
      </c>
      <c r="B84" s="164" t="s">
        <v>2361</v>
      </c>
      <c r="C84" s="164" t="s">
        <v>3615</v>
      </c>
      <c r="D84" s="125" t="s">
        <v>2030</v>
      </c>
      <c r="E84" s="136" t="str">
        <f t="shared" si="3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F84" s="126" t="s">
        <v>3323</v>
      </c>
      <c r="G84" s="126" t="s">
        <v>28</v>
      </c>
      <c r="H84" s="149">
        <v>2566</v>
      </c>
      <c r="I84" s="126" t="s">
        <v>1849</v>
      </c>
      <c r="J84" s="127" t="s">
        <v>768</v>
      </c>
      <c r="K84" s="126" t="s">
        <v>2032</v>
      </c>
      <c r="L84" s="126" t="s">
        <v>173</v>
      </c>
      <c r="M84" s="126" t="s">
        <v>3650</v>
      </c>
      <c r="N84" s="126" t="s">
        <v>71</v>
      </c>
      <c r="O84" s="126" t="s">
        <v>2465</v>
      </c>
      <c r="P84" s="130"/>
      <c r="Q84" s="126" t="s">
        <v>2648</v>
      </c>
      <c r="R84" s="126" t="s">
        <v>2498</v>
      </c>
    </row>
    <row r="85" spans="1:18" ht="21">
      <c r="A85" s="163" t="s">
        <v>2323</v>
      </c>
      <c r="B85" s="164" t="s">
        <v>2361</v>
      </c>
      <c r="C85" s="164" t="s">
        <v>3615</v>
      </c>
      <c r="D85" s="125" t="s">
        <v>2030</v>
      </c>
      <c r="E85" s="136" t="str">
        <f t="shared" si="3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F85" s="126" t="s">
        <v>3323</v>
      </c>
      <c r="G85" s="126" t="s">
        <v>28</v>
      </c>
      <c r="H85" s="149">
        <v>2566</v>
      </c>
      <c r="I85" s="126" t="s">
        <v>1849</v>
      </c>
      <c r="J85" s="127" t="s">
        <v>768</v>
      </c>
      <c r="K85" s="126" t="s">
        <v>2032</v>
      </c>
      <c r="L85" s="126" t="s">
        <v>173</v>
      </c>
      <c r="M85" s="126" t="s">
        <v>3650</v>
      </c>
      <c r="N85" s="126" t="s">
        <v>71</v>
      </c>
      <c r="O85" s="126" t="s">
        <v>2465</v>
      </c>
      <c r="P85" s="130"/>
      <c r="Q85" s="126" t="s">
        <v>2651</v>
      </c>
      <c r="R85" s="126" t="s">
        <v>2361</v>
      </c>
    </row>
    <row r="86" spans="1:18" ht="21">
      <c r="A86" s="163" t="s">
        <v>2323</v>
      </c>
      <c r="B86" s="164" t="s">
        <v>2361</v>
      </c>
      <c r="C86" s="164" t="s">
        <v>3615</v>
      </c>
      <c r="D86" s="125" t="s">
        <v>2119</v>
      </c>
      <c r="E86" s="136" t="str">
        <f t="shared" si="3"/>
        <v>การส่งเสริมการท่องเที่ยวด้วยการยกระดับคุณภาพการบริการ</v>
      </c>
      <c r="F86" s="126" t="s">
        <v>2120</v>
      </c>
      <c r="G86" s="126" t="s">
        <v>28</v>
      </c>
      <c r="H86" s="149">
        <v>2566</v>
      </c>
      <c r="I86" s="126" t="s">
        <v>705</v>
      </c>
      <c r="J86" s="127" t="s">
        <v>768</v>
      </c>
      <c r="K86" s="126" t="s">
        <v>118</v>
      </c>
      <c r="L86" s="126" t="s">
        <v>130</v>
      </c>
      <c r="M86" s="126" t="s">
        <v>3662</v>
      </c>
      <c r="N86" s="126" t="s">
        <v>38</v>
      </c>
      <c r="O86" s="126" t="s">
        <v>2465</v>
      </c>
      <c r="P86" s="130"/>
      <c r="Q86" s="126" t="s">
        <v>2655</v>
      </c>
      <c r="R86" s="126" t="s">
        <v>2324</v>
      </c>
    </row>
    <row r="87" spans="1:18" ht="21">
      <c r="A87" s="163" t="s">
        <v>2323</v>
      </c>
      <c r="B87" s="164" t="s">
        <v>2361</v>
      </c>
      <c r="C87" s="164" t="s">
        <v>3615</v>
      </c>
      <c r="D87" s="125" t="s">
        <v>3370</v>
      </c>
      <c r="E87" s="136" t="str">
        <f t="shared" si="3"/>
        <v>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</v>
      </c>
      <c r="F87" s="126" t="s">
        <v>3371</v>
      </c>
      <c r="G87" s="126" t="s">
        <v>28</v>
      </c>
      <c r="H87" s="149">
        <v>2568</v>
      </c>
      <c r="I87" s="126" t="s">
        <v>2183</v>
      </c>
      <c r="J87" s="127" t="s">
        <v>2780</v>
      </c>
      <c r="K87" s="126" t="s">
        <v>220</v>
      </c>
      <c r="L87" s="126" t="s">
        <v>221</v>
      </c>
      <c r="M87" s="126" t="s">
        <v>3652</v>
      </c>
      <c r="N87" s="126" t="s">
        <v>198</v>
      </c>
      <c r="O87" s="126" t="s">
        <v>2777</v>
      </c>
      <c r="P87" s="130"/>
      <c r="Q87" s="126" t="s">
        <v>2658</v>
      </c>
      <c r="R87" s="126" t="s">
        <v>2324</v>
      </c>
    </row>
    <row r="88" spans="1:18" ht="21">
      <c r="A88" s="80" t="s">
        <v>2323</v>
      </c>
      <c r="B88" s="165" t="s">
        <v>2361</v>
      </c>
      <c r="C88" s="165" t="s">
        <v>3615</v>
      </c>
      <c r="D88" s="157"/>
      <c r="E88" s="63" t="s">
        <v>247</v>
      </c>
      <c r="F88" s="64" t="s">
        <v>247</v>
      </c>
      <c r="G88" s="160"/>
      <c r="H88" s="65">
        <v>2563</v>
      </c>
      <c r="I88" s="66" t="s">
        <v>56</v>
      </c>
      <c r="J88" s="67" t="s">
        <v>166</v>
      </c>
      <c r="K88" s="67" t="s">
        <v>249</v>
      </c>
      <c r="L88" s="67" t="s">
        <v>212</v>
      </c>
      <c r="M88" s="140" t="str">
        <f>VLOOKUP(L88,'[1]ตัวย่อ(ต่อท้าย)'!$B$2:$C$516,2,FALSE)</f>
        <v>พศ.</v>
      </c>
      <c r="N88" s="67" t="s">
        <v>213</v>
      </c>
      <c r="O88" s="67"/>
      <c r="P88" s="67"/>
      <c r="Q88" s="126" t="s">
        <v>2661</v>
      </c>
      <c r="R88" s="126" t="s">
        <v>2500</v>
      </c>
    </row>
    <row r="89" spans="1:18" ht="21">
      <c r="A89" s="80" t="s">
        <v>2323</v>
      </c>
      <c r="B89" s="165" t="s">
        <v>2361</v>
      </c>
      <c r="C89" s="165" t="s">
        <v>3615</v>
      </c>
      <c r="D89" s="157"/>
      <c r="E89" s="63" t="s">
        <v>407</v>
      </c>
      <c r="F89" s="64" t="s">
        <v>407</v>
      </c>
      <c r="G89" s="160"/>
      <c r="H89" s="65">
        <v>2563</v>
      </c>
      <c r="I89" s="66" t="s">
        <v>218</v>
      </c>
      <c r="J89" s="67" t="s">
        <v>166</v>
      </c>
      <c r="K89" s="67" t="s">
        <v>409</v>
      </c>
      <c r="L89" s="67" t="s">
        <v>212</v>
      </c>
      <c r="M89" s="140" t="str">
        <f>VLOOKUP(L89,'[1]ตัวย่อ(ต่อท้าย)'!$B$2:$C$516,2,FALSE)</f>
        <v>พศ.</v>
      </c>
      <c r="N89" s="67" t="s">
        <v>213</v>
      </c>
      <c r="O89" s="67"/>
      <c r="P89" s="67"/>
      <c r="Q89" s="126" t="s">
        <v>2664</v>
      </c>
      <c r="R89" s="126" t="s">
        <v>2361</v>
      </c>
    </row>
    <row r="90" spans="1:18" ht="21">
      <c r="A90" s="80" t="s">
        <v>2323</v>
      </c>
      <c r="B90" s="165" t="s">
        <v>2361</v>
      </c>
      <c r="C90" s="165" t="s">
        <v>3615</v>
      </c>
      <c r="D90" s="157"/>
      <c r="E90" s="63" t="s">
        <v>527</v>
      </c>
      <c r="F90" s="64" t="s">
        <v>527</v>
      </c>
      <c r="G90" s="160"/>
      <c r="H90" s="65">
        <v>2563</v>
      </c>
      <c r="I90" s="66" t="s">
        <v>160</v>
      </c>
      <c r="J90" s="67" t="s">
        <v>166</v>
      </c>
      <c r="K90" s="67" t="s">
        <v>529</v>
      </c>
      <c r="L90" s="67" t="s">
        <v>485</v>
      </c>
      <c r="M90" s="140" t="str">
        <f>VLOOKUP(L90,'[1]ตัวย่อ(ต่อท้าย)'!$B$2:$C$516,2,FALSE)</f>
        <v>ปค.</v>
      </c>
      <c r="N90" s="67" t="s">
        <v>150</v>
      </c>
      <c r="O90" s="67"/>
      <c r="P90" s="67"/>
      <c r="Q90" s="126" t="s">
        <v>2668</v>
      </c>
      <c r="R90" s="126" t="s">
        <v>2373</v>
      </c>
    </row>
    <row r="91" spans="1:18" ht="21">
      <c r="A91" s="80" t="s">
        <v>2323</v>
      </c>
      <c r="B91" s="165" t="s">
        <v>2361</v>
      </c>
      <c r="C91" s="165" t="s">
        <v>3615</v>
      </c>
      <c r="D91" s="157"/>
      <c r="E91" s="63" t="s">
        <v>703</v>
      </c>
      <c r="F91" s="64" t="s">
        <v>703</v>
      </c>
      <c r="G91" s="160"/>
      <c r="H91" s="65">
        <v>2563</v>
      </c>
      <c r="I91" s="66" t="s">
        <v>160</v>
      </c>
      <c r="J91" s="67" t="s">
        <v>705</v>
      </c>
      <c r="K91" s="67"/>
      <c r="L91" s="67" t="s">
        <v>706</v>
      </c>
      <c r="M91" s="140" t="str">
        <f>VLOOKUP(L91,'[1]ตัวย่อ(ต่อท้าย)'!$B$2:$C$516,2,FALSE)</f>
        <v>อพท.</v>
      </c>
      <c r="N91" s="67" t="s">
        <v>71</v>
      </c>
      <c r="O91" s="67"/>
      <c r="P91" s="67"/>
      <c r="Q91" s="126" t="s">
        <v>2672</v>
      </c>
      <c r="R91" s="126" t="s">
        <v>2324</v>
      </c>
    </row>
    <row r="92" spans="1:18" ht="21">
      <c r="A92" s="166" t="s">
        <v>2323</v>
      </c>
      <c r="B92" s="167" t="s">
        <v>2361</v>
      </c>
      <c r="C92" s="167" t="s">
        <v>3616</v>
      </c>
      <c r="D92" s="125" t="s">
        <v>2093</v>
      </c>
      <c r="E92" s="136" t="str">
        <f t="shared" ref="E92:E123" si="4">HYPERLINK(Q92,F92)</f>
        <v>โครงการส่งเสริมการท่องเที่ยวเชิงธุรกิจ Mice City  กิจกรรมส่งเสริมการท่องเที่ยวด้วยจักรยาน</v>
      </c>
      <c r="F92" s="126" t="s">
        <v>2094</v>
      </c>
      <c r="G92" s="126" t="s">
        <v>28</v>
      </c>
      <c r="H92" s="149">
        <v>2566</v>
      </c>
      <c r="I92" s="126" t="s">
        <v>705</v>
      </c>
      <c r="J92" s="127" t="s">
        <v>768</v>
      </c>
      <c r="K92" s="126" t="s">
        <v>1099</v>
      </c>
      <c r="L92" s="126" t="s">
        <v>173</v>
      </c>
      <c r="M92" s="126" t="s">
        <v>3650</v>
      </c>
      <c r="N92" s="126" t="s">
        <v>71</v>
      </c>
      <c r="O92" s="126" t="s">
        <v>2465</v>
      </c>
      <c r="P92" s="132" t="s">
        <v>3617</v>
      </c>
      <c r="Q92" s="126" t="s">
        <v>2675</v>
      </c>
      <c r="R92" s="126" t="s">
        <v>2324</v>
      </c>
    </row>
    <row r="93" spans="1:18" ht="21">
      <c r="A93" s="166" t="s">
        <v>2323</v>
      </c>
      <c r="B93" s="167" t="s">
        <v>2361</v>
      </c>
      <c r="C93" s="167" t="s">
        <v>3616</v>
      </c>
      <c r="D93" s="125" t="s">
        <v>3261</v>
      </c>
      <c r="E93" s="136" t="str">
        <f t="shared" si="4"/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F93" s="126" t="s">
        <v>2202</v>
      </c>
      <c r="G93" s="126" t="s">
        <v>28</v>
      </c>
      <c r="H93" s="149">
        <v>2567</v>
      </c>
      <c r="I93" s="126" t="s">
        <v>2167</v>
      </c>
      <c r="J93" s="127" t="s">
        <v>2168</v>
      </c>
      <c r="K93" s="126" t="s">
        <v>359</v>
      </c>
      <c r="L93" s="126" t="s">
        <v>360</v>
      </c>
      <c r="M93" s="126" t="s">
        <v>3663</v>
      </c>
      <c r="N93" s="126" t="s">
        <v>96</v>
      </c>
      <c r="O93" s="126" t="s">
        <v>3262</v>
      </c>
      <c r="P93" s="132" t="s">
        <v>3617</v>
      </c>
      <c r="Q93" s="126" t="s">
        <v>2678</v>
      </c>
      <c r="R93" s="126" t="s">
        <v>2373</v>
      </c>
    </row>
    <row r="94" spans="1:18" ht="21">
      <c r="A94" s="166" t="s">
        <v>2323</v>
      </c>
      <c r="B94" s="167" t="s">
        <v>2361</v>
      </c>
      <c r="C94" s="167" t="s">
        <v>3616</v>
      </c>
      <c r="D94" s="125" t="s">
        <v>3459</v>
      </c>
      <c r="E94" s="136" t="str">
        <f t="shared" si="4"/>
        <v xml:space="preserve">สืบสานมรดกภูมิปัญญา ประเพณีชักพระ - ทอดผ้าป่าและแข่งเรือยาว จังหวัดสุราษฎร์ธานี </v>
      </c>
      <c r="F94" s="126" t="s">
        <v>3460</v>
      </c>
      <c r="G94" s="126" t="s">
        <v>28</v>
      </c>
      <c r="H94" s="149">
        <v>2566</v>
      </c>
      <c r="I94" s="126" t="s">
        <v>705</v>
      </c>
      <c r="J94" s="127" t="s">
        <v>768</v>
      </c>
      <c r="K94" s="126" t="s">
        <v>386</v>
      </c>
      <c r="L94" s="126" t="s">
        <v>197</v>
      </c>
      <c r="M94" s="126" t="s">
        <v>3653</v>
      </c>
      <c r="N94" s="126" t="s">
        <v>198</v>
      </c>
      <c r="O94" s="126" t="s">
        <v>2465</v>
      </c>
      <c r="P94" s="131"/>
      <c r="Q94" s="126" t="s">
        <v>2680</v>
      </c>
      <c r="R94" s="126" t="s">
        <v>2356</v>
      </c>
    </row>
    <row r="95" spans="1:18" ht="21">
      <c r="A95" s="166" t="s">
        <v>2323</v>
      </c>
      <c r="B95" s="167" t="s">
        <v>2361</v>
      </c>
      <c r="C95" s="167" t="s">
        <v>3616</v>
      </c>
      <c r="D95" s="125" t="s">
        <v>3474</v>
      </c>
      <c r="E95" s="136" t="str">
        <f t="shared" si="4"/>
        <v xml:space="preserve">ส่งเสริมการท่องเที่ยวเมืองวัฒนธรรมอารยธรรมขอมโบราณ (Korat Culture Tourism)          </v>
      </c>
      <c r="F95" s="126" t="s">
        <v>3475</v>
      </c>
      <c r="G95" s="126" t="s">
        <v>28</v>
      </c>
      <c r="H95" s="149">
        <v>2566</v>
      </c>
      <c r="I95" s="126" t="s">
        <v>705</v>
      </c>
      <c r="J95" s="127" t="s">
        <v>768</v>
      </c>
      <c r="K95" s="126" t="s">
        <v>1022</v>
      </c>
      <c r="L95" s="126" t="s">
        <v>197</v>
      </c>
      <c r="M95" s="126" t="s">
        <v>3653</v>
      </c>
      <c r="N95" s="126" t="s">
        <v>198</v>
      </c>
      <c r="O95" s="126" t="s">
        <v>2465</v>
      </c>
      <c r="P95" s="131"/>
      <c r="Q95" s="126" t="s">
        <v>2684</v>
      </c>
      <c r="R95" s="126" t="s">
        <v>2331</v>
      </c>
    </row>
    <row r="96" spans="1:18" ht="21">
      <c r="A96" s="166" t="s">
        <v>2323</v>
      </c>
      <c r="B96" s="167" t="s">
        <v>2361</v>
      </c>
      <c r="C96" s="167" t="s">
        <v>3616</v>
      </c>
      <c r="D96" s="125" t="s">
        <v>3515</v>
      </c>
      <c r="E96" s="136" t="str">
        <f t="shared" si="4"/>
        <v>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</v>
      </c>
      <c r="F96" s="126" t="s">
        <v>3516</v>
      </c>
      <c r="G96" s="126" t="s">
        <v>28</v>
      </c>
      <c r="H96" s="149">
        <v>2564</v>
      </c>
      <c r="I96" s="126" t="s">
        <v>729</v>
      </c>
      <c r="J96" s="127" t="s">
        <v>689</v>
      </c>
      <c r="K96" s="126" t="s">
        <v>3517</v>
      </c>
      <c r="L96" s="126" t="s">
        <v>485</v>
      </c>
      <c r="M96" s="126" t="s">
        <v>3654</v>
      </c>
      <c r="N96" s="126" t="s">
        <v>150</v>
      </c>
      <c r="O96" s="127" t="s">
        <v>3090</v>
      </c>
      <c r="P96" s="131"/>
      <c r="Q96" s="126" t="s">
        <v>2687</v>
      </c>
      <c r="R96" s="126" t="s">
        <v>2324</v>
      </c>
    </row>
    <row r="97" spans="1:18" ht="21">
      <c r="A97" s="166" t="s">
        <v>2323</v>
      </c>
      <c r="B97" s="167" t="s">
        <v>2361</v>
      </c>
      <c r="C97" s="167" t="s">
        <v>3616</v>
      </c>
      <c r="D97" s="125" t="s">
        <v>3520</v>
      </c>
      <c r="E97" s="136" t="str">
        <f t="shared" si="4"/>
        <v>ส่งเสริมการท่องเที่ยวด้วยอัตลักษณ์และภูมิปัญญาท้องถิ่น</v>
      </c>
      <c r="F97" s="126" t="s">
        <v>3521</v>
      </c>
      <c r="G97" s="126" t="s">
        <v>28</v>
      </c>
      <c r="H97" s="149">
        <v>2564</v>
      </c>
      <c r="I97" s="126" t="s">
        <v>729</v>
      </c>
      <c r="J97" s="127" t="s">
        <v>689</v>
      </c>
      <c r="K97" s="126" t="s">
        <v>3522</v>
      </c>
      <c r="L97" s="126" t="s">
        <v>485</v>
      </c>
      <c r="M97" s="126" t="s">
        <v>3654</v>
      </c>
      <c r="N97" s="126" t="s">
        <v>150</v>
      </c>
      <c r="O97" s="127" t="s">
        <v>3090</v>
      </c>
      <c r="P97" s="131"/>
      <c r="Q97" s="126" t="s">
        <v>2688</v>
      </c>
      <c r="R97" s="126" t="s">
        <v>2361</v>
      </c>
    </row>
    <row r="98" spans="1:18" ht="21">
      <c r="A98" s="166" t="s">
        <v>2323</v>
      </c>
      <c r="B98" s="167" t="s">
        <v>2361</v>
      </c>
      <c r="C98" s="167" t="s">
        <v>3616</v>
      </c>
      <c r="D98" s="125" t="s">
        <v>3533</v>
      </c>
      <c r="E98" s="136" t="str">
        <f t="shared" si="4"/>
        <v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v>
      </c>
      <c r="F98" s="126" t="s">
        <v>3534</v>
      </c>
      <c r="G98" s="126" t="s">
        <v>28</v>
      </c>
      <c r="H98" s="149">
        <v>2565</v>
      </c>
      <c r="I98" s="126" t="s">
        <v>734</v>
      </c>
      <c r="J98" s="127" t="s">
        <v>735</v>
      </c>
      <c r="K98" s="126" t="s">
        <v>1973</v>
      </c>
      <c r="L98" s="126" t="s">
        <v>277</v>
      </c>
      <c r="M98" s="126" t="s">
        <v>3647</v>
      </c>
      <c r="N98" s="126" t="s">
        <v>150</v>
      </c>
      <c r="O98" s="127" t="s">
        <v>2455</v>
      </c>
      <c r="P98" s="131"/>
      <c r="Q98" s="126" t="s">
        <v>2692</v>
      </c>
      <c r="R98" s="126" t="s">
        <v>2361</v>
      </c>
    </row>
    <row r="99" spans="1:18" ht="21">
      <c r="A99" s="168" t="s">
        <v>2323</v>
      </c>
      <c r="B99" s="169" t="s">
        <v>2324</v>
      </c>
      <c r="C99" s="169" t="s">
        <v>3615</v>
      </c>
      <c r="D99" s="125" t="s">
        <v>2111</v>
      </c>
      <c r="E99" s="136" t="str">
        <f t="shared" si="4"/>
        <v>โครงการอยุธยารำลึก</v>
      </c>
      <c r="F99" s="126" t="s">
        <v>931</v>
      </c>
      <c r="G99" s="126" t="s">
        <v>75</v>
      </c>
      <c r="H99" s="149">
        <v>2566</v>
      </c>
      <c r="I99" s="126" t="s">
        <v>705</v>
      </c>
      <c r="J99" s="127" t="s">
        <v>768</v>
      </c>
      <c r="K99" s="126" t="s">
        <v>118</v>
      </c>
      <c r="L99" s="126" t="s">
        <v>186</v>
      </c>
      <c r="M99" s="126" t="s">
        <v>3641</v>
      </c>
      <c r="N99" s="126" t="s">
        <v>38</v>
      </c>
      <c r="O99" s="126" t="s">
        <v>2465</v>
      </c>
      <c r="P99" s="128"/>
      <c r="Q99" s="126" t="s">
        <v>2695</v>
      </c>
      <c r="R99" s="126" t="s">
        <v>2361</v>
      </c>
    </row>
    <row r="100" spans="1:18" ht="21">
      <c r="A100" s="168" t="s">
        <v>2323</v>
      </c>
      <c r="B100" s="169" t="s">
        <v>2324</v>
      </c>
      <c r="C100" s="169" t="s">
        <v>3615</v>
      </c>
      <c r="D100" s="125" t="s">
        <v>2117</v>
      </c>
      <c r="E100" s="136" t="str">
        <f t="shared" si="4"/>
        <v>โครงการอบรมเยาวชนนักสื่อความหมายทางการท่องเที่ยว</v>
      </c>
      <c r="F100" s="126" t="s">
        <v>183</v>
      </c>
      <c r="G100" s="126" t="s">
        <v>75</v>
      </c>
      <c r="H100" s="149">
        <v>2566</v>
      </c>
      <c r="I100" s="126" t="s">
        <v>1849</v>
      </c>
      <c r="J100" s="127" t="s">
        <v>1849</v>
      </c>
      <c r="K100" s="126" t="s">
        <v>118</v>
      </c>
      <c r="L100" s="126" t="s">
        <v>186</v>
      </c>
      <c r="M100" s="126" t="s">
        <v>3641</v>
      </c>
      <c r="N100" s="126" t="s">
        <v>38</v>
      </c>
      <c r="O100" s="126" t="s">
        <v>2465</v>
      </c>
      <c r="P100" s="128"/>
      <c r="Q100" s="126" t="s">
        <v>2696</v>
      </c>
      <c r="R100" s="126" t="s">
        <v>2345</v>
      </c>
    </row>
    <row r="101" spans="1:18" ht="21">
      <c r="A101" s="168" t="s">
        <v>2323</v>
      </c>
      <c r="B101" s="169" t="s">
        <v>2324</v>
      </c>
      <c r="C101" s="169" t="s">
        <v>3615</v>
      </c>
      <c r="D101" s="125" t="s">
        <v>1853</v>
      </c>
      <c r="E101" s="136" t="str">
        <f t="shared" si="4"/>
        <v>โครงการส่งเสริมรูปแบบการท่องเที่ยวศักยภาพสูงที่หลากหลายและโดดเด่น</v>
      </c>
      <c r="F101" s="126" t="s">
        <v>1854</v>
      </c>
      <c r="G101" s="126" t="s">
        <v>28</v>
      </c>
      <c r="H101" s="149">
        <v>2566</v>
      </c>
      <c r="I101" s="126" t="s">
        <v>705</v>
      </c>
      <c r="J101" s="127" t="s">
        <v>768</v>
      </c>
      <c r="K101" s="126"/>
      <c r="L101" s="126" t="s">
        <v>706</v>
      </c>
      <c r="M101" s="126" t="s">
        <v>3642</v>
      </c>
      <c r="N101" s="126" t="s">
        <v>71</v>
      </c>
      <c r="O101" s="126" t="s">
        <v>2465</v>
      </c>
      <c r="P101" s="128"/>
      <c r="Q101" s="126" t="s">
        <v>2699</v>
      </c>
      <c r="R101" s="126" t="s">
        <v>2324</v>
      </c>
    </row>
    <row r="102" spans="1:18" ht="21">
      <c r="A102" s="168" t="s">
        <v>2323</v>
      </c>
      <c r="B102" s="169" t="s">
        <v>2324</v>
      </c>
      <c r="C102" s="169" t="s">
        <v>3615</v>
      </c>
      <c r="D102" s="125" t="s">
        <v>1864</v>
      </c>
      <c r="E102" s="136" t="str">
        <f t="shared" si="4"/>
        <v>โครงการยกระดับพิพิธภัณฑ์ให้เป็นศูนย์การเรียนรู้และการท่องเที่ยว (Landmark)</v>
      </c>
      <c r="F102" s="126" t="s">
        <v>1865</v>
      </c>
      <c r="G102" s="126" t="s">
        <v>28</v>
      </c>
      <c r="H102" s="149">
        <v>2566</v>
      </c>
      <c r="I102" s="126" t="s">
        <v>705</v>
      </c>
      <c r="J102" s="127" t="s">
        <v>768</v>
      </c>
      <c r="K102" s="126" t="s">
        <v>1866</v>
      </c>
      <c r="L102" s="126" t="s">
        <v>138</v>
      </c>
      <c r="M102" s="126" t="s">
        <v>3648</v>
      </c>
      <c r="N102" s="126" t="s">
        <v>139</v>
      </c>
      <c r="O102" s="126" t="s">
        <v>2465</v>
      </c>
      <c r="P102" s="128"/>
      <c r="Q102" s="126" t="s">
        <v>2702</v>
      </c>
      <c r="R102" s="126" t="s">
        <v>2361</v>
      </c>
    </row>
    <row r="103" spans="1:18" ht="21">
      <c r="A103" s="168" t="s">
        <v>2323</v>
      </c>
      <c r="B103" s="169" t="s">
        <v>2324</v>
      </c>
      <c r="C103" s="169" t="s">
        <v>3615</v>
      </c>
      <c r="D103" s="125" t="s">
        <v>1896</v>
      </c>
      <c r="E103" s="136" t="str">
        <f t="shared" si="4"/>
        <v xml:space="preserve">ปรับปรุงภูมิทัศน์พื้นที่ภายนอกอาคารจัดแสดงนิทรรศการถาวร อนุสรณ์ดอนเจดีย์ (ระยะที่2) ตำบลดอนเจดีย์ อำเภอดอนเจดีย์ </v>
      </c>
      <c r="F103" s="126" t="s">
        <v>2482</v>
      </c>
      <c r="G103" s="126" t="s">
        <v>28</v>
      </c>
      <c r="H103" s="149">
        <v>2566</v>
      </c>
      <c r="I103" s="126" t="s">
        <v>705</v>
      </c>
      <c r="J103" s="127" t="s">
        <v>768</v>
      </c>
      <c r="K103" s="126" t="s">
        <v>220</v>
      </c>
      <c r="L103" s="126" t="s">
        <v>221</v>
      </c>
      <c r="M103" s="126" t="s">
        <v>3652</v>
      </c>
      <c r="N103" s="126" t="s">
        <v>198</v>
      </c>
      <c r="O103" s="126" t="s">
        <v>2465</v>
      </c>
      <c r="P103" s="128"/>
      <c r="Q103" s="126" t="s">
        <v>2704</v>
      </c>
      <c r="R103" s="126" t="s">
        <v>2324</v>
      </c>
    </row>
    <row r="104" spans="1:18" ht="21">
      <c r="A104" s="168" t="s">
        <v>2323</v>
      </c>
      <c r="B104" s="169" t="s">
        <v>2324</v>
      </c>
      <c r="C104" s="169" t="s">
        <v>3615</v>
      </c>
      <c r="D104" s="125" t="s">
        <v>1922</v>
      </c>
      <c r="E104" s="136" t="str">
        <f t="shared" si="4"/>
        <v>โครงการเพิ่มมูลค่าทางเศรษฐกิจด้วยทุนทางวัฒนธรรม รายการค่าใช้จ่ายในการสืบสาน ต่อยอดประเพณีไทย</v>
      </c>
      <c r="F104" s="126" t="s">
        <v>1923</v>
      </c>
      <c r="G104" s="126" t="s">
        <v>28</v>
      </c>
      <c r="H104" s="149">
        <v>2566</v>
      </c>
      <c r="I104" s="126" t="s">
        <v>705</v>
      </c>
      <c r="J104" s="127" t="s">
        <v>768</v>
      </c>
      <c r="K104" s="126" t="s">
        <v>1266</v>
      </c>
      <c r="L104" s="126" t="s">
        <v>197</v>
      </c>
      <c r="M104" s="126" t="s">
        <v>3653</v>
      </c>
      <c r="N104" s="126" t="s">
        <v>198</v>
      </c>
      <c r="O104" s="126" t="s">
        <v>2465</v>
      </c>
      <c r="P104" s="128"/>
      <c r="Q104" s="126" t="s">
        <v>2707</v>
      </c>
      <c r="R104" s="126" t="s">
        <v>2361</v>
      </c>
    </row>
    <row r="105" spans="1:18" ht="21">
      <c r="A105" s="168" t="s">
        <v>2323</v>
      </c>
      <c r="B105" s="169" t="s">
        <v>2324</v>
      </c>
      <c r="C105" s="169" t="s">
        <v>3615</v>
      </c>
      <c r="D105" s="125" t="s">
        <v>1929</v>
      </c>
      <c r="E105" s="136" t="str">
        <f t="shared" si="4"/>
        <v>โครงการพัฒนาและส่งเสริมการท่องเที่ยวเชิงประวัติศาสตร์ ศาสนา และวัฒนธรรม</v>
      </c>
      <c r="F105" s="126" t="s">
        <v>1930</v>
      </c>
      <c r="G105" s="126" t="s">
        <v>28</v>
      </c>
      <c r="H105" s="149">
        <v>2566</v>
      </c>
      <c r="I105" s="126" t="s">
        <v>705</v>
      </c>
      <c r="J105" s="127" t="s">
        <v>768</v>
      </c>
      <c r="K105" s="126" t="s">
        <v>343</v>
      </c>
      <c r="L105" s="126" t="s">
        <v>221</v>
      </c>
      <c r="M105" s="126" t="s">
        <v>3652</v>
      </c>
      <c r="N105" s="126" t="s">
        <v>198</v>
      </c>
      <c r="O105" s="126" t="s">
        <v>2465</v>
      </c>
      <c r="P105" s="128"/>
      <c r="Q105" s="126" t="s">
        <v>2710</v>
      </c>
      <c r="R105" s="126" t="s">
        <v>2361</v>
      </c>
    </row>
    <row r="106" spans="1:18" ht="21">
      <c r="A106" s="168" t="s">
        <v>2323</v>
      </c>
      <c r="B106" s="169" t="s">
        <v>2324</v>
      </c>
      <c r="C106" s="169" t="s">
        <v>3615</v>
      </c>
      <c r="D106" s="125" t="s">
        <v>1903</v>
      </c>
      <c r="E106" s="136" t="str">
        <f t="shared" si="4"/>
        <v>โครงการพัฒนาหอศิลป์ร่วมสมัยราชดำเนิน</v>
      </c>
      <c r="F106" s="126" t="s">
        <v>1904</v>
      </c>
      <c r="G106" s="126" t="s">
        <v>28</v>
      </c>
      <c r="H106" s="149">
        <v>2566</v>
      </c>
      <c r="I106" s="126" t="s">
        <v>705</v>
      </c>
      <c r="J106" s="127" t="s">
        <v>768</v>
      </c>
      <c r="K106" s="126" t="s">
        <v>1901</v>
      </c>
      <c r="L106" s="126" t="s">
        <v>764</v>
      </c>
      <c r="M106" s="126" t="s">
        <v>3651</v>
      </c>
      <c r="N106" s="126" t="s">
        <v>198</v>
      </c>
      <c r="O106" s="126" t="s">
        <v>2465</v>
      </c>
      <c r="P106" s="128"/>
      <c r="Q106" s="126" t="s">
        <v>2711</v>
      </c>
      <c r="R106" s="126" t="s">
        <v>2331</v>
      </c>
    </row>
    <row r="107" spans="1:18" ht="21">
      <c r="A107" s="168" t="s">
        <v>2323</v>
      </c>
      <c r="B107" s="169" t="s">
        <v>2324</v>
      </c>
      <c r="C107" s="169" t="s">
        <v>3615</v>
      </c>
      <c r="D107" s="125" t="s">
        <v>1909</v>
      </c>
      <c r="E107" s="136" t="str">
        <f t="shared" si="4"/>
        <v>โครงการพัฒนาศักยภาพชุมชนสู่การเป็นเมืองแห่งศิลปะ</v>
      </c>
      <c r="F107" s="126" t="s">
        <v>1436</v>
      </c>
      <c r="G107" s="126" t="s">
        <v>28</v>
      </c>
      <c r="H107" s="149">
        <v>2566</v>
      </c>
      <c r="I107" s="126" t="s">
        <v>705</v>
      </c>
      <c r="J107" s="127" t="s">
        <v>768</v>
      </c>
      <c r="K107" s="126" t="s">
        <v>1134</v>
      </c>
      <c r="L107" s="126" t="s">
        <v>764</v>
      </c>
      <c r="M107" s="126" t="s">
        <v>3651</v>
      </c>
      <c r="N107" s="126" t="s">
        <v>198</v>
      </c>
      <c r="O107" s="126" t="s">
        <v>2465</v>
      </c>
      <c r="P107" s="128"/>
      <c r="Q107" s="126" t="s">
        <v>2715</v>
      </c>
      <c r="R107" s="126" t="s">
        <v>2370</v>
      </c>
    </row>
    <row r="108" spans="1:18" ht="21">
      <c r="A108" s="168" t="s">
        <v>2323</v>
      </c>
      <c r="B108" s="169" t="s">
        <v>2324</v>
      </c>
      <c r="C108" s="169" t="s">
        <v>3615</v>
      </c>
      <c r="D108" s="125" t="s">
        <v>1889</v>
      </c>
      <c r="E108" s="136" t="str">
        <f t="shared" si="4"/>
        <v>โครงการพัฒนาความเชื่อมโยงกิจกรรมการท่องเที่ยวของกลุ่มจังหวัดให้มีศักยภาพในการแข่งขัน</v>
      </c>
      <c r="F108" s="126" t="s">
        <v>1890</v>
      </c>
      <c r="G108" s="126" t="s">
        <v>28</v>
      </c>
      <c r="H108" s="149">
        <v>2566</v>
      </c>
      <c r="I108" s="126" t="s">
        <v>705</v>
      </c>
      <c r="J108" s="127" t="s">
        <v>768</v>
      </c>
      <c r="K108" s="126"/>
      <c r="L108" s="126" t="s">
        <v>1891</v>
      </c>
      <c r="M108" s="126" t="s">
        <v>1891</v>
      </c>
      <c r="N108" s="126" t="s">
        <v>450</v>
      </c>
      <c r="O108" s="126" t="s">
        <v>2465</v>
      </c>
      <c r="P108" s="128"/>
      <c r="Q108" s="126" t="s">
        <v>2719</v>
      </c>
      <c r="R108" s="126" t="s">
        <v>2370</v>
      </c>
    </row>
    <row r="109" spans="1:18" ht="21">
      <c r="A109" s="168" t="s">
        <v>2323</v>
      </c>
      <c r="B109" s="169" t="s">
        <v>2324</v>
      </c>
      <c r="C109" s="169" t="s">
        <v>3615</v>
      </c>
      <c r="D109" s="125" t="s">
        <v>1941</v>
      </c>
      <c r="E109" s="136" t="str">
        <f t="shared" si="4"/>
        <v>โครงการส่งเสริมเศรษฐกิจและการท่องเที่ยวชุมชนด้านฐานธรรมชาติ วัฒนธรรมและภูมิปัญญาท้องถิ่น กิจกรรมงานเทศกาลกินกุ้งและของดีอำเภอบางแพ ประจำปี 2566</v>
      </c>
      <c r="F109" s="126" t="s">
        <v>1942</v>
      </c>
      <c r="G109" s="126" t="s">
        <v>28</v>
      </c>
      <c r="H109" s="149">
        <v>2566</v>
      </c>
      <c r="I109" s="126" t="s">
        <v>705</v>
      </c>
      <c r="J109" s="127" t="s">
        <v>768</v>
      </c>
      <c r="K109" s="126" t="s">
        <v>1943</v>
      </c>
      <c r="L109" s="126" t="s">
        <v>485</v>
      </c>
      <c r="M109" s="126" t="s">
        <v>3654</v>
      </c>
      <c r="N109" s="126" t="s">
        <v>150</v>
      </c>
      <c r="O109" s="126" t="s">
        <v>2465</v>
      </c>
      <c r="P109" s="128"/>
      <c r="Q109" s="126" t="s">
        <v>2722</v>
      </c>
      <c r="R109" s="126" t="s">
        <v>2370</v>
      </c>
    </row>
    <row r="110" spans="1:18" ht="21">
      <c r="A110" s="168" t="s">
        <v>2323</v>
      </c>
      <c r="B110" s="169" t="s">
        <v>2324</v>
      </c>
      <c r="C110" s="169" t="s">
        <v>3615</v>
      </c>
      <c r="D110" s="125" t="s">
        <v>1935</v>
      </c>
      <c r="E110" s="136" t="str">
        <f t="shared" si="4"/>
        <v xml:space="preserve">ค่าใช้จ่ายในการส่งเสริมการท่องเที่ยวเชิงวัฒนธรรมประวัติศาสตร์และวิถีชุมชนจังหวัดเลย : "เลย งามศิลป์ ถิ่นผ้าฝ้าย สายหมอก และดอกไม้"  </v>
      </c>
      <c r="F110" s="126" t="s">
        <v>2496</v>
      </c>
      <c r="G110" s="126" t="s">
        <v>28</v>
      </c>
      <c r="H110" s="149">
        <v>2566</v>
      </c>
      <c r="I110" s="126" t="s">
        <v>1881</v>
      </c>
      <c r="J110" s="127" t="s">
        <v>1886</v>
      </c>
      <c r="K110" s="126" t="s">
        <v>1266</v>
      </c>
      <c r="L110" s="126" t="s">
        <v>197</v>
      </c>
      <c r="M110" s="126" t="s">
        <v>3653</v>
      </c>
      <c r="N110" s="126" t="s">
        <v>198</v>
      </c>
      <c r="O110" s="126" t="s">
        <v>2465</v>
      </c>
      <c r="P110" s="128"/>
      <c r="Q110" s="126" t="s">
        <v>2726</v>
      </c>
      <c r="R110" s="126" t="s">
        <v>2387</v>
      </c>
    </row>
    <row r="111" spans="1:18" ht="21">
      <c r="A111" s="168" t="s">
        <v>2323</v>
      </c>
      <c r="B111" s="169" t="s">
        <v>2324</v>
      </c>
      <c r="C111" s="169" t="s">
        <v>3615</v>
      </c>
      <c r="D111" s="125" t="s">
        <v>1955</v>
      </c>
      <c r="E111" s="136" t="str">
        <f t="shared" si="4"/>
        <v>โครงการ : 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</v>
      </c>
      <c r="F111" s="126" t="s">
        <v>1956</v>
      </c>
      <c r="G111" s="126" t="s">
        <v>28</v>
      </c>
      <c r="H111" s="149">
        <v>2566</v>
      </c>
      <c r="I111" s="126" t="s">
        <v>705</v>
      </c>
      <c r="J111" s="127" t="s">
        <v>768</v>
      </c>
      <c r="K111" s="126" t="s">
        <v>1957</v>
      </c>
      <c r="L111" s="126" t="s">
        <v>197</v>
      </c>
      <c r="M111" s="126" t="s">
        <v>3653</v>
      </c>
      <c r="N111" s="126" t="s">
        <v>198</v>
      </c>
      <c r="O111" s="126" t="s">
        <v>2465</v>
      </c>
      <c r="P111" s="128"/>
      <c r="Q111" s="126" t="s">
        <v>2729</v>
      </c>
      <c r="R111" s="126" t="s">
        <v>2370</v>
      </c>
    </row>
    <row r="112" spans="1:18" ht="21">
      <c r="A112" s="168" t="s">
        <v>2323</v>
      </c>
      <c r="B112" s="169" t="s">
        <v>2324</v>
      </c>
      <c r="C112" s="169" t="s">
        <v>3615</v>
      </c>
      <c r="D112" s="125" t="s">
        <v>2000</v>
      </c>
      <c r="E112" s="136" t="str">
        <f t="shared" si="4"/>
        <v>โครงการท่องเที่ยวสร้างสรรค์วัฒนธรรมจีน/อนุรักษ์ประเพณีวัฒนธรรมไทยจีน จัดงานประเพณีแห่เจ้าพ่อ-เจ้าแม่</v>
      </c>
      <c r="F112" s="126" t="s">
        <v>2001</v>
      </c>
      <c r="G112" s="126" t="s">
        <v>28</v>
      </c>
      <c r="H112" s="149">
        <v>2566</v>
      </c>
      <c r="I112" s="126" t="s">
        <v>705</v>
      </c>
      <c r="J112" s="127" t="s">
        <v>1886</v>
      </c>
      <c r="K112" s="126" t="s">
        <v>2002</v>
      </c>
      <c r="L112" s="126" t="s">
        <v>173</v>
      </c>
      <c r="M112" s="126" t="s">
        <v>3650</v>
      </c>
      <c r="N112" s="126" t="s">
        <v>71</v>
      </c>
      <c r="O112" s="126" t="s">
        <v>2465</v>
      </c>
      <c r="P112" s="128"/>
      <c r="Q112" s="126" t="s">
        <v>2732</v>
      </c>
      <c r="R112" s="126" t="s">
        <v>2370</v>
      </c>
    </row>
    <row r="113" spans="1:18" ht="21">
      <c r="A113" s="168" t="s">
        <v>2323</v>
      </c>
      <c r="B113" s="169" t="s">
        <v>2324</v>
      </c>
      <c r="C113" s="169" t="s">
        <v>3615</v>
      </c>
      <c r="D113" s="125" t="s">
        <v>2023</v>
      </c>
      <c r="E113" s="136" t="str">
        <f t="shared" si="4"/>
        <v>โครงการงานแผ่นดินสมเด็จพระนารายณ์มหาราช ประจำปี 2566</v>
      </c>
      <c r="F113" s="126" t="s">
        <v>2024</v>
      </c>
      <c r="G113" s="126" t="s">
        <v>28</v>
      </c>
      <c r="H113" s="149">
        <v>2566</v>
      </c>
      <c r="I113" s="126" t="s">
        <v>1849</v>
      </c>
      <c r="J113" s="127" t="s">
        <v>1918</v>
      </c>
      <c r="K113" s="126" t="s">
        <v>2025</v>
      </c>
      <c r="L113" s="126" t="s">
        <v>197</v>
      </c>
      <c r="M113" s="126" t="s">
        <v>3653</v>
      </c>
      <c r="N113" s="126" t="s">
        <v>198</v>
      </c>
      <c r="O113" s="126" t="s">
        <v>2465</v>
      </c>
      <c r="P113" s="128"/>
      <c r="Q113" s="126" t="s">
        <v>2735</v>
      </c>
      <c r="R113" s="126" t="s">
        <v>2373</v>
      </c>
    </row>
    <row r="114" spans="1:18" ht="21">
      <c r="A114" s="168" t="s">
        <v>2323</v>
      </c>
      <c r="B114" s="169" t="s">
        <v>2324</v>
      </c>
      <c r="C114" s="169" t="s">
        <v>3615</v>
      </c>
      <c r="D114" s="125" t="s">
        <v>2052</v>
      </c>
      <c r="E114" s="136" t="str">
        <f t="shared" si="4"/>
        <v>โครงการเชื่อมความสัมพันธ์ระหว่างจังหวัดกับประเทศเพื่อนบ้าน กิจกรรม ปรับปรุงศูนย์อารยธรรม 3 แผ่นดิน พร้อมระบบ ศาลากลางจังหวัดศรีสะเกษ หลังที่ 1 (หลังเก่า) ถนนเทพา ตำบลเมืองเหนือ อำเภอเมืองศรีสะเกษ จังหวัดศรีสะเกษ</v>
      </c>
      <c r="F114" s="126" t="s">
        <v>2053</v>
      </c>
      <c r="G114" s="126" t="s">
        <v>28</v>
      </c>
      <c r="H114" s="149">
        <v>2566</v>
      </c>
      <c r="I114" s="126" t="s">
        <v>705</v>
      </c>
      <c r="J114" s="127" t="s">
        <v>768</v>
      </c>
      <c r="K114" s="126" t="s">
        <v>2050</v>
      </c>
      <c r="L114" s="126" t="s">
        <v>277</v>
      </c>
      <c r="M114" s="126" t="s">
        <v>3647</v>
      </c>
      <c r="N114" s="126" t="s">
        <v>150</v>
      </c>
      <c r="O114" s="126" t="s">
        <v>2465</v>
      </c>
      <c r="P114" s="128"/>
      <c r="Q114" s="126" t="s">
        <v>2739</v>
      </c>
      <c r="R114" s="126" t="s">
        <v>2498</v>
      </c>
    </row>
    <row r="115" spans="1:18" ht="21">
      <c r="A115" s="168" t="s">
        <v>2323</v>
      </c>
      <c r="B115" s="169" t="s">
        <v>2324</v>
      </c>
      <c r="C115" s="169" t="s">
        <v>3615</v>
      </c>
      <c r="D115" s="125" t="s">
        <v>2151</v>
      </c>
      <c r="E115" s="136" t="str">
        <f t="shared" si="4"/>
        <v>โครงการพัฒนาแหล่งท่องเที่ยวและกิจกรรมการท่องเที่ยว กิจกรรมส่งเสริมการท่องเที่ยวทางวัฒนธรรมและประวัติศาสตร์ จังหวัดจันทบุรี</v>
      </c>
      <c r="F115" s="126" t="s">
        <v>2152</v>
      </c>
      <c r="G115" s="126" t="s">
        <v>28</v>
      </c>
      <c r="H115" s="149">
        <v>2566</v>
      </c>
      <c r="I115" s="126" t="s">
        <v>1919</v>
      </c>
      <c r="J115" s="127" t="s">
        <v>768</v>
      </c>
      <c r="K115" s="126" t="s">
        <v>2153</v>
      </c>
      <c r="L115" s="126" t="s">
        <v>197</v>
      </c>
      <c r="M115" s="126" t="s">
        <v>3653</v>
      </c>
      <c r="N115" s="126" t="s">
        <v>198</v>
      </c>
      <c r="O115" s="126" t="s">
        <v>2465</v>
      </c>
      <c r="P115" s="128"/>
      <c r="Q115" s="126" t="s">
        <v>2742</v>
      </c>
      <c r="R115" s="126" t="s">
        <v>2361</v>
      </c>
    </row>
    <row r="116" spans="1:18" ht="21">
      <c r="A116" s="168" t="s">
        <v>2323</v>
      </c>
      <c r="B116" s="169" t="s">
        <v>2324</v>
      </c>
      <c r="C116" s="169" t="s">
        <v>3615</v>
      </c>
      <c r="D116" s="125" t="s">
        <v>2128</v>
      </c>
      <c r="E116" s="136" t="str">
        <f t="shared" si="4"/>
        <v>โครงการพัฒนาพื้นที่ย่านเศรษฐกิจสร้างสรรค์ด้วยการท่องเที่ยวและการสร้างมูลค่าเพิ่มธุรกิจจากฐานเศรษฐกิจชีวภาพ (ภาคตะวันออกเฉียงเหนือ)</v>
      </c>
      <c r="F116" s="126" t="s">
        <v>2129</v>
      </c>
      <c r="G116" s="126" t="s">
        <v>28</v>
      </c>
      <c r="H116" s="149">
        <v>2566</v>
      </c>
      <c r="I116" s="126" t="s">
        <v>705</v>
      </c>
      <c r="J116" s="127" t="s">
        <v>768</v>
      </c>
      <c r="K116" s="126" t="s">
        <v>359</v>
      </c>
      <c r="L116" s="126" t="s">
        <v>360</v>
      </c>
      <c r="M116" s="126" t="s">
        <v>3663</v>
      </c>
      <c r="N116" s="126" t="s">
        <v>96</v>
      </c>
      <c r="O116" s="126" t="s">
        <v>2465</v>
      </c>
      <c r="P116" s="128"/>
      <c r="Q116" s="126" t="s">
        <v>2745</v>
      </c>
      <c r="R116" s="126" t="s">
        <v>2373</v>
      </c>
    </row>
    <row r="117" spans="1:18" ht="21">
      <c r="A117" s="168" t="s">
        <v>2323</v>
      </c>
      <c r="B117" s="169" t="s">
        <v>2324</v>
      </c>
      <c r="C117" s="169" t="s">
        <v>3615</v>
      </c>
      <c r="D117" s="125" t="s">
        <v>2082</v>
      </c>
      <c r="E117" s="136" t="str">
        <f t="shared" si="4"/>
        <v>เทศกาลดนตรีไทยและนาฏศิลป์ประยุกต์เมืองมรดกโลก</v>
      </c>
      <c r="F117" s="126" t="s">
        <v>2083</v>
      </c>
      <c r="G117" s="126" t="s">
        <v>28</v>
      </c>
      <c r="H117" s="149">
        <v>2566</v>
      </c>
      <c r="I117" s="126" t="s">
        <v>1849</v>
      </c>
      <c r="J117" s="127" t="s">
        <v>1886</v>
      </c>
      <c r="K117" s="126" t="s">
        <v>2084</v>
      </c>
      <c r="L117" s="126" t="s">
        <v>173</v>
      </c>
      <c r="M117" s="126" t="s">
        <v>3650</v>
      </c>
      <c r="N117" s="126" t="s">
        <v>71</v>
      </c>
      <c r="O117" s="126" t="s">
        <v>2465</v>
      </c>
      <c r="P117" s="128"/>
      <c r="Q117" s="126" t="s">
        <v>2748</v>
      </c>
      <c r="R117" s="126" t="s">
        <v>2373</v>
      </c>
    </row>
    <row r="118" spans="1:18" ht="21">
      <c r="A118" s="168" t="s">
        <v>2323</v>
      </c>
      <c r="B118" s="169" t="s">
        <v>2324</v>
      </c>
      <c r="C118" s="169" t="s">
        <v>3615</v>
      </c>
      <c r="D118" s="125" t="s">
        <v>2147</v>
      </c>
      <c r="E118" s="136" t="str">
        <f t="shared" si="4"/>
        <v>โครงการดนตรีสร้างชุมชนพึ่งตนเอง</v>
      </c>
      <c r="F118" s="126" t="s">
        <v>2148</v>
      </c>
      <c r="G118" s="126" t="s">
        <v>274</v>
      </c>
      <c r="H118" s="149">
        <v>2566</v>
      </c>
      <c r="I118" s="126" t="s">
        <v>1968</v>
      </c>
      <c r="J118" s="127" t="s">
        <v>1995</v>
      </c>
      <c r="K118" s="126" t="s">
        <v>2149</v>
      </c>
      <c r="L118" s="126" t="s">
        <v>1391</v>
      </c>
      <c r="M118" s="126" t="s">
        <v>3666</v>
      </c>
      <c r="N118" s="126" t="s">
        <v>38</v>
      </c>
      <c r="O118" s="126" t="s">
        <v>2465</v>
      </c>
      <c r="P118" s="128"/>
      <c r="Q118" s="126" t="s">
        <v>2751</v>
      </c>
      <c r="R118" s="126" t="s">
        <v>2373</v>
      </c>
    </row>
    <row r="119" spans="1:18" ht="21">
      <c r="A119" s="168" t="s">
        <v>2323</v>
      </c>
      <c r="B119" s="169" t="s">
        <v>2324</v>
      </c>
      <c r="C119" s="169" t="s">
        <v>3615</v>
      </c>
      <c r="D119" s="125" t="s">
        <v>2556</v>
      </c>
      <c r="E119" s="136" t="str">
        <f t="shared" si="4"/>
        <v>วีรบุรุษนักสู้คู่ธานี บาลบุรีเมืองแห่งวัฒนธรรม</v>
      </c>
      <c r="F119" s="126" t="s">
        <v>2557</v>
      </c>
      <c r="G119" s="126" t="s">
        <v>28</v>
      </c>
      <c r="H119" s="149">
        <v>2567</v>
      </c>
      <c r="I119" s="126" t="s">
        <v>2328</v>
      </c>
      <c r="J119" s="127" t="s">
        <v>2168</v>
      </c>
      <c r="K119" s="126" t="s">
        <v>2558</v>
      </c>
      <c r="L119" s="126" t="s">
        <v>485</v>
      </c>
      <c r="M119" s="126" t="s">
        <v>3654</v>
      </c>
      <c r="N119" s="126" t="s">
        <v>150</v>
      </c>
      <c r="O119" s="126" t="s">
        <v>2549</v>
      </c>
      <c r="P119" s="128"/>
      <c r="Q119" s="126" t="s">
        <v>2754</v>
      </c>
      <c r="R119" s="126" t="s">
        <v>2373</v>
      </c>
    </row>
    <row r="120" spans="1:18" ht="21">
      <c r="A120" s="168" t="s">
        <v>2323</v>
      </c>
      <c r="B120" s="169" t="s">
        <v>2324</v>
      </c>
      <c r="C120" s="169" t="s">
        <v>3615</v>
      </c>
      <c r="D120" s="125" t="s">
        <v>2562</v>
      </c>
      <c r="E120" s="136" t="str">
        <f t="shared" si="4"/>
        <v>ส่งเสริมการจัดงานเทศกาลสักการะพระพรหม</v>
      </c>
      <c r="F120" s="126" t="s">
        <v>2563</v>
      </c>
      <c r="G120" s="126" t="s">
        <v>28</v>
      </c>
      <c r="H120" s="149">
        <v>2567</v>
      </c>
      <c r="I120" s="126" t="s">
        <v>2328</v>
      </c>
      <c r="J120" s="127" t="s">
        <v>2168</v>
      </c>
      <c r="K120" s="126" t="s">
        <v>1984</v>
      </c>
      <c r="L120" s="126" t="s">
        <v>173</v>
      </c>
      <c r="M120" s="126" t="s">
        <v>3650</v>
      </c>
      <c r="N120" s="126" t="s">
        <v>71</v>
      </c>
      <c r="O120" s="126" t="s">
        <v>2549</v>
      </c>
      <c r="P120" s="128"/>
      <c r="Q120" s="126" t="s">
        <v>2757</v>
      </c>
      <c r="R120" s="126" t="s">
        <v>2361</v>
      </c>
    </row>
    <row r="121" spans="1:18" ht="21">
      <c r="A121" s="168" t="s">
        <v>2323</v>
      </c>
      <c r="B121" s="169" t="s">
        <v>2324</v>
      </c>
      <c r="C121" s="169" t="s">
        <v>3615</v>
      </c>
      <c r="D121" s="125" t="s">
        <v>2576</v>
      </c>
      <c r="E121" s="136" t="str">
        <f t="shared" si="4"/>
        <v>โครงการพัฒนาโครงสร้างพื้นฐานด้านการท่องเที่ยวและกีฬา</v>
      </c>
      <c r="F121" s="126" t="s">
        <v>2577</v>
      </c>
      <c r="G121" s="126" t="s">
        <v>28</v>
      </c>
      <c r="H121" s="149">
        <v>2567</v>
      </c>
      <c r="I121" s="126" t="s">
        <v>2328</v>
      </c>
      <c r="J121" s="127" t="s">
        <v>2168</v>
      </c>
      <c r="K121" s="126" t="s">
        <v>606</v>
      </c>
      <c r="L121" s="126" t="s">
        <v>173</v>
      </c>
      <c r="M121" s="126" t="s">
        <v>3650</v>
      </c>
      <c r="N121" s="126" t="s">
        <v>71</v>
      </c>
      <c r="O121" s="126" t="s">
        <v>2549</v>
      </c>
      <c r="P121" s="128"/>
      <c r="Q121" s="126" t="s">
        <v>2760</v>
      </c>
      <c r="R121" s="126" t="s">
        <v>2373</v>
      </c>
    </row>
    <row r="122" spans="1:18" ht="21">
      <c r="A122" s="168" t="s">
        <v>2323</v>
      </c>
      <c r="B122" s="169" t="s">
        <v>2324</v>
      </c>
      <c r="C122" s="169" t="s">
        <v>3615</v>
      </c>
      <c r="D122" s="125" t="s">
        <v>2583</v>
      </c>
      <c r="E122" s="136" t="str">
        <f t="shared" si="4"/>
        <v>โครงการพัฒนาแหล่งท่องเที่ยวเชิงวัฒนธรรมจังหวัดสงขลา รองรับการฟื้นตัวและการเติบโต ของการท่องเที่ยวอย่างมีคุณภาพ</v>
      </c>
      <c r="F122" s="126" t="s">
        <v>2584</v>
      </c>
      <c r="G122" s="126" t="s">
        <v>28</v>
      </c>
      <c r="H122" s="149">
        <v>2567</v>
      </c>
      <c r="I122" s="126" t="s">
        <v>2167</v>
      </c>
      <c r="J122" s="127" t="s">
        <v>2168</v>
      </c>
      <c r="K122" s="126" t="s">
        <v>2585</v>
      </c>
      <c r="L122" s="126" t="s">
        <v>277</v>
      </c>
      <c r="M122" s="126" t="s">
        <v>3647</v>
      </c>
      <c r="N122" s="126" t="s">
        <v>150</v>
      </c>
      <c r="O122" s="126" t="s">
        <v>2549</v>
      </c>
      <c r="P122" s="128"/>
      <c r="Q122" s="126" t="s">
        <v>2763</v>
      </c>
      <c r="R122" s="126" t="s">
        <v>2457</v>
      </c>
    </row>
    <row r="123" spans="1:18" ht="21">
      <c r="A123" s="168" t="s">
        <v>2323</v>
      </c>
      <c r="B123" s="169" t="s">
        <v>2324</v>
      </c>
      <c r="C123" s="169" t="s">
        <v>3615</v>
      </c>
      <c r="D123" s="125" t="s">
        <v>2389</v>
      </c>
      <c r="E123" s="136" t="str">
        <f t="shared" si="4"/>
        <v>โครงการอบรมเยาวชนนักสื่อความหมายทางการท่องเที่ยว</v>
      </c>
      <c r="F123" s="126" t="s">
        <v>183</v>
      </c>
      <c r="G123" s="126" t="s">
        <v>2547</v>
      </c>
      <c r="H123" s="149">
        <v>2567</v>
      </c>
      <c r="I123" s="126" t="s">
        <v>2341</v>
      </c>
      <c r="J123" s="127" t="s">
        <v>2341</v>
      </c>
      <c r="K123" s="126" t="s">
        <v>118</v>
      </c>
      <c r="L123" s="126" t="s">
        <v>186</v>
      </c>
      <c r="M123" s="126" t="s">
        <v>3641</v>
      </c>
      <c r="N123" s="126" t="s">
        <v>38</v>
      </c>
      <c r="O123" s="126" t="s">
        <v>2549</v>
      </c>
      <c r="P123" s="128"/>
      <c r="Q123" s="126" t="s">
        <v>2766</v>
      </c>
      <c r="R123" s="126" t="s">
        <v>2498</v>
      </c>
    </row>
    <row r="124" spans="1:18" ht="21">
      <c r="A124" s="168" t="s">
        <v>2323</v>
      </c>
      <c r="B124" s="169" t="s">
        <v>2324</v>
      </c>
      <c r="C124" s="169" t="s">
        <v>3615</v>
      </c>
      <c r="D124" s="125" t="s">
        <v>2611</v>
      </c>
      <c r="E124" s="136" t="str">
        <f t="shared" ref="E124:E155" si="5">HYPERLINK(Q124,F124)</f>
        <v>โครงการส่่งเสริม สนับสนุน และพัฒนาศักยภาพอุตสหกรรมวัฒนธรรมไทยสู่สากล งบรายจ่ายอื่น ค่าใช้จ่ายในการจัดกิิจกรรมชาติพันธุ์บ้านฉัน</v>
      </c>
      <c r="F124" s="126" t="s">
        <v>2612</v>
      </c>
      <c r="G124" s="126" t="s">
        <v>28</v>
      </c>
      <c r="H124" s="149">
        <v>2567</v>
      </c>
      <c r="I124" s="126" t="s">
        <v>2337</v>
      </c>
      <c r="J124" s="127" t="s">
        <v>2168</v>
      </c>
      <c r="K124" s="126" t="s">
        <v>1266</v>
      </c>
      <c r="L124" s="126" t="s">
        <v>197</v>
      </c>
      <c r="M124" s="126" t="s">
        <v>3653</v>
      </c>
      <c r="N124" s="126" t="s">
        <v>198</v>
      </c>
      <c r="O124" s="126" t="s">
        <v>2549</v>
      </c>
      <c r="P124" s="128"/>
      <c r="Q124" s="126" t="s">
        <v>2769</v>
      </c>
      <c r="R124" s="126" t="s">
        <v>2356</v>
      </c>
    </row>
    <row r="125" spans="1:18" ht="21">
      <c r="A125" s="168" t="s">
        <v>2323</v>
      </c>
      <c r="B125" s="169" t="s">
        <v>2324</v>
      </c>
      <c r="C125" s="169" t="s">
        <v>3615</v>
      </c>
      <c r="D125" s="125" t="s">
        <v>2375</v>
      </c>
      <c r="E125" s="136" t="str">
        <f t="shared" si="5"/>
        <v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v>
      </c>
      <c r="F125" s="126" t="s">
        <v>2376</v>
      </c>
      <c r="G125" s="126" t="s">
        <v>28</v>
      </c>
      <c r="H125" s="149">
        <v>2567</v>
      </c>
      <c r="I125" s="126" t="s">
        <v>2167</v>
      </c>
      <c r="J125" s="127" t="s">
        <v>2168</v>
      </c>
      <c r="K125" s="126" t="s">
        <v>1266</v>
      </c>
      <c r="L125" s="126" t="s">
        <v>197</v>
      </c>
      <c r="M125" s="126" t="s">
        <v>3653</v>
      </c>
      <c r="N125" s="126" t="s">
        <v>198</v>
      </c>
      <c r="O125" s="126" t="s">
        <v>2549</v>
      </c>
      <c r="P125" s="128"/>
      <c r="Q125" s="126" t="s">
        <v>2770</v>
      </c>
      <c r="R125" s="126" t="s">
        <v>2324</v>
      </c>
    </row>
    <row r="126" spans="1:18" ht="21">
      <c r="A126" s="168" t="s">
        <v>2323</v>
      </c>
      <c r="B126" s="169" t="s">
        <v>2324</v>
      </c>
      <c r="C126" s="169" t="s">
        <v>3615</v>
      </c>
      <c r="D126" s="125" t="s">
        <v>2615</v>
      </c>
      <c r="E126" s="136" t="str">
        <f t="shared" si="5"/>
        <v xml:space="preserve">โครงการส่งเสริมการตลาดและการประชาสัมพันธ์ด้านการท่องเที่ยวของจังหวัด  กิจกรรม  : ตักบาตร 2 แผ่นดิน เชื่อมความสัมพันธ์ไทย-ลาว </v>
      </c>
      <c r="F126" s="126" t="s">
        <v>2616</v>
      </c>
      <c r="G126" s="126" t="s">
        <v>28</v>
      </c>
      <c r="H126" s="149">
        <v>2567</v>
      </c>
      <c r="I126" s="126" t="s">
        <v>2617</v>
      </c>
      <c r="J126" s="127" t="s">
        <v>2168</v>
      </c>
      <c r="K126" s="126" t="s">
        <v>1957</v>
      </c>
      <c r="L126" s="126" t="s">
        <v>197</v>
      </c>
      <c r="M126" s="126" t="s">
        <v>3653</v>
      </c>
      <c r="N126" s="126" t="s">
        <v>198</v>
      </c>
      <c r="O126" s="126" t="s">
        <v>2549</v>
      </c>
      <c r="P126" s="128"/>
      <c r="Q126" s="126" t="s">
        <v>2772</v>
      </c>
      <c r="R126" s="126" t="s">
        <v>2361</v>
      </c>
    </row>
    <row r="127" spans="1:18" ht="21">
      <c r="A127" s="168" t="s">
        <v>2323</v>
      </c>
      <c r="B127" s="169" t="s">
        <v>2324</v>
      </c>
      <c r="C127" s="169" t="s">
        <v>3615</v>
      </c>
      <c r="D127" s="125" t="s">
        <v>2619</v>
      </c>
      <c r="E127" s="136" t="str">
        <f t="shared" si="5"/>
        <v xml:space="preserve">โครงการส่งเสริมการตลาดและการประชาสัมพันธ์ด้านการท่องเที่ยวของจังหวัด   กิจกรรม : สืบสานวัฒนธรรมประเพณี วิถีเชียงคาน  ผ่านศาสตร์พระราชา  ภูมิปัญญาท้องถิ่น        </v>
      </c>
      <c r="F127" s="126" t="s">
        <v>2620</v>
      </c>
      <c r="G127" s="126" t="s">
        <v>28</v>
      </c>
      <c r="H127" s="149">
        <v>2567</v>
      </c>
      <c r="I127" s="126" t="s">
        <v>2328</v>
      </c>
      <c r="J127" s="127" t="s">
        <v>2168</v>
      </c>
      <c r="K127" s="126" t="s">
        <v>1957</v>
      </c>
      <c r="L127" s="126" t="s">
        <v>197</v>
      </c>
      <c r="M127" s="126" t="s">
        <v>3653</v>
      </c>
      <c r="N127" s="126" t="s">
        <v>198</v>
      </c>
      <c r="O127" s="126" t="s">
        <v>2549</v>
      </c>
      <c r="P127" s="128"/>
      <c r="Q127" s="126" t="s">
        <v>2778</v>
      </c>
      <c r="R127" s="126" t="s">
        <v>2361</v>
      </c>
    </row>
    <row r="128" spans="1:18" ht="21">
      <c r="A128" s="168" t="s">
        <v>2323</v>
      </c>
      <c r="B128" s="169" t="s">
        <v>2324</v>
      </c>
      <c r="C128" s="169" t="s">
        <v>3615</v>
      </c>
      <c r="D128" s="125" t="s">
        <v>2622</v>
      </c>
      <c r="E128" s="136" t="str">
        <f t="shared" si="5"/>
        <v>โครงการส่งเสริมการตลาดและการประชาสัมพันธ์ด้านการท่องเที่ยวของจังหวัด กิจกรรม : การจัดงานมนัสการพระธาตุศรีสองรัก อำเภอด่านซ้าย จังหวัดเลย</v>
      </c>
      <c r="F128" s="126" t="s">
        <v>2623</v>
      </c>
      <c r="G128" s="126" t="s">
        <v>28</v>
      </c>
      <c r="H128" s="149">
        <v>2567</v>
      </c>
      <c r="I128" s="126" t="s">
        <v>2328</v>
      </c>
      <c r="J128" s="127" t="s">
        <v>2168</v>
      </c>
      <c r="K128" s="126" t="s">
        <v>1957</v>
      </c>
      <c r="L128" s="126" t="s">
        <v>197</v>
      </c>
      <c r="M128" s="126" t="s">
        <v>3653</v>
      </c>
      <c r="N128" s="126" t="s">
        <v>198</v>
      </c>
      <c r="O128" s="126" t="s">
        <v>2549</v>
      </c>
      <c r="P128" s="128"/>
      <c r="Q128" s="126" t="s">
        <v>2781</v>
      </c>
      <c r="R128" s="126" t="s">
        <v>2370</v>
      </c>
    </row>
    <row r="129" spans="1:18" ht="21">
      <c r="A129" s="168" t="s">
        <v>2323</v>
      </c>
      <c r="B129" s="169" t="s">
        <v>2324</v>
      </c>
      <c r="C129" s="169" t="s">
        <v>3615</v>
      </c>
      <c r="D129" s="125" t="s">
        <v>2400</v>
      </c>
      <c r="E129" s="136" t="str">
        <f t="shared" si="5"/>
        <v>พัฒนาการท่องเที่ยวเชิงบูรณาการ กิจกรรมหลัก : มหาทานบารมี ประเพณีบุญผะเหวดร้อยเอ็ด</v>
      </c>
      <c r="F129" s="126" t="s">
        <v>2401</v>
      </c>
      <c r="G129" s="126" t="s">
        <v>28</v>
      </c>
      <c r="H129" s="149">
        <v>2567</v>
      </c>
      <c r="I129" s="126" t="s">
        <v>2341</v>
      </c>
      <c r="J129" s="127" t="s">
        <v>2349</v>
      </c>
      <c r="K129" s="126" t="s">
        <v>2402</v>
      </c>
      <c r="L129" s="126" t="s">
        <v>485</v>
      </c>
      <c r="M129" s="126" t="s">
        <v>3654</v>
      </c>
      <c r="N129" s="126" t="s">
        <v>150</v>
      </c>
      <c r="O129" s="126" t="s">
        <v>2549</v>
      </c>
      <c r="P129" s="128"/>
      <c r="Q129" s="126" t="s">
        <v>2785</v>
      </c>
      <c r="R129" s="126" t="s">
        <v>2331</v>
      </c>
    </row>
    <row r="130" spans="1:18" ht="21">
      <c r="A130" s="168" t="s">
        <v>2323</v>
      </c>
      <c r="B130" s="169" t="s">
        <v>2324</v>
      </c>
      <c r="C130" s="169" t="s">
        <v>3615</v>
      </c>
      <c r="D130" s="125" t="s">
        <v>2395</v>
      </c>
      <c r="E130" s="136" t="str">
        <f t="shared" si="5"/>
        <v>โครงการพัฒนาการท่องเที่ยวเชิงบูรณาการ กิืจกรรม มหาทานบารมี</v>
      </c>
      <c r="F130" s="126" t="s">
        <v>2396</v>
      </c>
      <c r="G130" s="126" t="s">
        <v>28</v>
      </c>
      <c r="H130" s="149">
        <v>2567</v>
      </c>
      <c r="I130" s="126" t="s">
        <v>2341</v>
      </c>
      <c r="J130" s="127" t="s">
        <v>2349</v>
      </c>
      <c r="K130" s="126" t="s">
        <v>2397</v>
      </c>
      <c r="L130" s="126" t="s">
        <v>2398</v>
      </c>
      <c r="M130" s="126" t="s">
        <v>3670</v>
      </c>
      <c r="N130" s="126" t="s">
        <v>1229</v>
      </c>
      <c r="O130" s="126" t="s">
        <v>2549</v>
      </c>
      <c r="P130" s="128"/>
      <c r="Q130" s="126" t="s">
        <v>2789</v>
      </c>
      <c r="R130" s="126" t="s">
        <v>2324</v>
      </c>
    </row>
    <row r="131" spans="1:18" ht="21">
      <c r="A131" s="168" t="s">
        <v>2323</v>
      </c>
      <c r="B131" s="169" t="s">
        <v>2324</v>
      </c>
      <c r="C131" s="169" t="s">
        <v>3615</v>
      </c>
      <c r="D131" s="125" t="s">
        <v>2411</v>
      </c>
      <c r="E131" s="136" t="str">
        <f t="shared" si="5"/>
        <v>โครงการพัฒนาการท่องเที่ยวเชิงบูรณาการ</v>
      </c>
      <c r="F131" s="126" t="s">
        <v>2412</v>
      </c>
      <c r="G131" s="126" t="s">
        <v>28</v>
      </c>
      <c r="H131" s="149">
        <v>2567</v>
      </c>
      <c r="I131" s="126" t="s">
        <v>2349</v>
      </c>
      <c r="J131" s="127" t="s">
        <v>2349</v>
      </c>
      <c r="K131" s="126" t="s">
        <v>2413</v>
      </c>
      <c r="L131" s="126" t="s">
        <v>205</v>
      </c>
      <c r="M131" s="126" t="s">
        <v>3659</v>
      </c>
      <c r="N131" s="126" t="s">
        <v>150</v>
      </c>
      <c r="O131" s="126" t="s">
        <v>2549</v>
      </c>
      <c r="P131" s="128"/>
      <c r="Q131" s="126" t="s">
        <v>2792</v>
      </c>
      <c r="R131" s="126" t="s">
        <v>2324</v>
      </c>
    </row>
    <row r="132" spans="1:18" ht="21">
      <c r="A132" s="168" t="s">
        <v>2323</v>
      </c>
      <c r="B132" s="169" t="s">
        <v>2324</v>
      </c>
      <c r="C132" s="169" t="s">
        <v>3615</v>
      </c>
      <c r="D132" s="125" t="s">
        <v>2415</v>
      </c>
      <c r="E132" s="136" t="str">
        <f t="shared" si="5"/>
        <v xml:space="preserve"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</v>
      </c>
      <c r="F132" s="126" t="s">
        <v>2630</v>
      </c>
      <c r="G132" s="126" t="s">
        <v>28</v>
      </c>
      <c r="H132" s="149">
        <v>2567</v>
      </c>
      <c r="I132" s="126" t="s">
        <v>2341</v>
      </c>
      <c r="J132" s="127" t="s">
        <v>2349</v>
      </c>
      <c r="K132" s="126" t="s">
        <v>2417</v>
      </c>
      <c r="L132" s="126" t="s">
        <v>349</v>
      </c>
      <c r="M132" s="126" t="s">
        <v>3657</v>
      </c>
      <c r="N132" s="126" t="s">
        <v>96</v>
      </c>
      <c r="O132" s="126" t="s">
        <v>2549</v>
      </c>
      <c r="P132" s="128"/>
      <c r="Q132" s="126" t="s">
        <v>2795</v>
      </c>
      <c r="R132" s="126" t="s">
        <v>2324</v>
      </c>
    </row>
    <row r="133" spans="1:18" ht="21">
      <c r="A133" s="168" t="s">
        <v>2323</v>
      </c>
      <c r="B133" s="169" t="s">
        <v>2324</v>
      </c>
      <c r="C133" s="169" t="s">
        <v>3615</v>
      </c>
      <c r="D133" s="125" t="s">
        <v>2652</v>
      </c>
      <c r="E133" s="136" t="str">
        <f t="shared" si="5"/>
        <v>ส่งเสริมการท่องเที่ยว หมู่บ้านท่องเที่ยวโดยชุมชน</v>
      </c>
      <c r="F133" s="126" t="s">
        <v>2653</v>
      </c>
      <c r="G133" s="126" t="s">
        <v>28</v>
      </c>
      <c r="H133" s="149">
        <v>2567</v>
      </c>
      <c r="I133" s="126" t="s">
        <v>2167</v>
      </c>
      <c r="J133" s="127" t="s">
        <v>2168</v>
      </c>
      <c r="K133" s="126" t="s">
        <v>2654</v>
      </c>
      <c r="L133" s="126" t="s">
        <v>205</v>
      </c>
      <c r="M133" s="126" t="s">
        <v>3659</v>
      </c>
      <c r="N133" s="126" t="s">
        <v>150</v>
      </c>
      <c r="O133" s="126" t="s">
        <v>2549</v>
      </c>
      <c r="P133" s="128"/>
      <c r="Q133" s="126" t="s">
        <v>2798</v>
      </c>
      <c r="R133" s="126" t="s">
        <v>2324</v>
      </c>
    </row>
    <row r="134" spans="1:18" ht="21">
      <c r="A134" s="168" t="s">
        <v>2323</v>
      </c>
      <c r="B134" s="169" t="s">
        <v>2324</v>
      </c>
      <c r="C134" s="169" t="s">
        <v>3615</v>
      </c>
      <c r="D134" s="125" t="s">
        <v>2656</v>
      </c>
      <c r="E134" s="136" t="str">
        <f t="shared" si="5"/>
        <v>โครงการจัดทำผังพื้นที่เฉพาะบ้านรักไทยเฉลิมพระเกียรติพระบาทสมเด็จพระเจ้าอยู่หัวเนื่องในโอกาสมหามงคลเฉลิมพระชนมพรรษา 6 รอบ 28 กรกฎาคม 2567</v>
      </c>
      <c r="F134" s="126" t="s">
        <v>2657</v>
      </c>
      <c r="G134" s="126" t="s">
        <v>28</v>
      </c>
      <c r="H134" s="149">
        <v>2567</v>
      </c>
      <c r="I134" s="126" t="s">
        <v>2349</v>
      </c>
      <c r="J134" s="127" t="s">
        <v>2168</v>
      </c>
      <c r="K134" s="126" t="s">
        <v>1005</v>
      </c>
      <c r="L134" s="126" t="s">
        <v>277</v>
      </c>
      <c r="M134" s="126" t="s">
        <v>3647</v>
      </c>
      <c r="N134" s="126" t="s">
        <v>150</v>
      </c>
      <c r="O134" s="126" t="s">
        <v>2549</v>
      </c>
      <c r="P134" s="128"/>
      <c r="Q134" s="126" t="s">
        <v>2801</v>
      </c>
      <c r="R134" s="126" t="s">
        <v>2324</v>
      </c>
    </row>
    <row r="135" spans="1:18" ht="21">
      <c r="A135" s="168" t="s">
        <v>2323</v>
      </c>
      <c r="B135" s="169" t="s">
        <v>2324</v>
      </c>
      <c r="C135" s="169" t="s">
        <v>3615</v>
      </c>
      <c r="D135" s="125" t="s">
        <v>2669</v>
      </c>
      <c r="E135" s="136" t="str">
        <f t="shared" si="5"/>
        <v>ส่งเสริมการท่องเที่ยวเชิงสร้างสรรค์ ภายใต้กรอบการท่องเที่ยวโดยชุมชน</v>
      </c>
      <c r="F135" s="126" t="s">
        <v>2670</v>
      </c>
      <c r="G135" s="126" t="s">
        <v>28</v>
      </c>
      <c r="H135" s="149">
        <v>2567</v>
      </c>
      <c r="I135" s="126" t="s">
        <v>2636</v>
      </c>
      <c r="J135" s="127" t="s">
        <v>2617</v>
      </c>
      <c r="K135" s="126" t="s">
        <v>2671</v>
      </c>
      <c r="L135" s="126" t="s">
        <v>173</v>
      </c>
      <c r="M135" s="126" t="s">
        <v>3650</v>
      </c>
      <c r="N135" s="126" t="s">
        <v>71</v>
      </c>
      <c r="O135" s="126" t="s">
        <v>2549</v>
      </c>
      <c r="P135" s="128"/>
      <c r="Q135" s="126" t="s">
        <v>2806</v>
      </c>
      <c r="R135" s="126" t="s">
        <v>2361</v>
      </c>
    </row>
    <row r="136" spans="1:18" ht="21">
      <c r="A136" s="168" t="s">
        <v>2323</v>
      </c>
      <c r="B136" s="169" t="s">
        <v>2324</v>
      </c>
      <c r="C136" s="169" t="s">
        <v>3615</v>
      </c>
      <c r="D136" s="125" t="s">
        <v>2673</v>
      </c>
      <c r="E136" s="136" t="str">
        <f t="shared" si="5"/>
        <v>พัฒนาดอยบุษราคัม เพื่อส่งเสริมการท่องเที่ยวจังหวัดพะเยา</v>
      </c>
      <c r="F136" s="126" t="s">
        <v>2674</v>
      </c>
      <c r="G136" s="126" t="s">
        <v>28</v>
      </c>
      <c r="H136" s="149">
        <v>2567</v>
      </c>
      <c r="I136" s="126" t="s">
        <v>2337</v>
      </c>
      <c r="J136" s="127" t="s">
        <v>2168</v>
      </c>
      <c r="K136" s="126" t="s">
        <v>2671</v>
      </c>
      <c r="L136" s="126" t="s">
        <v>173</v>
      </c>
      <c r="M136" s="126" t="s">
        <v>3650</v>
      </c>
      <c r="N136" s="126" t="s">
        <v>71</v>
      </c>
      <c r="O136" s="126" t="s">
        <v>2549</v>
      </c>
      <c r="P136" s="128"/>
      <c r="Q136" s="126" t="s">
        <v>2809</v>
      </c>
      <c r="R136" s="126" t="s">
        <v>2361</v>
      </c>
    </row>
    <row r="137" spans="1:18" ht="21">
      <c r="A137" s="168" t="s">
        <v>2323</v>
      </c>
      <c r="B137" s="169" t="s">
        <v>2324</v>
      </c>
      <c r="C137" s="169" t="s">
        <v>3615</v>
      </c>
      <c r="D137" s="125" t="s">
        <v>2685</v>
      </c>
      <c r="E137" s="136" t="str">
        <f t="shared" si="5"/>
        <v>ส่งเสริมมหกรรมกีฬาเพื่อการท่องเที่ยวจังหวัดภาคใต้ชายแดน (Sport -Tourism Entertainment)</v>
      </c>
      <c r="F137" s="126" t="s">
        <v>2686</v>
      </c>
      <c r="G137" s="126" t="s">
        <v>28</v>
      </c>
      <c r="H137" s="149">
        <v>2567</v>
      </c>
      <c r="I137" s="126" t="s">
        <v>2337</v>
      </c>
      <c r="J137" s="127" t="s">
        <v>2168</v>
      </c>
      <c r="K137" s="126" t="s">
        <v>596</v>
      </c>
      <c r="L137" s="126" t="s">
        <v>173</v>
      </c>
      <c r="M137" s="126" t="s">
        <v>3650</v>
      </c>
      <c r="N137" s="126" t="s">
        <v>71</v>
      </c>
      <c r="O137" s="126" t="s">
        <v>2549</v>
      </c>
      <c r="P137" s="128"/>
      <c r="Q137" s="126" t="s">
        <v>2812</v>
      </c>
      <c r="R137" s="126" t="s">
        <v>2361</v>
      </c>
    </row>
    <row r="138" spans="1:18" ht="21">
      <c r="A138" s="168" t="s">
        <v>2323</v>
      </c>
      <c r="B138" s="169" t="s">
        <v>2324</v>
      </c>
      <c r="C138" s="169" t="s">
        <v>3615</v>
      </c>
      <c r="D138" s="125" t="s">
        <v>2697</v>
      </c>
      <c r="E138" s="136" t="str">
        <f t="shared" si="5"/>
        <v>โครงการพัฒนาศักยภาพแหล่งท่องเที่ยวอันดามัน</v>
      </c>
      <c r="F138" s="126" t="s">
        <v>2698</v>
      </c>
      <c r="G138" s="126" t="s">
        <v>28</v>
      </c>
      <c r="H138" s="149">
        <v>2567</v>
      </c>
      <c r="I138" s="126" t="s">
        <v>2337</v>
      </c>
      <c r="J138" s="127" t="s">
        <v>2168</v>
      </c>
      <c r="K138" s="126" t="s">
        <v>191</v>
      </c>
      <c r="L138" s="126" t="s">
        <v>173</v>
      </c>
      <c r="M138" s="126" t="s">
        <v>3650</v>
      </c>
      <c r="N138" s="126" t="s">
        <v>71</v>
      </c>
      <c r="O138" s="126" t="s">
        <v>2549</v>
      </c>
      <c r="P138" s="128"/>
      <c r="Q138" s="126" t="s">
        <v>2816</v>
      </c>
      <c r="R138" s="126" t="s">
        <v>2370</v>
      </c>
    </row>
    <row r="139" spans="1:18" ht="21">
      <c r="A139" s="168" t="s">
        <v>2323</v>
      </c>
      <c r="B139" s="169" t="s">
        <v>2324</v>
      </c>
      <c r="C139" s="169" t="s">
        <v>3615</v>
      </c>
      <c r="D139" s="125" t="s">
        <v>2321</v>
      </c>
      <c r="E139" s="136" t="str">
        <f t="shared" si="5"/>
        <v>โครงการ  : การพัฒนาศักยภาพบุคลากร และมาตรฐานการท่องเที่ยวอย่างสร้างสรรค์ กิจกรรมหลัก : การพัฒนาบุคลากรภาคการท่องเที่ยว กิจกรรมย่อย : 	การสร้างมัคคุเทศก์น้อยวิถีพุทธ และอาสาสมัครนำเที่ยววิถีพุทธ</v>
      </c>
      <c r="F139" s="126" t="s">
        <v>2703</v>
      </c>
      <c r="G139" s="126" t="s">
        <v>28</v>
      </c>
      <c r="H139" s="149">
        <v>2567</v>
      </c>
      <c r="I139" s="126" t="s">
        <v>2167</v>
      </c>
      <c r="J139" s="127" t="s">
        <v>2168</v>
      </c>
      <c r="K139" s="126" t="s">
        <v>1494</v>
      </c>
      <c r="L139" s="126" t="s">
        <v>173</v>
      </c>
      <c r="M139" s="126" t="s">
        <v>3650</v>
      </c>
      <c r="N139" s="126" t="s">
        <v>71</v>
      </c>
      <c r="O139" s="126" t="s">
        <v>2549</v>
      </c>
      <c r="P139" s="128"/>
      <c r="Q139" s="126" t="s">
        <v>2819</v>
      </c>
      <c r="R139" s="126" t="s">
        <v>2345</v>
      </c>
    </row>
    <row r="140" spans="1:18" ht="21">
      <c r="A140" s="168" t="s">
        <v>2323</v>
      </c>
      <c r="B140" s="169" t="s">
        <v>2324</v>
      </c>
      <c r="C140" s="169" t="s">
        <v>3615</v>
      </c>
      <c r="D140" s="125" t="s">
        <v>2333</v>
      </c>
      <c r="E140" s="136" t="str">
        <f t="shared" si="5"/>
        <v>โครงการยกระดับพิพิธภัณฑ์ให้เป็นศูนย์การเรียนรู้และการท่องเที่ยว (Landmark)</v>
      </c>
      <c r="F140" s="126" t="s">
        <v>1865</v>
      </c>
      <c r="G140" s="126" t="s">
        <v>28</v>
      </c>
      <c r="H140" s="149">
        <v>2567</v>
      </c>
      <c r="I140" s="126" t="s">
        <v>2167</v>
      </c>
      <c r="J140" s="127" t="s">
        <v>2168</v>
      </c>
      <c r="K140" s="126" t="s">
        <v>1866</v>
      </c>
      <c r="L140" s="126" t="s">
        <v>138</v>
      </c>
      <c r="M140" s="126" t="s">
        <v>3648</v>
      </c>
      <c r="N140" s="126" t="s">
        <v>139</v>
      </c>
      <c r="O140" s="126" t="s">
        <v>2549</v>
      </c>
      <c r="P140" s="128"/>
      <c r="Q140" s="126" t="s">
        <v>2821</v>
      </c>
      <c r="R140" s="126" t="s">
        <v>2345</v>
      </c>
    </row>
    <row r="141" spans="1:18" ht="21">
      <c r="A141" s="168" t="s">
        <v>2323</v>
      </c>
      <c r="B141" s="169" t="s">
        <v>2324</v>
      </c>
      <c r="C141" s="169" t="s">
        <v>3615</v>
      </c>
      <c r="D141" s="125" t="s">
        <v>2786</v>
      </c>
      <c r="E141" s="136" t="str">
        <f t="shared" si="5"/>
        <v>โครงการส่งเสริมประเพณีสงกรานต์ไทย - ลาว บ้านเหมืองแพร่ ตำบลนาแห้ว อำเภอนาแห้ว  จังหวัดเลย ประจำปี 2568 กิจกรรม : ส่งเสริมประเพณีสงกรานต์ไทย - ลาว บ้านเหมืองแพร่ ตำบลนาแห้ว อำเภอนาแห้ว  จังหวัดเลย ประจำปี 2568</v>
      </c>
      <c r="F141" s="126" t="s">
        <v>2787</v>
      </c>
      <c r="G141" s="126" t="s">
        <v>28</v>
      </c>
      <c r="H141" s="149">
        <v>2568</v>
      </c>
      <c r="I141" s="126" t="s">
        <v>2183</v>
      </c>
      <c r="J141" s="127" t="s">
        <v>1313</v>
      </c>
      <c r="K141" s="126" t="s">
        <v>2788</v>
      </c>
      <c r="L141" s="126" t="s">
        <v>706</v>
      </c>
      <c r="M141" s="126" t="s">
        <v>3642</v>
      </c>
      <c r="N141" s="126" t="s">
        <v>71</v>
      </c>
      <c r="O141" s="126" t="s">
        <v>2777</v>
      </c>
      <c r="P141" s="128"/>
      <c r="Q141" s="126" t="s">
        <v>2823</v>
      </c>
      <c r="R141" s="126" t="s">
        <v>2345</v>
      </c>
    </row>
    <row r="142" spans="1:18" ht="21">
      <c r="A142" s="168" t="s">
        <v>2323</v>
      </c>
      <c r="B142" s="169" t="s">
        <v>2324</v>
      </c>
      <c r="C142" s="169" t="s">
        <v>3615</v>
      </c>
      <c r="D142" s="125" t="s">
        <v>2790</v>
      </c>
      <c r="E142" s="136" t="str">
        <f t="shared" si="5"/>
        <v>โครงการภูเรือเมืองแห่งดอกไม้งาม อำเภอภูเรือ จังหวัดเลย กิจกรรม : ภูเรือเมืองแห่งดอกไม้งาม อำเภอภูเรือ จังหวัดเลย</v>
      </c>
      <c r="F142" s="126" t="s">
        <v>2791</v>
      </c>
      <c r="G142" s="126" t="s">
        <v>28</v>
      </c>
      <c r="H142" s="149">
        <v>2568</v>
      </c>
      <c r="I142" s="126" t="s">
        <v>2183</v>
      </c>
      <c r="J142" s="127" t="s">
        <v>1313</v>
      </c>
      <c r="K142" s="126" t="s">
        <v>2788</v>
      </c>
      <c r="L142" s="126" t="s">
        <v>706</v>
      </c>
      <c r="M142" s="126" t="s">
        <v>3642</v>
      </c>
      <c r="N142" s="126" t="s">
        <v>71</v>
      </c>
      <c r="O142" s="126" t="s">
        <v>2777</v>
      </c>
      <c r="P142" s="128"/>
      <c r="Q142" s="126" t="s">
        <v>2827</v>
      </c>
      <c r="R142" s="126" t="s">
        <v>2331</v>
      </c>
    </row>
    <row r="143" spans="1:18" ht="21">
      <c r="A143" s="168" t="s">
        <v>2323</v>
      </c>
      <c r="B143" s="169" t="s">
        <v>2324</v>
      </c>
      <c r="C143" s="169" t="s">
        <v>3615</v>
      </c>
      <c r="D143" s="125" t="s">
        <v>2793</v>
      </c>
      <c r="E143" s="136" t="str">
        <f t="shared" si="5"/>
        <v>โครงการพัฒนาและส่งเสริมการท่องเที่ยวกลุ่มจังหวัดภาคเหนือตอนล่าง 2 กิจกรรมเชื่อมโยงการท่องเที่ยวชุมชนสังคมพหุวัฒนธรรมกลุ่มจังหวัดภาคเหนือตอนล่าง 2</v>
      </c>
      <c r="F143" s="126" t="s">
        <v>2794</v>
      </c>
      <c r="G143" s="126" t="s">
        <v>28</v>
      </c>
      <c r="H143" s="149">
        <v>2568</v>
      </c>
      <c r="I143" s="126" t="s">
        <v>2183</v>
      </c>
      <c r="J143" s="127" t="s">
        <v>1313</v>
      </c>
      <c r="K143" s="126" t="s">
        <v>1083</v>
      </c>
      <c r="L143" s="126" t="s">
        <v>197</v>
      </c>
      <c r="M143" s="126" t="s">
        <v>3653</v>
      </c>
      <c r="N143" s="126" t="s">
        <v>198</v>
      </c>
      <c r="O143" s="126" t="s">
        <v>2777</v>
      </c>
      <c r="P143" s="128"/>
      <c r="Q143" s="126" t="s">
        <v>2830</v>
      </c>
      <c r="R143" s="126" t="s">
        <v>2324</v>
      </c>
    </row>
    <row r="144" spans="1:18" ht="21">
      <c r="A144" s="168" t="s">
        <v>2323</v>
      </c>
      <c r="B144" s="169" t="s">
        <v>2324</v>
      </c>
      <c r="C144" s="169" t="s">
        <v>3615</v>
      </c>
      <c r="D144" s="125" t="s">
        <v>2796</v>
      </c>
      <c r="E144" s="136" t="str">
        <f t="shared" si="5"/>
        <v>โครงการพัฒนาศักยภาพการท่องเที่ยววิถีชุมชน ด้วยมิติทางวัฒนธรรม</v>
      </c>
      <c r="F144" s="126" t="s">
        <v>2797</v>
      </c>
      <c r="G144" s="126" t="s">
        <v>28</v>
      </c>
      <c r="H144" s="149">
        <v>2568</v>
      </c>
      <c r="I144" s="126" t="s">
        <v>2183</v>
      </c>
      <c r="J144" s="127" t="s">
        <v>1313</v>
      </c>
      <c r="K144" s="126" t="s">
        <v>1083</v>
      </c>
      <c r="L144" s="126" t="s">
        <v>197</v>
      </c>
      <c r="M144" s="126" t="s">
        <v>3653</v>
      </c>
      <c r="N144" s="126" t="s">
        <v>198</v>
      </c>
      <c r="O144" s="126" t="s">
        <v>2777</v>
      </c>
      <c r="P144" s="128"/>
      <c r="Q144" s="126" t="s">
        <v>2833</v>
      </c>
      <c r="R144" s="126" t="s">
        <v>2324</v>
      </c>
    </row>
    <row r="145" spans="1:18" ht="21">
      <c r="A145" s="168" t="s">
        <v>2323</v>
      </c>
      <c r="B145" s="169" t="s">
        <v>2324</v>
      </c>
      <c r="C145" s="169" t="s">
        <v>3615</v>
      </c>
      <c r="D145" s="125" t="s">
        <v>2799</v>
      </c>
      <c r="E145" s="136" t="str">
        <f t="shared" si="5"/>
        <v>โครงการส่งเสริมและพัฒนาการท่องเที่ยวของจังหวัดอุตรดิตถ์/พัฒนาและยกระดับศักยภาพบุคลากรด้านการท่องเที่ยวจังหวัดอุตรดิตถ์</v>
      </c>
      <c r="F145" s="126" t="s">
        <v>2800</v>
      </c>
      <c r="G145" s="126" t="s">
        <v>28</v>
      </c>
      <c r="H145" s="149">
        <v>2568</v>
      </c>
      <c r="I145" s="126" t="s">
        <v>2183</v>
      </c>
      <c r="J145" s="127" t="s">
        <v>1313</v>
      </c>
      <c r="K145" s="126" t="s">
        <v>330</v>
      </c>
      <c r="L145" s="126" t="s">
        <v>173</v>
      </c>
      <c r="M145" s="126" t="s">
        <v>3650</v>
      </c>
      <c r="N145" s="126" t="s">
        <v>71</v>
      </c>
      <c r="O145" s="126" t="s">
        <v>2777</v>
      </c>
      <c r="P145" s="128"/>
      <c r="Q145" s="126" t="s">
        <v>2836</v>
      </c>
      <c r="R145" s="126" t="s">
        <v>2324</v>
      </c>
    </row>
    <row r="146" spans="1:18" ht="21">
      <c r="A146" s="168" t="s">
        <v>2323</v>
      </c>
      <c r="B146" s="169" t="s">
        <v>2324</v>
      </c>
      <c r="C146" s="169" t="s">
        <v>3615</v>
      </c>
      <c r="D146" s="125" t="s">
        <v>2828</v>
      </c>
      <c r="E146" s="136" t="str">
        <f t="shared" si="5"/>
        <v>เพิ่มศักยภาพชุมชน (Soft Power) บนฐานอัตลักษณ์ศิลปวัฒนธรรมท้องถิ่น (โครงการหลักที่ 9)</v>
      </c>
      <c r="F146" s="126" t="s">
        <v>2829</v>
      </c>
      <c r="G146" s="126" t="s">
        <v>75</v>
      </c>
      <c r="H146" s="149">
        <v>2568</v>
      </c>
      <c r="I146" s="126" t="s">
        <v>2183</v>
      </c>
      <c r="J146" s="127" t="s">
        <v>1313</v>
      </c>
      <c r="K146" s="126" t="s">
        <v>111</v>
      </c>
      <c r="L146" s="126" t="s">
        <v>167</v>
      </c>
      <c r="M146" s="126" t="s">
        <v>3672</v>
      </c>
      <c r="N146" s="126" t="s">
        <v>38</v>
      </c>
      <c r="O146" s="126" t="s">
        <v>2777</v>
      </c>
      <c r="P146" s="128"/>
      <c r="Q146" s="126" t="s">
        <v>2839</v>
      </c>
      <c r="R146" s="126" t="s">
        <v>2361</v>
      </c>
    </row>
    <row r="147" spans="1:18" ht="21">
      <c r="A147" s="168" t="s">
        <v>2323</v>
      </c>
      <c r="B147" s="169" t="s">
        <v>2324</v>
      </c>
      <c r="C147" s="169" t="s">
        <v>3615</v>
      </c>
      <c r="D147" s="125" t="s">
        <v>2831</v>
      </c>
      <c r="E147" s="136" t="str">
        <f t="shared" si="5"/>
        <v>โครงการเพิ่มศักยภาพชุมชน Soft Power บนฐานอัตลักษณ์ศิลปวัฒนธรรมท้องถิ่น (ศิลปวัฒนธรรมอุดมศึกษา ครั้งที่ 23 และการจัดการความรู้ : KM)</v>
      </c>
      <c r="F147" s="126" t="s">
        <v>2832</v>
      </c>
      <c r="G147" s="126" t="s">
        <v>28</v>
      </c>
      <c r="H147" s="149">
        <v>2568</v>
      </c>
      <c r="I147" s="126" t="s">
        <v>2725</v>
      </c>
      <c r="J147" s="127" t="s">
        <v>2780</v>
      </c>
      <c r="K147" s="126" t="s">
        <v>111</v>
      </c>
      <c r="L147" s="126" t="s">
        <v>112</v>
      </c>
      <c r="M147" s="126" t="s">
        <v>3668</v>
      </c>
      <c r="N147" s="126" t="s">
        <v>38</v>
      </c>
      <c r="O147" s="126" t="s">
        <v>2777</v>
      </c>
      <c r="P147" s="128"/>
      <c r="Q147" s="126" t="s">
        <v>2842</v>
      </c>
      <c r="R147" s="126" t="s">
        <v>2361</v>
      </c>
    </row>
    <row r="148" spans="1:18" ht="21">
      <c r="A148" s="168" t="s">
        <v>2323</v>
      </c>
      <c r="B148" s="169" t="s">
        <v>2324</v>
      </c>
      <c r="C148" s="169" t="s">
        <v>3615</v>
      </c>
      <c r="D148" s="125" t="s">
        <v>2834</v>
      </c>
      <c r="E148" s="136" t="str">
        <f t="shared" si="5"/>
        <v>โครงการการพัฒนากิจกรรมท่องเที่ยวเชิงสร้างสรรค์และวัฒนธรรมเชื่อมโยงเส้นทางการท่องเที่ยว อำเภอเบตง จังหวัดยะลา</v>
      </c>
      <c r="F148" s="126" t="s">
        <v>2835</v>
      </c>
      <c r="G148" s="126" t="s">
        <v>28</v>
      </c>
      <c r="H148" s="149">
        <v>2568</v>
      </c>
      <c r="I148" s="126" t="s">
        <v>2183</v>
      </c>
      <c r="J148" s="127" t="s">
        <v>1313</v>
      </c>
      <c r="K148" s="126" t="s">
        <v>155</v>
      </c>
      <c r="L148" s="126" t="s">
        <v>1140</v>
      </c>
      <c r="M148" s="126" t="s">
        <v>3673</v>
      </c>
      <c r="N148" s="126" t="s">
        <v>38</v>
      </c>
      <c r="O148" s="126" t="s">
        <v>2777</v>
      </c>
      <c r="P148" s="128"/>
      <c r="Q148" s="126" t="s">
        <v>2846</v>
      </c>
      <c r="R148" s="126" t="s">
        <v>2324</v>
      </c>
    </row>
    <row r="149" spans="1:18" ht="21">
      <c r="A149" s="168" t="s">
        <v>2323</v>
      </c>
      <c r="B149" s="169" t="s">
        <v>2324</v>
      </c>
      <c r="C149" s="169" t="s">
        <v>3615</v>
      </c>
      <c r="D149" s="125" t="s">
        <v>2843</v>
      </c>
      <c r="E149" s="136" t="str">
        <f t="shared" si="5"/>
        <v>โครงการเพิ่มมูลค่าทางเศรษฐกิจด้วยทุนทางวัฒนธรรม งบรายจ่ายอื่น ค่าใช้จ่ายในการจัดกิจกรรมสร้างเสน่ห์ไทยครองใจคนทั่วโลกในเด็กและเยาวชน</v>
      </c>
      <c r="F149" s="126" t="s">
        <v>2844</v>
      </c>
      <c r="G149" s="126" t="s">
        <v>28</v>
      </c>
      <c r="H149" s="149">
        <v>2568</v>
      </c>
      <c r="I149" s="126" t="s">
        <v>2183</v>
      </c>
      <c r="J149" s="127" t="s">
        <v>1313</v>
      </c>
      <c r="K149" s="126" t="s">
        <v>2845</v>
      </c>
      <c r="L149" s="126" t="s">
        <v>197</v>
      </c>
      <c r="M149" s="126" t="s">
        <v>3653</v>
      </c>
      <c r="N149" s="126" t="s">
        <v>198</v>
      </c>
      <c r="O149" s="126" t="s">
        <v>2777</v>
      </c>
      <c r="P149" s="128"/>
      <c r="Q149" s="126" t="s">
        <v>2850</v>
      </c>
      <c r="R149" s="126" t="s">
        <v>2373</v>
      </c>
    </row>
    <row r="150" spans="1:18" ht="21">
      <c r="A150" s="168" t="s">
        <v>2323</v>
      </c>
      <c r="B150" s="169" t="s">
        <v>2324</v>
      </c>
      <c r="C150" s="169" t="s">
        <v>3615</v>
      </c>
      <c r="D150" s="125" t="s">
        <v>2851</v>
      </c>
      <c r="E150" s="136" t="str">
        <f t="shared" si="5"/>
        <v>โครงการเพิ่มมูลค่าทางเศรษฐกิจด้วยทุนทางวัฒนธรรม งบรายจ่ายอื่น ค่าใช้จ่ายในการสืบสาน ต่อยอดประเพณีไทย สู่วิถีวัฒนธรรมที่ยั่งยืน</v>
      </c>
      <c r="F150" s="126" t="s">
        <v>2376</v>
      </c>
      <c r="G150" s="126" t="s">
        <v>28</v>
      </c>
      <c r="H150" s="149">
        <v>2568</v>
      </c>
      <c r="I150" s="126" t="s">
        <v>2725</v>
      </c>
      <c r="J150" s="127" t="s">
        <v>1313</v>
      </c>
      <c r="K150" s="126" t="s">
        <v>1266</v>
      </c>
      <c r="L150" s="126" t="s">
        <v>197</v>
      </c>
      <c r="M150" s="126" t="s">
        <v>3653</v>
      </c>
      <c r="N150" s="126" t="s">
        <v>198</v>
      </c>
      <c r="O150" s="126" t="s">
        <v>2777</v>
      </c>
      <c r="P150" s="128"/>
      <c r="Q150" s="126" t="s">
        <v>2852</v>
      </c>
      <c r="R150" s="126" t="s">
        <v>2324</v>
      </c>
    </row>
    <row r="151" spans="1:18" ht="21">
      <c r="A151" s="168" t="s">
        <v>2323</v>
      </c>
      <c r="B151" s="169" t="s">
        <v>2324</v>
      </c>
      <c r="C151" s="169" t="s">
        <v>3615</v>
      </c>
      <c r="D151" s="125" t="s">
        <v>2861</v>
      </c>
      <c r="E151" s="136" t="str">
        <f t="shared" si="5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ค่าใช้จ่ายในการพัฒนาศักยภาพและความพร้อมสุดยอดชุมชนต้นแบบ “เที่ยวชุมชน ยลวิถี ชุมชนคุณธรรมท่ามะโอ"</v>
      </c>
      <c r="F151" s="126" t="s">
        <v>2862</v>
      </c>
      <c r="G151" s="126" t="s">
        <v>28</v>
      </c>
      <c r="H151" s="149">
        <v>2568</v>
      </c>
      <c r="I151" s="126" t="s">
        <v>2183</v>
      </c>
      <c r="J151" s="127" t="s">
        <v>1313</v>
      </c>
      <c r="K151" s="126" t="s">
        <v>2863</v>
      </c>
      <c r="L151" s="126" t="s">
        <v>197</v>
      </c>
      <c r="M151" s="126" t="s">
        <v>3653</v>
      </c>
      <c r="N151" s="126" t="s">
        <v>198</v>
      </c>
      <c r="O151" s="126" t="s">
        <v>2777</v>
      </c>
      <c r="P151" s="128"/>
      <c r="Q151" s="126" t="s">
        <v>2854</v>
      </c>
      <c r="R151" s="126" t="s">
        <v>2331</v>
      </c>
    </row>
    <row r="152" spans="1:18" ht="21">
      <c r="A152" s="168" t="s">
        <v>2323</v>
      </c>
      <c r="B152" s="169" t="s">
        <v>2324</v>
      </c>
      <c r="C152" s="169" t="s">
        <v>3615</v>
      </c>
      <c r="D152" s="125" t="s">
        <v>2865</v>
      </c>
      <c r="E152" s="136" t="str">
        <f t="shared" si="5"/>
        <v>สืบสานประเพณีลอยผ้าป่าทางเรือ</v>
      </c>
      <c r="F152" s="126" t="s">
        <v>2866</v>
      </c>
      <c r="G152" s="126" t="s">
        <v>28</v>
      </c>
      <c r="H152" s="149">
        <v>2568</v>
      </c>
      <c r="I152" s="126" t="s">
        <v>2183</v>
      </c>
      <c r="J152" s="127" t="s">
        <v>2183</v>
      </c>
      <c r="K152" s="126" t="s">
        <v>2025</v>
      </c>
      <c r="L152" s="126" t="s">
        <v>197</v>
      </c>
      <c r="M152" s="126" t="s">
        <v>3653</v>
      </c>
      <c r="N152" s="126" t="s">
        <v>198</v>
      </c>
      <c r="O152" s="126" t="s">
        <v>2777</v>
      </c>
      <c r="P152" s="128"/>
      <c r="Q152" s="126" t="s">
        <v>2857</v>
      </c>
      <c r="R152" s="126" t="s">
        <v>2345</v>
      </c>
    </row>
    <row r="153" spans="1:18" ht="21">
      <c r="A153" s="168" t="s">
        <v>2323</v>
      </c>
      <c r="B153" s="169" t="s">
        <v>2324</v>
      </c>
      <c r="C153" s="169" t="s">
        <v>3615</v>
      </c>
      <c r="D153" s="125" t="s">
        <v>2868</v>
      </c>
      <c r="E153" s="136" t="str">
        <f t="shared" si="5"/>
        <v>โครงการ : ส่งเสริมการท่องเที่ยวเชิงสร้างสรรค์และอาหาร (Creativity and Gastronomy Tourism) กิจกรรมหลัก : มหกรรมหมอลำเฟสติวัลร้อยแก่นสารสินธุ์</v>
      </c>
      <c r="F153" s="126" t="s">
        <v>2869</v>
      </c>
      <c r="G153" s="126" t="s">
        <v>28</v>
      </c>
      <c r="H153" s="149">
        <v>2568</v>
      </c>
      <c r="I153" s="126" t="s">
        <v>2775</v>
      </c>
      <c r="J153" s="127" t="s">
        <v>2780</v>
      </c>
      <c r="K153" s="126" t="s">
        <v>2870</v>
      </c>
      <c r="L153" s="126" t="s">
        <v>197</v>
      </c>
      <c r="M153" s="126" t="s">
        <v>3653</v>
      </c>
      <c r="N153" s="126" t="s">
        <v>198</v>
      </c>
      <c r="O153" s="126" t="s">
        <v>2777</v>
      </c>
      <c r="P153" s="128"/>
      <c r="Q153" s="126" t="s">
        <v>2860</v>
      </c>
      <c r="R153" s="126" t="s">
        <v>2361</v>
      </c>
    </row>
    <row r="154" spans="1:18" ht="21">
      <c r="A154" s="168" t="s">
        <v>2323</v>
      </c>
      <c r="B154" s="169" t="s">
        <v>2324</v>
      </c>
      <c r="C154" s="169" t="s">
        <v>3615</v>
      </c>
      <c r="D154" s="125" t="s">
        <v>2890</v>
      </c>
      <c r="E154" s="136" t="str">
        <f t="shared" si="5"/>
        <v>พัฒนาและปรับปรุงแหล่งท่องเที่ยวเชิงศิลปวัฒนธรรม</v>
      </c>
      <c r="F154" s="126" t="s">
        <v>2891</v>
      </c>
      <c r="G154" s="126" t="s">
        <v>28</v>
      </c>
      <c r="H154" s="149">
        <v>2568</v>
      </c>
      <c r="I154" s="126" t="s">
        <v>2183</v>
      </c>
      <c r="J154" s="127" t="s">
        <v>1313</v>
      </c>
      <c r="K154" s="126"/>
      <c r="L154" s="126" t="s">
        <v>2892</v>
      </c>
      <c r="M154" s="126" t="e">
        <v>#N/A</v>
      </c>
      <c r="N154" s="126" t="s">
        <v>450</v>
      </c>
      <c r="O154" s="126" t="s">
        <v>2777</v>
      </c>
      <c r="P154" s="128"/>
      <c r="Q154" s="126" t="s">
        <v>2864</v>
      </c>
      <c r="R154" s="126" t="s">
        <v>2324</v>
      </c>
    </row>
    <row r="155" spans="1:18" ht="21">
      <c r="A155" s="168" t="s">
        <v>2323</v>
      </c>
      <c r="B155" s="169" t="s">
        <v>2324</v>
      </c>
      <c r="C155" s="169" t="s">
        <v>3615</v>
      </c>
      <c r="D155" s="125" t="s">
        <v>2921</v>
      </c>
      <c r="E155" s="136" t="str">
        <f t="shared" si="5"/>
        <v>โครงการปรับปรุงและพัฒนาพื้นที่นันทนาการ เพื่อรองรับกิจกรรมการท่องเที่ยว : กิจกรรมก่อสร้างเสาธงชาติพร้อมปรับปรุงภูมิทัศน์บริเวณสวนจ้าวทะเล หมู่ที่ 1 ตำบลรูสะมิแล  อำเภอเมืองปัตตานี จังหวัดปัตตานี</v>
      </c>
      <c r="F155" s="126" t="s">
        <v>2922</v>
      </c>
      <c r="G155" s="126" t="s">
        <v>28</v>
      </c>
      <c r="H155" s="149">
        <v>2568</v>
      </c>
      <c r="I155" s="126" t="s">
        <v>2183</v>
      </c>
      <c r="J155" s="127" t="s">
        <v>1313</v>
      </c>
      <c r="K155" s="126"/>
      <c r="L155" s="126" t="s">
        <v>3625</v>
      </c>
      <c r="M155" s="126" t="s">
        <v>2923</v>
      </c>
      <c r="N155" s="126" t="s">
        <v>450</v>
      </c>
      <c r="O155" s="126" t="s">
        <v>2777</v>
      </c>
      <c r="P155" s="128"/>
      <c r="Q155" s="126" t="s">
        <v>2867</v>
      </c>
      <c r="R155" s="126" t="s">
        <v>2324</v>
      </c>
    </row>
    <row r="156" spans="1:18" ht="21">
      <c r="A156" s="168" t="s">
        <v>2323</v>
      </c>
      <c r="B156" s="169" t="s">
        <v>2324</v>
      </c>
      <c r="C156" s="169" t="s">
        <v>3615</v>
      </c>
      <c r="D156" s="125" t="s">
        <v>2925</v>
      </c>
      <c r="E156" s="136" t="str">
        <f t="shared" ref="E156:E187" si="6">HYPERLINK(Q156,F156)</f>
        <v xml:space="preserve">ปรับปรุงและพัฒนาแหล่งท่องเที่ยวย่านเมืองเก่า เพื่อส่งเสริมการท่องเที่ยวเชิงศรัทธา </v>
      </c>
      <c r="F156" s="126" t="s">
        <v>2926</v>
      </c>
      <c r="G156" s="126" t="s">
        <v>28</v>
      </c>
      <c r="H156" s="149">
        <v>2568</v>
      </c>
      <c r="I156" s="126" t="s">
        <v>2183</v>
      </c>
      <c r="J156" s="127" t="s">
        <v>1313</v>
      </c>
      <c r="K156" s="126"/>
      <c r="L156" s="126" t="s">
        <v>3625</v>
      </c>
      <c r="M156" s="126" t="s">
        <v>2923</v>
      </c>
      <c r="N156" s="126" t="s">
        <v>450</v>
      </c>
      <c r="O156" s="126" t="s">
        <v>2777</v>
      </c>
      <c r="P156" s="128"/>
      <c r="Q156" s="126" t="s">
        <v>2871</v>
      </c>
      <c r="R156" s="126" t="s">
        <v>2324</v>
      </c>
    </row>
    <row r="157" spans="1:18" ht="21">
      <c r="A157" s="168" t="s">
        <v>2323</v>
      </c>
      <c r="B157" s="169" t="s">
        <v>2324</v>
      </c>
      <c r="C157" s="169" t="s">
        <v>3615</v>
      </c>
      <c r="D157" s="125" t="s">
        <v>2928</v>
      </c>
      <c r="E157" s="136" t="str">
        <f t="shared" si="6"/>
        <v>พัฒนาฟื้นฟูและส่งเสริมการท่องเที่ยวตลาดวิถีชุมชน จังหวัดปทุมธานี</v>
      </c>
      <c r="F157" s="126" t="s">
        <v>2929</v>
      </c>
      <c r="G157" s="126" t="s">
        <v>28</v>
      </c>
      <c r="H157" s="149">
        <v>2568</v>
      </c>
      <c r="I157" s="126" t="s">
        <v>2183</v>
      </c>
      <c r="J157" s="127" t="s">
        <v>1313</v>
      </c>
      <c r="K157" s="126" t="s">
        <v>2930</v>
      </c>
      <c r="L157" s="126" t="s">
        <v>173</v>
      </c>
      <c r="M157" s="126" t="s">
        <v>3650</v>
      </c>
      <c r="N157" s="126" t="s">
        <v>71</v>
      </c>
      <c r="O157" s="126" t="s">
        <v>2777</v>
      </c>
      <c r="P157" s="128"/>
      <c r="Q157" s="126" t="s">
        <v>2874</v>
      </c>
      <c r="R157" s="126" t="s">
        <v>2370</v>
      </c>
    </row>
    <row r="158" spans="1:18" ht="21">
      <c r="A158" s="168" t="s">
        <v>2323</v>
      </c>
      <c r="B158" s="169" t="s">
        <v>2324</v>
      </c>
      <c r="C158" s="169" t="s">
        <v>3615</v>
      </c>
      <c r="D158" s="125" t="s">
        <v>2932</v>
      </c>
      <c r="E158" s="136" t="str">
        <f t="shared" si="6"/>
        <v>โครงการพัฒนาศักยภาพและยกระดับการท่องเที่ยวจังหวัดปทุมธานี กิจกรรมพัฒนามรดกทางประวัติศาสตร์สู่การท่องเที่ยวเชิงสร้างสรรค์</v>
      </c>
      <c r="F158" s="126" t="s">
        <v>2933</v>
      </c>
      <c r="G158" s="126" t="s">
        <v>28</v>
      </c>
      <c r="H158" s="149">
        <v>2568</v>
      </c>
      <c r="I158" s="126" t="s">
        <v>2183</v>
      </c>
      <c r="J158" s="127" t="s">
        <v>1313</v>
      </c>
      <c r="K158" s="126" t="s">
        <v>455</v>
      </c>
      <c r="L158" s="126" t="s">
        <v>197</v>
      </c>
      <c r="M158" s="126" t="s">
        <v>3653</v>
      </c>
      <c r="N158" s="126" t="s">
        <v>198</v>
      </c>
      <c r="O158" s="126" t="s">
        <v>2777</v>
      </c>
      <c r="P158" s="128"/>
      <c r="Q158" s="126" t="s">
        <v>2878</v>
      </c>
      <c r="R158" s="126" t="s">
        <v>2373</v>
      </c>
    </row>
    <row r="159" spans="1:18" ht="21">
      <c r="A159" s="168" t="s">
        <v>2323</v>
      </c>
      <c r="B159" s="169" t="s">
        <v>2324</v>
      </c>
      <c r="C159" s="169" t="s">
        <v>3615</v>
      </c>
      <c r="D159" s="125" t="s">
        <v>2935</v>
      </c>
      <c r="E159" s="136" t="str">
        <f t="shared" si="6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ค่าใช้จ่ายในการจัดงานยกระดับเศรษฐกิจฐานรากเข้มแข็งด้วย Soft Power จังหวัดประจวบคีรีขันธ์ (Prachuap Khiri Khan Art Festival) </v>
      </c>
      <c r="F159" s="126" t="s">
        <v>2936</v>
      </c>
      <c r="G159" s="126" t="s">
        <v>28</v>
      </c>
      <c r="H159" s="149">
        <v>2568</v>
      </c>
      <c r="I159" s="126" t="s">
        <v>2183</v>
      </c>
      <c r="J159" s="127" t="s">
        <v>1313</v>
      </c>
      <c r="K159" s="126" t="s">
        <v>255</v>
      </c>
      <c r="L159" s="126" t="s">
        <v>197</v>
      </c>
      <c r="M159" s="126" t="s">
        <v>3653</v>
      </c>
      <c r="N159" s="126" t="s">
        <v>198</v>
      </c>
      <c r="O159" s="126" t="s">
        <v>2777</v>
      </c>
      <c r="P159" s="128"/>
      <c r="Q159" s="126" t="s">
        <v>2883</v>
      </c>
      <c r="R159" s="126" t="s">
        <v>2361</v>
      </c>
    </row>
    <row r="160" spans="1:18" ht="21">
      <c r="A160" s="168" t="s">
        <v>2323</v>
      </c>
      <c r="B160" s="169" t="s">
        <v>2324</v>
      </c>
      <c r="C160" s="169" t="s">
        <v>3615</v>
      </c>
      <c r="D160" s="125" t="s">
        <v>2938</v>
      </c>
      <c r="E160" s="136" t="str">
        <f t="shared" si="6"/>
        <v xml:space="preserve">โครงการพัฒนาและส่งเสริมการท่องเที่ยวกลุ่มจังหวัดภาคเหนือตอนล่าง 2 กิจกรรมพัฒนาศักยภาพการท่องเที่ยวโดยชุมชน กลุ่มจังหวัดภาคเหนือตอนล่าง 2 </v>
      </c>
      <c r="F160" s="126" t="s">
        <v>2939</v>
      </c>
      <c r="G160" s="126" t="s">
        <v>28</v>
      </c>
      <c r="H160" s="149">
        <v>2568</v>
      </c>
      <c r="I160" s="126" t="s">
        <v>2183</v>
      </c>
      <c r="J160" s="127" t="s">
        <v>1313</v>
      </c>
      <c r="K160" s="126" t="s">
        <v>2002</v>
      </c>
      <c r="L160" s="126" t="s">
        <v>173</v>
      </c>
      <c r="M160" s="126" t="s">
        <v>3650</v>
      </c>
      <c r="N160" s="126" t="s">
        <v>71</v>
      </c>
      <c r="O160" s="126" t="s">
        <v>2777</v>
      </c>
      <c r="P160" s="128"/>
      <c r="Q160" s="126" t="s">
        <v>2886</v>
      </c>
      <c r="R160" s="126" t="s">
        <v>2361</v>
      </c>
    </row>
    <row r="161" spans="1:18" ht="21">
      <c r="A161" s="168" t="s">
        <v>2323</v>
      </c>
      <c r="B161" s="169" t="s">
        <v>2324</v>
      </c>
      <c r="C161" s="169" t="s">
        <v>3615</v>
      </c>
      <c r="D161" s="125" t="s">
        <v>2957</v>
      </c>
      <c r="E161" s="136" t="str">
        <f t="shared" si="6"/>
        <v>โครงการเพิ่มมูลค่าทางเศรษฐกิจด้วยทุนทางวัฒนธรรม งบรายจ่ายอื่น ค่าใช้จ่ายในการพัฒนาย่านเมืองเก่าเพื่อการเรียนรู้เชิงสร้างสรรค์ด้านศิลปวัฒนธรรม จังหวัดน่าน</v>
      </c>
      <c r="F161" s="126" t="s">
        <v>2958</v>
      </c>
      <c r="G161" s="126" t="s">
        <v>28</v>
      </c>
      <c r="H161" s="149">
        <v>2568</v>
      </c>
      <c r="I161" s="126" t="s">
        <v>2183</v>
      </c>
      <c r="J161" s="127" t="s">
        <v>1313</v>
      </c>
      <c r="K161" s="126" t="s">
        <v>2959</v>
      </c>
      <c r="L161" s="126" t="s">
        <v>197</v>
      </c>
      <c r="M161" s="126" t="s">
        <v>3653</v>
      </c>
      <c r="N161" s="126" t="s">
        <v>198</v>
      </c>
      <c r="O161" s="126" t="s">
        <v>2777</v>
      </c>
      <c r="P161" s="128"/>
      <c r="Q161" s="126" t="s">
        <v>2889</v>
      </c>
      <c r="R161" s="126" t="s">
        <v>2361</v>
      </c>
    </row>
    <row r="162" spans="1:18" ht="21">
      <c r="A162" s="168" t="s">
        <v>2323</v>
      </c>
      <c r="B162" s="169" t="s">
        <v>2324</v>
      </c>
      <c r="C162" s="169" t="s">
        <v>3615</v>
      </c>
      <c r="D162" s="125" t="s">
        <v>2991</v>
      </c>
      <c r="E162" s="136" t="str">
        <f t="shared" si="6"/>
        <v>การเพิ่มมูลค่าเพิ่มสินค้าและบริการโดยงานภูมิปัญญาท้องถิ่นทางล้านนา สำหรับการท่องเที่ยวเชิงสุขภาพอย่างสร้างสรรค์</v>
      </c>
      <c r="F162" s="126" t="s">
        <v>2992</v>
      </c>
      <c r="G162" s="126" t="s">
        <v>28</v>
      </c>
      <c r="H162" s="149">
        <v>2568</v>
      </c>
      <c r="I162" s="126" t="s">
        <v>2725</v>
      </c>
      <c r="J162" s="127" t="s">
        <v>1313</v>
      </c>
      <c r="K162" s="126" t="s">
        <v>2013</v>
      </c>
      <c r="L162" s="126" t="s">
        <v>205</v>
      </c>
      <c r="M162" s="126" t="s">
        <v>3659</v>
      </c>
      <c r="N162" s="126" t="s">
        <v>150</v>
      </c>
      <c r="O162" s="126" t="s">
        <v>2777</v>
      </c>
      <c r="P162" s="128"/>
      <c r="Q162" s="126" t="s">
        <v>2893</v>
      </c>
      <c r="R162" s="126" t="s">
        <v>2324</v>
      </c>
    </row>
    <row r="163" spans="1:18" ht="21">
      <c r="A163" s="168" t="s">
        <v>2323</v>
      </c>
      <c r="B163" s="169" t="s">
        <v>2324</v>
      </c>
      <c r="C163" s="169" t="s">
        <v>3615</v>
      </c>
      <c r="D163" s="125" t="s">
        <v>2994</v>
      </c>
      <c r="E163" s="136" t="str">
        <f t="shared" si="6"/>
        <v>ส่งเสริมการท่องเที่ยวมะขามหวาน ของดีภักดีชุมพล</v>
      </c>
      <c r="F163" s="126" t="s">
        <v>2995</v>
      </c>
      <c r="G163" s="126" t="s">
        <v>28</v>
      </c>
      <c r="H163" s="149">
        <v>2568</v>
      </c>
      <c r="I163" s="126" t="s">
        <v>2183</v>
      </c>
      <c r="J163" s="127" t="s">
        <v>1313</v>
      </c>
      <c r="K163" s="126"/>
      <c r="L163" s="126" t="s">
        <v>3628</v>
      </c>
      <c r="M163" s="126" t="s">
        <v>2996</v>
      </c>
      <c r="N163" s="126" t="s">
        <v>450</v>
      </c>
      <c r="O163" s="126" t="s">
        <v>2777</v>
      </c>
      <c r="P163" s="128"/>
      <c r="Q163" s="126" t="s">
        <v>2896</v>
      </c>
      <c r="R163" s="126" t="s">
        <v>2361</v>
      </c>
    </row>
    <row r="164" spans="1:18" ht="21">
      <c r="A164" s="168" t="s">
        <v>2323</v>
      </c>
      <c r="B164" s="169" t="s">
        <v>2324</v>
      </c>
      <c r="C164" s="169" t="s">
        <v>3615</v>
      </c>
      <c r="D164" s="125" t="s">
        <v>2998</v>
      </c>
      <c r="E164" s="136" t="str">
        <f t="shared" si="6"/>
        <v>ส่งเสริมการท่องเที่ยวงานเจ้าพ่อพระฤทธิฤาชัยและของดีอำเภอบำเหน็จณรงค์</v>
      </c>
      <c r="F164" s="126" t="s">
        <v>2999</v>
      </c>
      <c r="G164" s="126" t="s">
        <v>28</v>
      </c>
      <c r="H164" s="149">
        <v>2568</v>
      </c>
      <c r="I164" s="126" t="s">
        <v>2183</v>
      </c>
      <c r="J164" s="127" t="s">
        <v>1313</v>
      </c>
      <c r="K164" s="126"/>
      <c r="L164" s="126" t="s">
        <v>3628</v>
      </c>
      <c r="M164" s="126" t="s">
        <v>2996</v>
      </c>
      <c r="N164" s="126" t="s">
        <v>450</v>
      </c>
      <c r="O164" s="126" t="s">
        <v>2777</v>
      </c>
      <c r="P164" s="128"/>
      <c r="Q164" s="126" t="s">
        <v>2899</v>
      </c>
      <c r="R164" s="126" t="s">
        <v>2361</v>
      </c>
    </row>
    <row r="165" spans="1:18" ht="21">
      <c r="A165" s="168" t="s">
        <v>2323</v>
      </c>
      <c r="B165" s="169" t="s">
        <v>2324</v>
      </c>
      <c r="C165" s="169" t="s">
        <v>3615</v>
      </c>
      <c r="D165" s="125" t="s">
        <v>3001</v>
      </c>
      <c r="E165" s="136" t="str">
        <f t="shared" si="6"/>
        <v>ส่งเสริมการท่องเที่ยวงานประเพณีนมัสการพระใหญ่ทวารวดีของดีอำเภอคอนสวรรค์</v>
      </c>
      <c r="F165" s="126" t="s">
        <v>3002</v>
      </c>
      <c r="G165" s="126" t="s">
        <v>28</v>
      </c>
      <c r="H165" s="149">
        <v>2568</v>
      </c>
      <c r="I165" s="126" t="s">
        <v>2183</v>
      </c>
      <c r="J165" s="127" t="s">
        <v>1313</v>
      </c>
      <c r="K165" s="126"/>
      <c r="L165" s="126" t="s">
        <v>3628</v>
      </c>
      <c r="M165" s="126" t="s">
        <v>2996</v>
      </c>
      <c r="N165" s="126" t="s">
        <v>450</v>
      </c>
      <c r="O165" s="126" t="s">
        <v>2777</v>
      </c>
      <c r="P165" s="128"/>
      <c r="Q165" s="126" t="s">
        <v>2902</v>
      </c>
      <c r="R165" s="126" t="s">
        <v>2373</v>
      </c>
    </row>
    <row r="166" spans="1:18" ht="21">
      <c r="A166" s="168" t="s">
        <v>2323</v>
      </c>
      <c r="B166" s="169" t="s">
        <v>2324</v>
      </c>
      <c r="C166" s="169" t="s">
        <v>3615</v>
      </c>
      <c r="D166" s="125" t="s">
        <v>3004</v>
      </c>
      <c r="E166" s="136" t="str">
        <f t="shared" si="6"/>
        <v>ส่งเสริมการท่องเที่ยวประเพณีบุญเดือนสี่ ไทคอนสาร</v>
      </c>
      <c r="F166" s="126" t="s">
        <v>3005</v>
      </c>
      <c r="G166" s="126" t="s">
        <v>28</v>
      </c>
      <c r="H166" s="149">
        <v>2568</v>
      </c>
      <c r="I166" s="126" t="s">
        <v>2183</v>
      </c>
      <c r="J166" s="127" t="s">
        <v>1313</v>
      </c>
      <c r="K166" s="126"/>
      <c r="L166" s="126" t="s">
        <v>3628</v>
      </c>
      <c r="M166" s="126" t="s">
        <v>2996</v>
      </c>
      <c r="N166" s="126" t="s">
        <v>450</v>
      </c>
      <c r="O166" s="126" t="s">
        <v>2777</v>
      </c>
      <c r="P166" s="128"/>
      <c r="Q166" s="126" t="s">
        <v>2908</v>
      </c>
      <c r="R166" s="126" t="s">
        <v>2361</v>
      </c>
    </row>
    <row r="167" spans="1:18" ht="21">
      <c r="A167" s="168" t="s">
        <v>2323</v>
      </c>
      <c r="B167" s="169" t="s">
        <v>2324</v>
      </c>
      <c r="C167" s="169" t="s">
        <v>3615</v>
      </c>
      <c r="D167" s="125" t="s">
        <v>3014</v>
      </c>
      <c r="E167" s="136" t="str">
        <f t="shared" si="6"/>
        <v xml:space="preserve">โครงการ 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1 จัดงานรำลึกวันคล้ายวันพระราชสมภพสมเด็จพระปิยมหาราช </v>
      </c>
      <c r="F167" s="126" t="s">
        <v>3015</v>
      </c>
      <c r="G167" s="126" t="s">
        <v>28</v>
      </c>
      <c r="H167" s="149">
        <v>2568</v>
      </c>
      <c r="I167" s="126" t="s">
        <v>2183</v>
      </c>
      <c r="J167" s="127" t="s">
        <v>1313</v>
      </c>
      <c r="K167" s="126" t="s">
        <v>3016</v>
      </c>
      <c r="L167" s="126" t="s">
        <v>173</v>
      </c>
      <c r="M167" s="126" t="s">
        <v>3650</v>
      </c>
      <c r="N167" s="126" t="s">
        <v>71</v>
      </c>
      <c r="O167" s="126" t="s">
        <v>2777</v>
      </c>
      <c r="P167" s="128"/>
      <c r="Q167" s="126" t="s">
        <v>2911</v>
      </c>
      <c r="R167" s="126" t="s">
        <v>2361</v>
      </c>
    </row>
    <row r="168" spans="1:18" ht="21">
      <c r="A168" s="168" t="s">
        <v>2323</v>
      </c>
      <c r="B168" s="169" t="s">
        <v>2324</v>
      </c>
      <c r="C168" s="169" t="s">
        <v>3615</v>
      </c>
      <c r="D168" s="125" t="s">
        <v>3018</v>
      </c>
      <c r="E168" s="136" t="str">
        <f t="shared" si="6"/>
        <v>มหกรรม “เที่ยวเมืองชล ถนนวัฒนธรรมสร้างสรรค์”</v>
      </c>
      <c r="F168" s="126" t="s">
        <v>3019</v>
      </c>
      <c r="G168" s="126" t="s">
        <v>28</v>
      </c>
      <c r="H168" s="149">
        <v>2568</v>
      </c>
      <c r="I168" s="126" t="s">
        <v>2183</v>
      </c>
      <c r="J168" s="127" t="s">
        <v>2914</v>
      </c>
      <c r="K168" s="126" t="s">
        <v>2714</v>
      </c>
      <c r="L168" s="126" t="s">
        <v>197</v>
      </c>
      <c r="M168" s="126" t="s">
        <v>3653</v>
      </c>
      <c r="N168" s="126" t="s">
        <v>198</v>
      </c>
      <c r="O168" s="126" t="s">
        <v>2777</v>
      </c>
      <c r="P168" s="128"/>
      <c r="Q168" s="126" t="s">
        <v>2916</v>
      </c>
      <c r="R168" s="126" t="s">
        <v>2331</v>
      </c>
    </row>
    <row r="169" spans="1:18" ht="21">
      <c r="A169" s="168" t="s">
        <v>2323</v>
      </c>
      <c r="B169" s="169" t="s">
        <v>2324</v>
      </c>
      <c r="C169" s="169" t="s">
        <v>3615</v>
      </c>
      <c r="D169" s="125" t="s">
        <v>3068</v>
      </c>
      <c r="E169" s="136" t="str">
        <f t="shared" si="6"/>
        <v>โครงการยกระดับพิพิธภัณฑ์ให้เป็นศูนย์การเรียนรู้และการท่องเที่ยว (Landmark)</v>
      </c>
      <c r="F169" s="126" t="s">
        <v>1865</v>
      </c>
      <c r="G169" s="126" t="s">
        <v>28</v>
      </c>
      <c r="H169" s="149">
        <v>2568</v>
      </c>
      <c r="I169" s="126" t="s">
        <v>2183</v>
      </c>
      <c r="J169" s="127" t="s">
        <v>1313</v>
      </c>
      <c r="K169" s="126" t="s">
        <v>1866</v>
      </c>
      <c r="L169" s="126" t="s">
        <v>138</v>
      </c>
      <c r="M169" s="126" t="s">
        <v>3648</v>
      </c>
      <c r="N169" s="126" t="s">
        <v>139</v>
      </c>
      <c r="O169" s="126" t="s">
        <v>2777</v>
      </c>
      <c r="P169" s="128"/>
      <c r="Q169" s="126" t="s">
        <v>2920</v>
      </c>
      <c r="R169" s="126" t="s">
        <v>2528</v>
      </c>
    </row>
    <row r="170" spans="1:18" ht="21">
      <c r="A170" s="168" t="s">
        <v>2323</v>
      </c>
      <c r="B170" s="169" t="s">
        <v>2324</v>
      </c>
      <c r="C170" s="169" t="s">
        <v>3615</v>
      </c>
      <c r="D170" s="125" t="s">
        <v>3070</v>
      </c>
      <c r="E170" s="136" t="str">
        <f t="shared" si="6"/>
        <v>โครงการการจัดการองค์ความรู้ด้านตราสินค้าและการสื่อสาร กับอัตลักษณ์ของสินค้า โดยผสมผสานภูมิปัญญาท้องถิ่นเพื่อพัฒนาสินค้าทางท่องเที่ยวของชุมชนอย่างสร้างสรรค์ จังหวัดขอนแก่น</v>
      </c>
      <c r="F170" s="126" t="s">
        <v>3071</v>
      </c>
      <c r="G170" s="126" t="s">
        <v>28</v>
      </c>
      <c r="H170" s="149">
        <v>2568</v>
      </c>
      <c r="I170" s="126" t="s">
        <v>2775</v>
      </c>
      <c r="J170" s="127" t="s">
        <v>2775</v>
      </c>
      <c r="K170" s="126" t="s">
        <v>838</v>
      </c>
      <c r="L170" s="126" t="s">
        <v>106</v>
      </c>
      <c r="M170" s="126" t="s">
        <v>3675</v>
      </c>
      <c r="N170" s="126" t="s">
        <v>38</v>
      </c>
      <c r="O170" s="126" t="s">
        <v>2777</v>
      </c>
      <c r="P170" s="128"/>
      <c r="Q170" s="126" t="s">
        <v>2924</v>
      </c>
      <c r="R170" s="126" t="s">
        <v>2324</v>
      </c>
    </row>
    <row r="171" spans="1:18" ht="21">
      <c r="A171" s="168" t="s">
        <v>2323</v>
      </c>
      <c r="B171" s="169" t="s">
        <v>2324</v>
      </c>
      <c r="C171" s="169" t="s">
        <v>3615</v>
      </c>
      <c r="D171" s="125" t="s">
        <v>3079</v>
      </c>
      <c r="E171" s="136" t="str">
        <f t="shared" si="6"/>
        <v>โครงการส่งเสริมการท่องเที่ยวเชิงสร้างสรรค์และวัฒนธรรม</v>
      </c>
      <c r="F171" s="126" t="s">
        <v>703</v>
      </c>
      <c r="G171" s="126" t="s">
        <v>28</v>
      </c>
      <c r="H171" s="149">
        <v>2568</v>
      </c>
      <c r="I171" s="126" t="s">
        <v>2183</v>
      </c>
      <c r="J171" s="127" t="s">
        <v>1313</v>
      </c>
      <c r="K171" s="126"/>
      <c r="L171" s="126" t="s">
        <v>706</v>
      </c>
      <c r="M171" s="126" t="s">
        <v>3642</v>
      </c>
      <c r="N171" s="126" t="s">
        <v>71</v>
      </c>
      <c r="O171" s="126" t="s">
        <v>2777</v>
      </c>
      <c r="P171" s="128"/>
      <c r="Q171" s="126" t="s">
        <v>2927</v>
      </c>
      <c r="R171" s="126" t="s">
        <v>2324</v>
      </c>
    </row>
    <row r="172" spans="1:18" ht="21">
      <c r="A172" s="168" t="s">
        <v>2323</v>
      </c>
      <c r="B172" s="169" t="s">
        <v>2324</v>
      </c>
      <c r="C172" s="169" t="s">
        <v>3615</v>
      </c>
      <c r="D172" s="125" t="s">
        <v>1363</v>
      </c>
      <c r="E172" s="136" t="str">
        <f t="shared" si="6"/>
        <v>ส่งเสริมสืบสานศิลปะและวัฒนธรรมชาติพันธุ์แห่งเมืองแม่ฮ่องสอน เพื่อเพิ่มมูลค่าทางวัฒนธรรม</v>
      </c>
      <c r="F172" s="126" t="s">
        <v>1364</v>
      </c>
      <c r="G172" s="126" t="s">
        <v>75</v>
      </c>
      <c r="H172" s="149">
        <v>2564</v>
      </c>
      <c r="I172" s="126" t="s">
        <v>635</v>
      </c>
      <c r="J172" s="127" t="s">
        <v>689</v>
      </c>
      <c r="K172" s="126" t="s">
        <v>1366</v>
      </c>
      <c r="L172" s="126" t="s">
        <v>1367</v>
      </c>
      <c r="M172" s="126" t="s">
        <v>3677</v>
      </c>
      <c r="N172" s="126" t="s">
        <v>38</v>
      </c>
      <c r="O172" s="127" t="s">
        <v>3090</v>
      </c>
      <c r="P172" s="128"/>
      <c r="Q172" s="126" t="s">
        <v>2931</v>
      </c>
      <c r="R172" s="126" t="s">
        <v>2324</v>
      </c>
    </row>
    <row r="173" spans="1:18" ht="21">
      <c r="A173" s="168" t="s">
        <v>2323</v>
      </c>
      <c r="B173" s="169" t="s">
        <v>2324</v>
      </c>
      <c r="C173" s="169" t="s">
        <v>3615</v>
      </c>
      <c r="D173" s="125" t="s">
        <v>1148</v>
      </c>
      <c r="E173" s="136" t="str">
        <f t="shared" si="6"/>
        <v>โครงการส่งเสริมการรับรู้ให้จังหวัดอุบลราชธานีเป็นเป้าหมายด้านการท่องเที่ยว จัดกิจกรรมส่งเสริมงานประเพณี วัฒนธรรม ฮีตสิบสองคลองสิบสี่จังหวัดอุบลราชธานี รายการจัดงานบุญประเพณีบุญกุ้มข้าวใหญ่ และสมโภชพุทธสถานศาลหลักเมือง</v>
      </c>
      <c r="F173" s="126" t="s">
        <v>1149</v>
      </c>
      <c r="G173" s="126" t="s">
        <v>28</v>
      </c>
      <c r="H173" s="149">
        <v>2564</v>
      </c>
      <c r="I173" s="126" t="s">
        <v>729</v>
      </c>
      <c r="J173" s="127" t="s">
        <v>689</v>
      </c>
      <c r="K173" s="126" t="s">
        <v>619</v>
      </c>
      <c r="L173" s="126" t="s">
        <v>485</v>
      </c>
      <c r="M173" s="126" t="s">
        <v>3654</v>
      </c>
      <c r="N173" s="126" t="s">
        <v>150</v>
      </c>
      <c r="O173" s="127" t="s">
        <v>3090</v>
      </c>
      <c r="P173" s="128"/>
      <c r="Q173" s="126" t="s">
        <v>2934</v>
      </c>
      <c r="R173" s="126" t="s">
        <v>2324</v>
      </c>
    </row>
    <row r="174" spans="1:18" ht="21">
      <c r="A174" s="168" t="s">
        <v>2323</v>
      </c>
      <c r="B174" s="169" t="s">
        <v>2324</v>
      </c>
      <c r="C174" s="169" t="s">
        <v>3615</v>
      </c>
      <c r="D174" s="125" t="s">
        <v>1157</v>
      </c>
      <c r="E174" s="136" t="str">
        <f t="shared" si="6"/>
        <v>โครงการข้าวพันธุ์ดี ข้าวจี่หอม อำเภอเดชอุดม จังหวัดอุบลราชธานี</v>
      </c>
      <c r="F174" s="126" t="s">
        <v>1158</v>
      </c>
      <c r="G174" s="126" t="s">
        <v>28</v>
      </c>
      <c r="H174" s="149">
        <v>2564</v>
      </c>
      <c r="I174" s="126" t="s">
        <v>729</v>
      </c>
      <c r="J174" s="127" t="s">
        <v>689</v>
      </c>
      <c r="K174" s="126" t="s">
        <v>1160</v>
      </c>
      <c r="L174" s="126" t="s">
        <v>485</v>
      </c>
      <c r="M174" s="126" t="s">
        <v>3654</v>
      </c>
      <c r="N174" s="126" t="s">
        <v>150</v>
      </c>
      <c r="O174" s="127" t="s">
        <v>3090</v>
      </c>
      <c r="P174" s="128"/>
      <c r="Q174" s="126" t="s">
        <v>2937</v>
      </c>
      <c r="R174" s="126" t="s">
        <v>2324</v>
      </c>
    </row>
    <row r="175" spans="1:18" ht="21">
      <c r="A175" s="168" t="s">
        <v>2323</v>
      </c>
      <c r="B175" s="169" t="s">
        <v>2324</v>
      </c>
      <c r="C175" s="169" t="s">
        <v>3615</v>
      </c>
      <c r="D175" s="125" t="s">
        <v>1084</v>
      </c>
      <c r="E175" s="136" t="str">
        <f t="shared" si="6"/>
        <v>กิจกรรม บูชาธรรม ตามรอยพระอาจารย์มั่น ภูริทัตโต</v>
      </c>
      <c r="F175" s="126" t="s">
        <v>1085</v>
      </c>
      <c r="G175" s="126" t="s">
        <v>28</v>
      </c>
      <c r="H175" s="149">
        <v>2564</v>
      </c>
      <c r="I175" s="126" t="s">
        <v>729</v>
      </c>
      <c r="J175" s="127" t="s">
        <v>689</v>
      </c>
      <c r="K175" s="126" t="s">
        <v>1075</v>
      </c>
      <c r="L175" s="126" t="s">
        <v>197</v>
      </c>
      <c r="M175" s="126" t="s">
        <v>3653</v>
      </c>
      <c r="N175" s="126" t="s">
        <v>198</v>
      </c>
      <c r="O175" s="127" t="s">
        <v>3090</v>
      </c>
      <c r="P175" s="128"/>
      <c r="Q175" s="126" t="s">
        <v>2940</v>
      </c>
      <c r="R175" s="126" t="s">
        <v>2324</v>
      </c>
    </row>
    <row r="176" spans="1:18" ht="21">
      <c r="A176" s="168" t="s">
        <v>2323</v>
      </c>
      <c r="B176" s="169" t="s">
        <v>2324</v>
      </c>
      <c r="C176" s="169" t="s">
        <v>3615</v>
      </c>
      <c r="D176" s="125" t="s">
        <v>1071</v>
      </c>
      <c r="E176" s="136" t="str">
        <f t="shared" si="6"/>
        <v>เที่ยวงานวัดเมืองรอง ฟื้นฟูงานบุญจุลกฐินถิ่นอุบล คนมีธรรม</v>
      </c>
      <c r="F176" s="126" t="s">
        <v>1072</v>
      </c>
      <c r="G176" s="126" t="s">
        <v>28</v>
      </c>
      <c r="H176" s="149">
        <v>2564</v>
      </c>
      <c r="I176" s="126" t="s">
        <v>734</v>
      </c>
      <c r="J176" s="127" t="s">
        <v>1074</v>
      </c>
      <c r="K176" s="126" t="s">
        <v>1075</v>
      </c>
      <c r="L176" s="126" t="s">
        <v>197</v>
      </c>
      <c r="M176" s="126" t="s">
        <v>3653</v>
      </c>
      <c r="N176" s="126" t="s">
        <v>198</v>
      </c>
      <c r="O176" s="127" t="s">
        <v>3090</v>
      </c>
      <c r="P176" s="128"/>
      <c r="Q176" s="126" t="s">
        <v>2943</v>
      </c>
      <c r="R176" s="126" t="s">
        <v>2361</v>
      </c>
    </row>
    <row r="177" spans="1:18" ht="21">
      <c r="A177" s="168" t="s">
        <v>2323</v>
      </c>
      <c r="B177" s="169" t="s">
        <v>2324</v>
      </c>
      <c r="C177" s="169" t="s">
        <v>3615</v>
      </c>
      <c r="D177" s="125" t="s">
        <v>1080</v>
      </c>
      <c r="E177" s="136" t="str">
        <f t="shared" si="6"/>
        <v>โครงการส่งเสริมชุมชนคุณธรรมน้อมนำหลักปรัชญาของเศรษฐกิจพอเพียง ขับเคลื่อนด้วยพลังบวร สู่การท่องเที่ยวเชิงวัฒนธรรมอย่างยั่งยืน</v>
      </c>
      <c r="F177" s="126" t="s">
        <v>1081</v>
      </c>
      <c r="G177" s="126" t="s">
        <v>274</v>
      </c>
      <c r="H177" s="149">
        <v>2564</v>
      </c>
      <c r="I177" s="126" t="s">
        <v>729</v>
      </c>
      <c r="J177" s="127" t="s">
        <v>689</v>
      </c>
      <c r="K177" s="126" t="s">
        <v>1083</v>
      </c>
      <c r="L177" s="126" t="s">
        <v>197</v>
      </c>
      <c r="M177" s="126" t="s">
        <v>3653</v>
      </c>
      <c r="N177" s="126" t="s">
        <v>198</v>
      </c>
      <c r="O177" s="127" t="s">
        <v>3090</v>
      </c>
      <c r="P177" s="128"/>
      <c r="Q177" s="126" t="s">
        <v>2947</v>
      </c>
      <c r="R177" s="126" t="s">
        <v>2361</v>
      </c>
    </row>
    <row r="178" spans="1:18" ht="21">
      <c r="A178" s="168" t="s">
        <v>2323</v>
      </c>
      <c r="B178" s="169" t="s">
        <v>2324</v>
      </c>
      <c r="C178" s="169" t="s">
        <v>3615</v>
      </c>
      <c r="D178" s="125" t="s">
        <v>1172</v>
      </c>
      <c r="E178" s="136" t="str">
        <f t="shared" si="6"/>
        <v>โครงการการจัดงานมนัสการพระแท่นศิลาอาสน์ พระอารามหลวง ประจำปี 2564(โครงการพัฒนาการท่องเที่ยวเชิงประวัติศาสตร์ วัฒนธรรม ภูมิปัญญาท้องถิ่นอย่างยั่งยืน)</v>
      </c>
      <c r="F178" s="126" t="s">
        <v>1173</v>
      </c>
      <c r="G178" s="126" t="s">
        <v>28</v>
      </c>
      <c r="H178" s="149">
        <v>2564</v>
      </c>
      <c r="I178" s="126" t="s">
        <v>729</v>
      </c>
      <c r="J178" s="127" t="s">
        <v>689</v>
      </c>
      <c r="K178" s="126" t="s">
        <v>1175</v>
      </c>
      <c r="L178" s="126" t="s">
        <v>485</v>
      </c>
      <c r="M178" s="126" t="s">
        <v>3654</v>
      </c>
      <c r="N178" s="126" t="s">
        <v>150</v>
      </c>
      <c r="O178" s="127" t="s">
        <v>3090</v>
      </c>
      <c r="P178" s="128"/>
      <c r="Q178" s="126" t="s">
        <v>2951</v>
      </c>
      <c r="R178" s="126" t="s">
        <v>2361</v>
      </c>
    </row>
    <row r="179" spans="1:18" ht="21">
      <c r="A179" s="168" t="s">
        <v>2323</v>
      </c>
      <c r="B179" s="169" t="s">
        <v>2324</v>
      </c>
      <c r="C179" s="169" t="s">
        <v>3615</v>
      </c>
      <c r="D179" s="125" t="s">
        <v>1162</v>
      </c>
      <c r="E179" s="136" t="str">
        <f t="shared" si="6"/>
        <v>จัดงานเทิดเกียรติวีรชนคนกล้าและบูชาเถ้าอัฐิ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v>
      </c>
      <c r="F179" s="126" t="s">
        <v>1163</v>
      </c>
      <c r="G179" s="126" t="s">
        <v>28</v>
      </c>
      <c r="H179" s="149">
        <v>2564</v>
      </c>
      <c r="I179" s="126" t="s">
        <v>678</v>
      </c>
      <c r="J179" s="127" t="s">
        <v>678</v>
      </c>
      <c r="K179" s="126" t="s">
        <v>1165</v>
      </c>
      <c r="L179" s="126" t="s">
        <v>485</v>
      </c>
      <c r="M179" s="126" t="s">
        <v>3654</v>
      </c>
      <c r="N179" s="126" t="s">
        <v>150</v>
      </c>
      <c r="O179" s="127" t="s">
        <v>3090</v>
      </c>
      <c r="P179" s="128"/>
      <c r="Q179" s="126" t="s">
        <v>2956</v>
      </c>
      <c r="R179" s="126" t="s">
        <v>2955</v>
      </c>
    </row>
    <row r="180" spans="1:18" ht="21">
      <c r="A180" s="168" t="s">
        <v>2323</v>
      </c>
      <c r="B180" s="169" t="s">
        <v>2324</v>
      </c>
      <c r="C180" s="169" t="s">
        <v>3615</v>
      </c>
      <c r="D180" s="125" t="s">
        <v>1100</v>
      </c>
      <c r="E180" s="136" t="str">
        <f t="shared" si="6"/>
        <v>โครงการส่งเสริมการท่องเที่ยวมรดกโลกบ้านเชียง</v>
      </c>
      <c r="F180" s="126" t="s">
        <v>1101</v>
      </c>
      <c r="G180" s="126" t="s">
        <v>28</v>
      </c>
      <c r="H180" s="149">
        <v>2564</v>
      </c>
      <c r="I180" s="126" t="s">
        <v>928</v>
      </c>
      <c r="J180" s="127" t="s">
        <v>832</v>
      </c>
      <c r="K180" s="126" t="s">
        <v>511</v>
      </c>
      <c r="L180" s="126" t="s">
        <v>197</v>
      </c>
      <c r="M180" s="126" t="s">
        <v>3653</v>
      </c>
      <c r="N180" s="126" t="s">
        <v>198</v>
      </c>
      <c r="O180" s="127" t="s">
        <v>3090</v>
      </c>
      <c r="P180" s="128"/>
      <c r="Q180" s="126" t="s">
        <v>2960</v>
      </c>
      <c r="R180" s="126" t="s">
        <v>2324</v>
      </c>
    </row>
    <row r="181" spans="1:18" ht="21">
      <c r="A181" s="168" t="s">
        <v>2323</v>
      </c>
      <c r="B181" s="169" t="s">
        <v>2324</v>
      </c>
      <c r="C181" s="169" t="s">
        <v>3615</v>
      </c>
      <c r="D181" s="125" t="s">
        <v>1179</v>
      </c>
      <c r="E181" s="136" t="str">
        <f t="shared" si="6"/>
        <v>โครงการพัฒนาจังหวัดสุโขทัยมุ่งสู่จังหวัดนวัตกรรมและสร้างสรรค์ Creative City (โครงการใหญ่)</v>
      </c>
      <c r="F181" s="126" t="s">
        <v>1180</v>
      </c>
      <c r="G181" s="126" t="s">
        <v>28</v>
      </c>
      <c r="H181" s="149">
        <v>2564</v>
      </c>
      <c r="I181" s="126" t="s">
        <v>729</v>
      </c>
      <c r="J181" s="127" t="s">
        <v>689</v>
      </c>
      <c r="K181" s="126"/>
      <c r="L181" s="126" t="s">
        <v>3633</v>
      </c>
      <c r="M181" s="126" t="s">
        <v>1182</v>
      </c>
      <c r="N181" s="126" t="s">
        <v>450</v>
      </c>
      <c r="O181" s="127" t="s">
        <v>3090</v>
      </c>
      <c r="P181" s="128"/>
      <c r="Q181" s="126" t="s">
        <v>2964</v>
      </c>
      <c r="R181" s="126" t="s">
        <v>2373</v>
      </c>
    </row>
    <row r="182" spans="1:18" ht="21">
      <c r="A182" s="168" t="s">
        <v>2323</v>
      </c>
      <c r="B182" s="169" t="s">
        <v>2324</v>
      </c>
      <c r="C182" s="169" t="s">
        <v>3615</v>
      </c>
      <c r="D182" s="125" t="s">
        <v>930</v>
      </c>
      <c r="E182" s="136" t="str">
        <f t="shared" si="6"/>
        <v>โครงการอยุธยารำลึก</v>
      </c>
      <c r="F182" s="126" t="s">
        <v>931</v>
      </c>
      <c r="G182" s="126" t="s">
        <v>274</v>
      </c>
      <c r="H182" s="149">
        <v>2564</v>
      </c>
      <c r="I182" s="126" t="s">
        <v>832</v>
      </c>
      <c r="J182" s="127" t="s">
        <v>904</v>
      </c>
      <c r="K182" s="126" t="s">
        <v>118</v>
      </c>
      <c r="L182" s="126" t="s">
        <v>186</v>
      </c>
      <c r="M182" s="126" t="s">
        <v>3641</v>
      </c>
      <c r="N182" s="126" t="s">
        <v>38</v>
      </c>
      <c r="O182" s="127" t="s">
        <v>3090</v>
      </c>
      <c r="P182" s="128"/>
      <c r="Q182" s="126" t="s">
        <v>2967</v>
      </c>
      <c r="R182" s="126" t="s">
        <v>2361</v>
      </c>
    </row>
    <row r="183" spans="1:18" ht="21">
      <c r="A183" s="168" t="s">
        <v>2323</v>
      </c>
      <c r="B183" s="169" t="s">
        <v>2324</v>
      </c>
      <c r="C183" s="169" t="s">
        <v>3615</v>
      </c>
      <c r="D183" s="125" t="s">
        <v>1091</v>
      </c>
      <c r="E183" s="136" t="str">
        <f t="shared" si="6"/>
        <v>ปรับปรุงพัฒนาแหล่งท่องเที่ยวให้มีคุณภาพเพื่อดึงดูดนักท่องเที่ยวและพัฒนานวัตกรรมด้านการบริหารและยกระดับบุคลากรทางการท่องเที่ยวแบบบูรณาการ</v>
      </c>
      <c r="F183" s="126" t="s">
        <v>1092</v>
      </c>
      <c r="G183" s="126" t="s">
        <v>28</v>
      </c>
      <c r="H183" s="149">
        <v>2564</v>
      </c>
      <c r="I183" s="126" t="s">
        <v>729</v>
      </c>
      <c r="J183" s="127" t="s">
        <v>689</v>
      </c>
      <c r="K183" s="126" t="s">
        <v>758</v>
      </c>
      <c r="L183" s="126" t="s">
        <v>1094</v>
      </c>
      <c r="M183" s="126" t="s">
        <v>3678</v>
      </c>
      <c r="N183" s="126" t="s">
        <v>38</v>
      </c>
      <c r="O183" s="127" t="s">
        <v>3090</v>
      </c>
      <c r="P183" s="128"/>
      <c r="Q183" s="126" t="s">
        <v>2970</v>
      </c>
      <c r="R183" s="126" t="s">
        <v>2361</v>
      </c>
    </row>
    <row r="184" spans="1:18" ht="21">
      <c r="A184" s="168" t="s">
        <v>2323</v>
      </c>
      <c r="B184" s="169" t="s">
        <v>2324</v>
      </c>
      <c r="C184" s="169" t="s">
        <v>3615</v>
      </c>
      <c r="D184" s="125" t="s">
        <v>1136</v>
      </c>
      <c r="E184" s="136" t="str">
        <f t="shared" si="6"/>
        <v>โครงการพัฒนาฐานข้อมูลและข้อมูลขนาดใหญ่ (BIG DATA)</v>
      </c>
      <c r="F184" s="126" t="s">
        <v>1137</v>
      </c>
      <c r="G184" s="126" t="s">
        <v>28</v>
      </c>
      <c r="H184" s="149">
        <v>2564</v>
      </c>
      <c r="I184" s="126" t="s">
        <v>729</v>
      </c>
      <c r="J184" s="127" t="s">
        <v>689</v>
      </c>
      <c r="K184" s="126" t="s">
        <v>1139</v>
      </c>
      <c r="L184" s="126" t="s">
        <v>1140</v>
      </c>
      <c r="M184" s="126" t="s">
        <v>3673</v>
      </c>
      <c r="N184" s="126" t="s">
        <v>38</v>
      </c>
      <c r="O184" s="127" t="s">
        <v>3090</v>
      </c>
      <c r="P184" s="128"/>
      <c r="Q184" s="126" t="s">
        <v>2973</v>
      </c>
      <c r="R184" s="126" t="s">
        <v>2361</v>
      </c>
    </row>
    <row r="185" spans="1:18" ht="21">
      <c r="A185" s="168" t="s">
        <v>2323</v>
      </c>
      <c r="B185" s="169" t="s">
        <v>2324</v>
      </c>
      <c r="C185" s="169" t="s">
        <v>3615</v>
      </c>
      <c r="D185" s="125" t="s">
        <v>1142</v>
      </c>
      <c r="E185" s="136" t="str">
        <f t="shared" si="6"/>
        <v>กิจกรรมการรำเฉลิมฉลอง 238ปี จังหวัดศรีสะเกษ ประจำปี พ.ศ. 2563</v>
      </c>
      <c r="F185" s="126" t="s">
        <v>1143</v>
      </c>
      <c r="G185" s="126" t="s">
        <v>75</v>
      </c>
      <c r="H185" s="149">
        <v>2564</v>
      </c>
      <c r="I185" s="126" t="s">
        <v>928</v>
      </c>
      <c r="J185" s="127" t="s">
        <v>1145</v>
      </c>
      <c r="K185" s="126" t="s">
        <v>1146</v>
      </c>
      <c r="L185" s="126" t="s">
        <v>1147</v>
      </c>
      <c r="M185" s="126" t="s">
        <v>3679</v>
      </c>
      <c r="N185" s="126" t="s">
        <v>180</v>
      </c>
      <c r="O185" s="127" t="s">
        <v>3090</v>
      </c>
      <c r="P185" s="128"/>
      <c r="Q185" s="126" t="s">
        <v>2975</v>
      </c>
      <c r="R185" s="126" t="s">
        <v>2345</v>
      </c>
    </row>
    <row r="186" spans="1:18" ht="21">
      <c r="A186" s="168" t="s">
        <v>2323</v>
      </c>
      <c r="B186" s="169" t="s">
        <v>2324</v>
      </c>
      <c r="C186" s="169" t="s">
        <v>3615</v>
      </c>
      <c r="D186" s="125" t="s">
        <v>1132</v>
      </c>
      <c r="E186" s="136" t="str">
        <f t="shared" si="6"/>
        <v>โครงการส่งเสริมอุตสาหกรรมวัฒนธรรมสร้างสรรค์เพื่อเพิ่มศักยภาพในการแข่งขัน</v>
      </c>
      <c r="F186" s="126" t="s">
        <v>1133</v>
      </c>
      <c r="G186" s="126" t="s">
        <v>28</v>
      </c>
      <c r="H186" s="149">
        <v>2564</v>
      </c>
      <c r="I186" s="126" t="s">
        <v>729</v>
      </c>
      <c r="J186" s="127" t="s">
        <v>689</v>
      </c>
      <c r="K186" s="126" t="s">
        <v>1134</v>
      </c>
      <c r="L186" s="126" t="s">
        <v>764</v>
      </c>
      <c r="M186" s="126" t="s">
        <v>3651</v>
      </c>
      <c r="N186" s="126" t="s">
        <v>198</v>
      </c>
      <c r="O186" s="127" t="s">
        <v>3090</v>
      </c>
      <c r="P186" s="128"/>
      <c r="Q186" s="126" t="s">
        <v>2980</v>
      </c>
      <c r="R186" s="126" t="s">
        <v>2331</v>
      </c>
    </row>
    <row r="187" spans="1:18" ht="21">
      <c r="A187" s="168" t="s">
        <v>2323</v>
      </c>
      <c r="B187" s="169" t="s">
        <v>2324</v>
      </c>
      <c r="C187" s="169" t="s">
        <v>3615</v>
      </c>
      <c r="D187" s="125" t="s">
        <v>1106</v>
      </c>
      <c r="E187" s="136" t="str">
        <f t="shared" si="6"/>
        <v>ปรับปรุงภูมิทัศน์คูเมืองโบราณศรีมโหสถ ตำบลโคกปีบ อำเภอศรีมโหสถ จังหวัดปราจีนบุรี</v>
      </c>
      <c r="F187" s="126" t="s">
        <v>1107</v>
      </c>
      <c r="G187" s="126" t="s">
        <v>28</v>
      </c>
      <c r="H187" s="149">
        <v>2564</v>
      </c>
      <c r="I187" s="126" t="s">
        <v>729</v>
      </c>
      <c r="J187" s="127" t="s">
        <v>689</v>
      </c>
      <c r="K187" s="126" t="s">
        <v>1039</v>
      </c>
      <c r="L187" s="126" t="s">
        <v>221</v>
      </c>
      <c r="M187" s="126" t="s">
        <v>3652</v>
      </c>
      <c r="N187" s="126" t="s">
        <v>198</v>
      </c>
      <c r="O187" s="127" t="s">
        <v>3090</v>
      </c>
      <c r="P187" s="128"/>
      <c r="Q187" s="126" t="s">
        <v>2983</v>
      </c>
      <c r="R187" s="126" t="s">
        <v>2373</v>
      </c>
    </row>
    <row r="188" spans="1:18" ht="21">
      <c r="A188" s="168" t="s">
        <v>2323</v>
      </c>
      <c r="B188" s="169" t="s">
        <v>2324</v>
      </c>
      <c r="C188" s="169" t="s">
        <v>3615</v>
      </c>
      <c r="D188" s="125" t="s">
        <v>1036</v>
      </c>
      <c r="E188" s="136" t="str">
        <f t="shared" ref="E188:E203" si="7">HYPERLINK(Q188,F188)</f>
        <v>จัดทำป้ายสื่อความหมายเพื่อประชาสัมพันธ์โบราณสถาน</v>
      </c>
      <c r="F188" s="126" t="s">
        <v>1037</v>
      </c>
      <c r="G188" s="126" t="s">
        <v>28</v>
      </c>
      <c r="H188" s="149">
        <v>2564</v>
      </c>
      <c r="I188" s="126" t="s">
        <v>729</v>
      </c>
      <c r="J188" s="127" t="s">
        <v>689</v>
      </c>
      <c r="K188" s="126" t="s">
        <v>1039</v>
      </c>
      <c r="L188" s="126" t="s">
        <v>221</v>
      </c>
      <c r="M188" s="126" t="s">
        <v>3652</v>
      </c>
      <c r="N188" s="126" t="s">
        <v>198</v>
      </c>
      <c r="O188" s="127" t="s">
        <v>3090</v>
      </c>
      <c r="P188" s="128"/>
      <c r="Q188" s="126" t="s">
        <v>2986</v>
      </c>
      <c r="R188" s="126" t="s">
        <v>2361</v>
      </c>
    </row>
    <row r="189" spans="1:18" ht="21">
      <c r="A189" s="168" t="s">
        <v>2323</v>
      </c>
      <c r="B189" s="169" t="s">
        <v>2324</v>
      </c>
      <c r="C189" s="169" t="s">
        <v>3615</v>
      </c>
      <c r="D189" s="125" t="s">
        <v>944</v>
      </c>
      <c r="E189" s="136" t="str">
        <f t="shared" si="7"/>
        <v>โครงการอนุรักษ์และพัฒนาพระราชวังบวรสถานมงคล (วังหน้า)</v>
      </c>
      <c r="F189" s="126" t="s">
        <v>341</v>
      </c>
      <c r="G189" s="126" t="s">
        <v>28</v>
      </c>
      <c r="H189" s="149">
        <v>2564</v>
      </c>
      <c r="I189" s="126" t="s">
        <v>729</v>
      </c>
      <c r="J189" s="127" t="s">
        <v>689</v>
      </c>
      <c r="K189" s="126" t="s">
        <v>343</v>
      </c>
      <c r="L189" s="126" t="s">
        <v>221</v>
      </c>
      <c r="M189" s="126" t="s">
        <v>3652</v>
      </c>
      <c r="N189" s="126" t="s">
        <v>198</v>
      </c>
      <c r="O189" s="127" t="s">
        <v>3090</v>
      </c>
      <c r="P189" s="128"/>
      <c r="Q189" s="126" t="s">
        <v>2990</v>
      </c>
      <c r="R189" s="126" t="s">
        <v>2500</v>
      </c>
    </row>
    <row r="190" spans="1:18" ht="21">
      <c r="A190" s="168" t="s">
        <v>2323</v>
      </c>
      <c r="B190" s="169" t="s">
        <v>2324</v>
      </c>
      <c r="C190" s="169" t="s">
        <v>3615</v>
      </c>
      <c r="D190" s="125" t="s">
        <v>942</v>
      </c>
      <c r="E190" s="136" t="str">
        <f t="shared" si="7"/>
        <v>โครงการพัฒนาแหล่งศิลปวัฒนธรรมเพื่อเพิ่มศักยภาพทางการท่องเที่ยว</v>
      </c>
      <c r="F190" s="126" t="s">
        <v>795</v>
      </c>
      <c r="G190" s="126" t="s">
        <v>28</v>
      </c>
      <c r="H190" s="149">
        <v>2564</v>
      </c>
      <c r="I190" s="126" t="s">
        <v>729</v>
      </c>
      <c r="J190" s="127" t="s">
        <v>689</v>
      </c>
      <c r="K190" s="126" t="s">
        <v>343</v>
      </c>
      <c r="L190" s="126" t="s">
        <v>221</v>
      </c>
      <c r="M190" s="126" t="s">
        <v>3652</v>
      </c>
      <c r="N190" s="126" t="s">
        <v>198</v>
      </c>
      <c r="O190" s="127" t="s">
        <v>3090</v>
      </c>
      <c r="P190" s="128"/>
      <c r="Q190" s="126" t="s">
        <v>2993</v>
      </c>
      <c r="R190" s="126" t="s">
        <v>2324</v>
      </c>
    </row>
    <row r="191" spans="1:18" ht="21">
      <c r="A191" s="168" t="s">
        <v>2323</v>
      </c>
      <c r="B191" s="169" t="s">
        <v>2324</v>
      </c>
      <c r="C191" s="169" t="s">
        <v>3615</v>
      </c>
      <c r="D191" s="125" t="s">
        <v>1066</v>
      </c>
      <c r="E191" s="136" t="str">
        <f t="shared" si="7"/>
        <v>Lampang Smart Tourism</v>
      </c>
      <c r="F191" s="126" t="s">
        <v>1067</v>
      </c>
      <c r="G191" s="126" t="s">
        <v>28</v>
      </c>
      <c r="H191" s="149">
        <v>2564</v>
      </c>
      <c r="I191" s="126" t="s">
        <v>729</v>
      </c>
      <c r="J191" s="127" t="s">
        <v>689</v>
      </c>
      <c r="K191" s="126" t="s">
        <v>1069</v>
      </c>
      <c r="L191" s="126" t="s">
        <v>277</v>
      </c>
      <c r="M191" s="126" t="s">
        <v>3647</v>
      </c>
      <c r="N191" s="126" t="s">
        <v>150</v>
      </c>
      <c r="O191" s="127" t="s">
        <v>3090</v>
      </c>
      <c r="P191" s="128"/>
      <c r="Q191" s="126" t="s">
        <v>2997</v>
      </c>
      <c r="R191" s="126" t="s">
        <v>2324</v>
      </c>
    </row>
    <row r="192" spans="1:18" ht="21">
      <c r="A192" s="168" t="s">
        <v>2323</v>
      </c>
      <c r="B192" s="169" t="s">
        <v>2324</v>
      </c>
      <c r="C192" s="169" t="s">
        <v>3615</v>
      </c>
      <c r="D192" s="125" t="s">
        <v>855</v>
      </c>
      <c r="E192" s="136" t="str">
        <f t="shared" si="7"/>
        <v>ส่งเสริมงานประเพณี</v>
      </c>
      <c r="F192" s="126" t="s">
        <v>856</v>
      </c>
      <c r="G192" s="126" t="s">
        <v>28</v>
      </c>
      <c r="H192" s="149">
        <v>2564</v>
      </c>
      <c r="I192" s="126" t="s">
        <v>635</v>
      </c>
      <c r="J192" s="127" t="s">
        <v>689</v>
      </c>
      <c r="K192" s="126"/>
      <c r="L192" s="126" t="s">
        <v>3634</v>
      </c>
      <c r="M192" s="126" t="s">
        <v>858</v>
      </c>
      <c r="N192" s="126" t="s">
        <v>450</v>
      </c>
      <c r="O192" s="127" t="s">
        <v>3090</v>
      </c>
      <c r="P192" s="128"/>
      <c r="Q192" s="126" t="s">
        <v>3000</v>
      </c>
      <c r="R192" s="126" t="s">
        <v>2324</v>
      </c>
    </row>
    <row r="193" spans="1:18" ht="21">
      <c r="A193" s="168" t="s">
        <v>2323</v>
      </c>
      <c r="B193" s="169" t="s">
        <v>2324</v>
      </c>
      <c r="C193" s="169" t="s">
        <v>3615</v>
      </c>
      <c r="D193" s="125" t="s">
        <v>976</v>
      </c>
      <c r="E193" s="136" t="str">
        <f t="shared" si="7"/>
        <v>กิจกรรมเบิกฟ้ารามัน</v>
      </c>
      <c r="F193" s="126" t="s">
        <v>977</v>
      </c>
      <c r="G193" s="126" t="s">
        <v>28</v>
      </c>
      <c r="H193" s="149">
        <v>2564</v>
      </c>
      <c r="I193" s="126" t="s">
        <v>904</v>
      </c>
      <c r="J193" s="127" t="s">
        <v>979</v>
      </c>
      <c r="K193" s="126" t="s">
        <v>980</v>
      </c>
      <c r="L193" s="126" t="s">
        <v>485</v>
      </c>
      <c r="M193" s="126" t="s">
        <v>3654</v>
      </c>
      <c r="N193" s="126" t="s">
        <v>150</v>
      </c>
      <c r="O193" s="127" t="s">
        <v>3090</v>
      </c>
      <c r="P193" s="128"/>
      <c r="Q193" s="126" t="s">
        <v>3003</v>
      </c>
      <c r="R193" s="126" t="s">
        <v>2324</v>
      </c>
    </row>
    <row r="194" spans="1:18" ht="21">
      <c r="A194" s="168" t="s">
        <v>2323</v>
      </c>
      <c r="B194" s="169" t="s">
        <v>2324</v>
      </c>
      <c r="C194" s="169" t="s">
        <v>3615</v>
      </c>
      <c r="D194" s="125" t="s">
        <v>982</v>
      </c>
      <c r="E194" s="136" t="str">
        <f t="shared" si="7"/>
        <v>โครงการบูรณะและพัฒนาศาลหลักเมืองยะลา</v>
      </c>
      <c r="F194" s="126" t="s">
        <v>983</v>
      </c>
      <c r="G194" s="126" t="s">
        <v>28</v>
      </c>
      <c r="H194" s="149">
        <v>2564</v>
      </c>
      <c r="I194" s="126" t="s">
        <v>219</v>
      </c>
      <c r="J194" s="127" t="s">
        <v>689</v>
      </c>
      <c r="K194" s="126" t="s">
        <v>985</v>
      </c>
      <c r="L194" s="126" t="s">
        <v>277</v>
      </c>
      <c r="M194" s="126" t="s">
        <v>3647</v>
      </c>
      <c r="N194" s="126" t="s">
        <v>150</v>
      </c>
      <c r="O194" s="127" t="s">
        <v>3090</v>
      </c>
      <c r="P194" s="128"/>
      <c r="Q194" s="126" t="s">
        <v>3006</v>
      </c>
      <c r="R194" s="126" t="s">
        <v>2324</v>
      </c>
    </row>
    <row r="195" spans="1:18" ht="21">
      <c r="A195" s="168" t="s">
        <v>2323</v>
      </c>
      <c r="B195" s="169" t="s">
        <v>2324</v>
      </c>
      <c r="C195" s="169" t="s">
        <v>3615</v>
      </c>
      <c r="D195" s="125" t="s">
        <v>874</v>
      </c>
      <c r="E195" s="136" t="str">
        <f t="shared" si="7"/>
        <v>จัดงานมหกรรมส่งเสริมการท่องเที่ยว Viet Town (ตลาดห้าแยกชุมชนเวียดนาม)</v>
      </c>
      <c r="F195" s="126" t="s">
        <v>875</v>
      </c>
      <c r="G195" s="126" t="s">
        <v>28</v>
      </c>
      <c r="H195" s="149">
        <v>2564</v>
      </c>
      <c r="I195" s="126" t="s">
        <v>729</v>
      </c>
      <c r="J195" s="127" t="s">
        <v>689</v>
      </c>
      <c r="K195" s="126" t="s">
        <v>877</v>
      </c>
      <c r="L195" s="126" t="s">
        <v>173</v>
      </c>
      <c r="M195" s="126" t="s">
        <v>3650</v>
      </c>
      <c r="N195" s="126" t="s">
        <v>71</v>
      </c>
      <c r="O195" s="127" t="s">
        <v>3090</v>
      </c>
      <c r="P195" s="128"/>
      <c r="Q195" s="126" t="s">
        <v>3010</v>
      </c>
      <c r="R195" s="126" t="s">
        <v>2345</v>
      </c>
    </row>
    <row r="196" spans="1:18" ht="21">
      <c r="A196" s="168" t="s">
        <v>2323</v>
      </c>
      <c r="B196" s="169" t="s">
        <v>2324</v>
      </c>
      <c r="C196" s="169" t="s">
        <v>3615</v>
      </c>
      <c r="D196" s="125" t="s">
        <v>1002</v>
      </c>
      <c r="E196" s="136" t="str">
        <f t="shared" si="7"/>
        <v>ปรับปรุงภูมิทัศน์และอาคารท่าเรือประวัติศาสตร์บ้านท่าโป่งแดง 160ปี ระยะที่ 2 ตำบลผาบ่อง อำเภอเมืองแม่ฮ่องสอน จังหวัดแม่ฮ่องสอน</v>
      </c>
      <c r="F196" s="126" t="s">
        <v>1003</v>
      </c>
      <c r="G196" s="126" t="s">
        <v>28</v>
      </c>
      <c r="H196" s="149">
        <v>2564</v>
      </c>
      <c r="I196" s="126" t="s">
        <v>729</v>
      </c>
      <c r="J196" s="127" t="s">
        <v>689</v>
      </c>
      <c r="K196" s="126" t="s">
        <v>1005</v>
      </c>
      <c r="L196" s="126" t="s">
        <v>277</v>
      </c>
      <c r="M196" s="126" t="s">
        <v>3647</v>
      </c>
      <c r="N196" s="126" t="s">
        <v>150</v>
      </c>
      <c r="O196" s="127" t="s">
        <v>3090</v>
      </c>
      <c r="P196" s="128"/>
      <c r="Q196" s="126" t="s">
        <v>3013</v>
      </c>
      <c r="R196" s="126" t="s">
        <v>2373</v>
      </c>
    </row>
    <row r="197" spans="1:18" ht="21">
      <c r="A197" s="168" t="s">
        <v>2323</v>
      </c>
      <c r="B197" s="169" t="s">
        <v>2324</v>
      </c>
      <c r="C197" s="169" t="s">
        <v>3615</v>
      </c>
      <c r="D197" s="125" t="s">
        <v>1027</v>
      </c>
      <c r="E197" s="136" t="str">
        <f t="shared" si="7"/>
        <v>พัฒนาสังคมสืบสานประเพณีวัฒนธรรมวัฒนธรรมท้องถิ่นโดยน้อมนำศาสตร์พระราชาศุ่การปฏิบัติ (ประเพณีปักธงชัย)</v>
      </c>
      <c r="F197" s="126" t="s">
        <v>1028</v>
      </c>
      <c r="G197" s="126" t="s">
        <v>28</v>
      </c>
      <c r="H197" s="149">
        <v>2564</v>
      </c>
      <c r="I197" s="126" t="s">
        <v>729</v>
      </c>
      <c r="J197" s="127" t="s">
        <v>689</v>
      </c>
      <c r="K197" s="126" t="s">
        <v>495</v>
      </c>
      <c r="L197" s="126" t="s">
        <v>485</v>
      </c>
      <c r="M197" s="126" t="s">
        <v>3654</v>
      </c>
      <c r="N197" s="126" t="s">
        <v>150</v>
      </c>
      <c r="O197" s="127" t="s">
        <v>3090</v>
      </c>
      <c r="P197" s="128"/>
      <c r="Q197" s="126" t="s">
        <v>3017</v>
      </c>
      <c r="R197" s="126" t="s">
        <v>2324</v>
      </c>
    </row>
    <row r="198" spans="1:18" ht="21">
      <c r="A198" s="168" t="s">
        <v>2323</v>
      </c>
      <c r="B198" s="169" t="s">
        <v>2324</v>
      </c>
      <c r="C198" s="169" t="s">
        <v>3615</v>
      </c>
      <c r="D198" s="125" t="s">
        <v>934</v>
      </c>
      <c r="E198" s="136" t="str">
        <f t="shared" si="7"/>
        <v>โครงการเพิ่มขีดความสามารถในการบริหารจัดการท่องเที่ยว กิจกรรมหลัก พัฒนาศักยภาพผู้ประกอบการและเครือข่ายการท่องเที่ยว (พัฒนาศักยภาพแหล่งเรียนรู้เพื่อการท่องเที่ยวเชิงวัฒนธรรม)</v>
      </c>
      <c r="F198" s="126" t="s">
        <v>935</v>
      </c>
      <c r="G198" s="126" t="s">
        <v>45</v>
      </c>
      <c r="H198" s="149">
        <v>2564</v>
      </c>
      <c r="I198" s="126" t="s">
        <v>219</v>
      </c>
      <c r="J198" s="127" t="s">
        <v>689</v>
      </c>
      <c r="K198" s="126" t="s">
        <v>937</v>
      </c>
      <c r="L198" s="126" t="s">
        <v>938</v>
      </c>
      <c r="M198" s="126" t="s">
        <v>3681</v>
      </c>
      <c r="N198" s="126" t="s">
        <v>939</v>
      </c>
      <c r="O198" s="127" t="s">
        <v>3090</v>
      </c>
      <c r="P198" s="128"/>
      <c r="Q198" s="126" t="s">
        <v>3020</v>
      </c>
      <c r="R198" s="126" t="s">
        <v>2324</v>
      </c>
    </row>
    <row r="199" spans="1:18" ht="21">
      <c r="A199" s="168" t="s">
        <v>2323</v>
      </c>
      <c r="B199" s="169" t="s">
        <v>2324</v>
      </c>
      <c r="C199" s="169" t="s">
        <v>3615</v>
      </c>
      <c r="D199" s="125" t="s">
        <v>1115</v>
      </c>
      <c r="E199" s="136" t="str">
        <f t="shared" si="7"/>
        <v>โครงการการเชื่อมโยงการท่องเที่ยวเชิงนิเวศวัฒนธรรมประวัติศาสตร์และมรดกโลก กิจกรรมหลักปรับปรุงภูมิทัศน์พื้นที่ชุมชนเมืองหล่มสักเพื่อการท่องเที่ยว</v>
      </c>
      <c r="F199" s="126" t="s">
        <v>1116</v>
      </c>
      <c r="G199" s="126" t="s">
        <v>28</v>
      </c>
      <c r="H199" s="149">
        <v>2564</v>
      </c>
      <c r="I199" s="126" t="s">
        <v>635</v>
      </c>
      <c r="J199" s="127" t="s">
        <v>689</v>
      </c>
      <c r="K199" s="126" t="s">
        <v>1118</v>
      </c>
      <c r="L199" s="126" t="s">
        <v>277</v>
      </c>
      <c r="M199" s="126" t="s">
        <v>3647</v>
      </c>
      <c r="N199" s="126" t="s">
        <v>150</v>
      </c>
      <c r="O199" s="127" t="s">
        <v>3090</v>
      </c>
      <c r="P199" s="128"/>
      <c r="Q199" s="126" t="s">
        <v>3024</v>
      </c>
      <c r="R199" s="126" t="s">
        <v>2387</v>
      </c>
    </row>
    <row r="200" spans="1:18" ht="21">
      <c r="A200" s="168" t="s">
        <v>2323</v>
      </c>
      <c r="B200" s="169" t="s">
        <v>2324</v>
      </c>
      <c r="C200" s="169" t="s">
        <v>3615</v>
      </c>
      <c r="D200" s="125" t="s">
        <v>953</v>
      </c>
      <c r="E200" s="136" t="str">
        <f t="shared" si="7"/>
        <v>พัฒนาเมืองเก่า สู่การเป็นพิพิธภัณฑ์มีชีวิต (Living Museum) เพื่อสร้างศักยภาพการท่องเที่ยวทางวัฒนธรรมและประวัติศาสตร์ของจังหวัดพังงา</v>
      </c>
      <c r="F200" s="126" t="s">
        <v>954</v>
      </c>
      <c r="G200" s="126" t="s">
        <v>28</v>
      </c>
      <c r="H200" s="149">
        <v>2564</v>
      </c>
      <c r="I200" s="126" t="s">
        <v>219</v>
      </c>
      <c r="J200" s="127" t="s">
        <v>689</v>
      </c>
      <c r="K200" s="126" t="s">
        <v>956</v>
      </c>
      <c r="L200" s="126" t="s">
        <v>197</v>
      </c>
      <c r="M200" s="126" t="s">
        <v>3653</v>
      </c>
      <c r="N200" s="126" t="s">
        <v>198</v>
      </c>
      <c r="O200" s="127" t="s">
        <v>3090</v>
      </c>
      <c r="P200" s="128"/>
      <c r="Q200" s="126" t="s">
        <v>3027</v>
      </c>
      <c r="R200" s="126" t="s">
        <v>2373</v>
      </c>
    </row>
    <row r="201" spans="1:18" ht="21">
      <c r="A201" s="168" t="s">
        <v>2323</v>
      </c>
      <c r="B201" s="169" t="s">
        <v>2324</v>
      </c>
      <c r="C201" s="169" t="s">
        <v>3615</v>
      </c>
      <c r="D201" s="125" t="s">
        <v>1120</v>
      </c>
      <c r="E201" s="136" t="str">
        <f t="shared" si="7"/>
        <v>พัฒนายกระดับประเพณีวัฒนธรรมเพื่อส่งเสริมการท่องเที่ยววิถีลุ่มภู</v>
      </c>
      <c r="F201" s="126" t="s">
        <v>1121</v>
      </c>
      <c r="G201" s="126" t="s">
        <v>28</v>
      </c>
      <c r="H201" s="149">
        <v>2564</v>
      </c>
      <c r="I201" s="126" t="s">
        <v>729</v>
      </c>
      <c r="J201" s="127" t="s">
        <v>689</v>
      </c>
      <c r="K201" s="126" t="s">
        <v>1123</v>
      </c>
      <c r="L201" s="126" t="s">
        <v>197</v>
      </c>
      <c r="M201" s="126" t="s">
        <v>3653</v>
      </c>
      <c r="N201" s="126" t="s">
        <v>198</v>
      </c>
      <c r="O201" s="127" t="s">
        <v>3090</v>
      </c>
      <c r="P201" s="128"/>
      <c r="Q201" s="126" t="s">
        <v>3030</v>
      </c>
      <c r="R201" s="126" t="s">
        <v>2373</v>
      </c>
    </row>
    <row r="202" spans="1:18" ht="21">
      <c r="A202" s="168" t="s">
        <v>2323</v>
      </c>
      <c r="B202" s="169" t="s">
        <v>2324</v>
      </c>
      <c r="C202" s="169" t="s">
        <v>3615</v>
      </c>
      <c r="D202" s="125" t="s">
        <v>1194</v>
      </c>
      <c r="E202" s="136" t="str">
        <f t="shared" si="7"/>
        <v>ยกระดับหมู่บ้านอุตสาหกรรมสร้างสรรค์สู่การพัฒนาเศรษฐกิจอย่างยั่งยืน (Creative Industry Village : CIV)</v>
      </c>
      <c r="F202" s="126" t="s">
        <v>1195</v>
      </c>
      <c r="G202" s="126" t="s">
        <v>28</v>
      </c>
      <c r="H202" s="149">
        <v>2564</v>
      </c>
      <c r="I202" s="126" t="s">
        <v>678</v>
      </c>
      <c r="J202" s="127" t="s">
        <v>689</v>
      </c>
      <c r="K202" s="126" t="s">
        <v>1197</v>
      </c>
      <c r="L202" s="126" t="s">
        <v>3636</v>
      </c>
      <c r="M202" s="126" t="s">
        <v>3682</v>
      </c>
      <c r="N202" s="126" t="s">
        <v>1199</v>
      </c>
      <c r="O202" s="127" t="s">
        <v>3090</v>
      </c>
      <c r="P202" s="128"/>
      <c r="Q202" s="126" t="s">
        <v>3033</v>
      </c>
      <c r="R202" s="126" t="s">
        <v>2373</v>
      </c>
    </row>
    <row r="203" spans="1:18" ht="21">
      <c r="A203" s="168" t="s">
        <v>2323</v>
      </c>
      <c r="B203" s="169" t="s">
        <v>2324</v>
      </c>
      <c r="C203" s="169" t="s">
        <v>3615</v>
      </c>
      <c r="D203" s="125" t="s">
        <v>884</v>
      </c>
      <c r="E203" s="136" t="str">
        <f t="shared" si="7"/>
        <v>โครงการก่อสร้างเขื่อนป้องกันตลิ่งริมแม่น้ำลาวบ้านสันต๋อ ตำบลบ้านโป่ง อำเภอเวียงป่าเป้า จังหวัดเชียงราย ความยาว 200 เมตร</v>
      </c>
      <c r="F203" s="126" t="s">
        <v>885</v>
      </c>
      <c r="G203" s="126" t="s">
        <v>28</v>
      </c>
      <c r="H203" s="149">
        <v>2564</v>
      </c>
      <c r="I203" s="126" t="s">
        <v>729</v>
      </c>
      <c r="J203" s="127" t="s">
        <v>689</v>
      </c>
      <c r="K203" s="126" t="s">
        <v>887</v>
      </c>
      <c r="L203" s="126" t="s">
        <v>277</v>
      </c>
      <c r="M203" s="126" t="s">
        <v>3647</v>
      </c>
      <c r="N203" s="126" t="s">
        <v>150</v>
      </c>
      <c r="O203" s="127" t="s">
        <v>3090</v>
      </c>
      <c r="P203" s="128"/>
      <c r="Q203" s="126" t="s">
        <v>3036</v>
      </c>
      <c r="R203" s="126" t="s">
        <v>2373</v>
      </c>
    </row>
    <row r="204" spans="1:18" ht="21">
      <c r="A204" s="168" t="s">
        <v>2323</v>
      </c>
      <c r="B204" s="169" t="s">
        <v>2324</v>
      </c>
      <c r="C204" s="169" t="s">
        <v>3615</v>
      </c>
      <c r="D204" s="125" t="s">
        <v>947</v>
      </c>
      <c r="E204" s="136" t="s">
        <v>949</v>
      </c>
      <c r="F204" s="126" t="s">
        <v>949</v>
      </c>
      <c r="G204" s="126" t="s">
        <v>28</v>
      </c>
      <c r="H204" s="149">
        <v>2564</v>
      </c>
      <c r="I204" s="126" t="s">
        <v>635</v>
      </c>
      <c r="J204" s="127" t="s">
        <v>882</v>
      </c>
      <c r="K204" s="126" t="s">
        <v>951</v>
      </c>
      <c r="L204" s="126" t="s">
        <v>371</v>
      </c>
      <c r="M204" s="126" t="s">
        <v>3656</v>
      </c>
      <c r="N204" s="126" t="s">
        <v>372</v>
      </c>
      <c r="O204" s="127" t="s">
        <v>3090</v>
      </c>
      <c r="P204" s="128"/>
      <c r="Q204" s="126" t="s">
        <v>3039</v>
      </c>
      <c r="R204" s="126" t="s">
        <v>2373</v>
      </c>
    </row>
    <row r="205" spans="1:18" ht="21">
      <c r="A205" s="168" t="s">
        <v>2323</v>
      </c>
      <c r="B205" s="169" t="s">
        <v>2324</v>
      </c>
      <c r="C205" s="169" t="s">
        <v>3615</v>
      </c>
      <c r="D205" s="125" t="s">
        <v>987</v>
      </c>
      <c r="E205" s="136" t="str">
        <f t="shared" ref="E205:E236" si="8">HYPERLINK(Q205,F205)</f>
        <v xml:space="preserve">งานยกระดับมาตรฐานทาง สายแยก ทางหลวงหมายเลข 223 – บ้านบึงน้อย อำเภอเมือง ,เต่างอย จังหวัดสกลนคร </v>
      </c>
      <c r="F205" s="126" t="s">
        <v>3164</v>
      </c>
      <c r="G205" s="126" t="s">
        <v>28</v>
      </c>
      <c r="H205" s="149">
        <v>2564</v>
      </c>
      <c r="I205" s="126" t="s">
        <v>832</v>
      </c>
      <c r="J205" s="127" t="s">
        <v>979</v>
      </c>
      <c r="K205" s="126" t="s">
        <v>990</v>
      </c>
      <c r="L205" s="126" t="s">
        <v>371</v>
      </c>
      <c r="M205" s="126" t="s">
        <v>3656</v>
      </c>
      <c r="N205" s="126" t="s">
        <v>372</v>
      </c>
      <c r="O205" s="127" t="s">
        <v>3090</v>
      </c>
      <c r="P205" s="128"/>
      <c r="Q205" s="126" t="s">
        <v>3042</v>
      </c>
      <c r="R205" s="126" t="s">
        <v>2373</v>
      </c>
    </row>
    <row r="206" spans="1:18" ht="21">
      <c r="A206" s="168" t="s">
        <v>2323</v>
      </c>
      <c r="B206" s="169" t="s">
        <v>2324</v>
      </c>
      <c r="C206" s="169" t="s">
        <v>3615</v>
      </c>
      <c r="D206" s="125" t="s">
        <v>1031</v>
      </c>
      <c r="E206" s="136" t="str">
        <f t="shared" si="8"/>
        <v>โครงการส่งเสริมและพัฒนาการท่องเที่ยวเชิงประวัติศาสตร์ ศิลปวัฒนธรรม และการท่องเที่ยวชุมชน (กิจกรรม การส่งเสริมการท่องเที่ยวเชิงศิลปวัฒนธรรม อัตลักษณ์อีสาน)</v>
      </c>
      <c r="F206" s="126" t="s">
        <v>1032</v>
      </c>
      <c r="G206" s="126" t="s">
        <v>28</v>
      </c>
      <c r="H206" s="149">
        <v>2564</v>
      </c>
      <c r="I206" s="126" t="s">
        <v>219</v>
      </c>
      <c r="J206" s="127" t="s">
        <v>882</v>
      </c>
      <c r="K206" s="126" t="s">
        <v>1034</v>
      </c>
      <c r="L206" s="126" t="s">
        <v>197</v>
      </c>
      <c r="M206" s="126" t="s">
        <v>3653</v>
      </c>
      <c r="N206" s="126" t="s">
        <v>198</v>
      </c>
      <c r="O206" s="127" t="s">
        <v>3090</v>
      </c>
      <c r="P206" s="128"/>
      <c r="Q206" s="126" t="s">
        <v>3045</v>
      </c>
      <c r="R206" s="126" t="s">
        <v>2373</v>
      </c>
    </row>
    <row r="207" spans="1:18" ht="21">
      <c r="A207" s="168" t="s">
        <v>2323</v>
      </c>
      <c r="B207" s="169" t="s">
        <v>2324</v>
      </c>
      <c r="C207" s="169" t="s">
        <v>3615</v>
      </c>
      <c r="D207" s="125" t="s">
        <v>878</v>
      </c>
      <c r="E207" s="136" t="str">
        <f t="shared" si="8"/>
        <v>พัฒนากิจกรรมการท่องเที่ยว กิจกรรมหลัก พัฒนากิจกรรมการท่องเที่ยวเชิงธรรมชาติ วัฒนธรรมประเพณี  (พัฒนาหมู่บ้านท่องเที่ยวเชิงวัฒนธรรม หมู่บ้านผลิตภัณฑ์ทางวัฒนธรรม (CPOT) เพื่อการท่องเที่ยว))</v>
      </c>
      <c r="F207" s="126" t="s">
        <v>880</v>
      </c>
      <c r="G207" s="126" t="s">
        <v>28</v>
      </c>
      <c r="H207" s="149">
        <v>2564</v>
      </c>
      <c r="I207" s="126" t="s">
        <v>678</v>
      </c>
      <c r="J207" s="127" t="s">
        <v>882</v>
      </c>
      <c r="K207" s="126" t="s">
        <v>261</v>
      </c>
      <c r="L207" s="126" t="s">
        <v>197</v>
      </c>
      <c r="M207" s="126" t="s">
        <v>3653</v>
      </c>
      <c r="N207" s="126" t="s">
        <v>198</v>
      </c>
      <c r="O207" s="127" t="s">
        <v>3090</v>
      </c>
      <c r="P207" s="128"/>
      <c r="Q207" s="126" t="s">
        <v>3049</v>
      </c>
      <c r="R207" s="126" t="s">
        <v>2370</v>
      </c>
    </row>
    <row r="208" spans="1:18" ht="21">
      <c r="A208" s="168" t="s">
        <v>2323</v>
      </c>
      <c r="B208" s="169" t="s">
        <v>2324</v>
      </c>
      <c r="C208" s="169" t="s">
        <v>3615</v>
      </c>
      <c r="D208" s="125" t="s">
        <v>1007</v>
      </c>
      <c r="E208" s="136" t="str">
        <f t="shared" si="8"/>
        <v>โครงการส่งเสริมการท่องเที่ยวเชิงประวัติศาสตร์และอารยธรรมทวารวดี</v>
      </c>
      <c r="F208" s="126" t="s">
        <v>1008</v>
      </c>
      <c r="G208" s="126" t="s">
        <v>28</v>
      </c>
      <c r="H208" s="149">
        <v>2564</v>
      </c>
      <c r="I208" s="126" t="s">
        <v>729</v>
      </c>
      <c r="J208" s="127" t="s">
        <v>689</v>
      </c>
      <c r="K208" s="126" t="s">
        <v>1010</v>
      </c>
      <c r="L208" s="126" t="s">
        <v>706</v>
      </c>
      <c r="M208" s="126" t="s">
        <v>3642</v>
      </c>
      <c r="N208" s="126" t="s">
        <v>71</v>
      </c>
      <c r="O208" s="127" t="s">
        <v>3090</v>
      </c>
      <c r="P208" s="128"/>
      <c r="Q208" s="126" t="s">
        <v>3053</v>
      </c>
      <c r="R208" s="126" t="s">
        <v>2356</v>
      </c>
    </row>
    <row r="209" spans="1:18" ht="21">
      <c r="A209" s="168" t="s">
        <v>2323</v>
      </c>
      <c r="B209" s="169" t="s">
        <v>2324</v>
      </c>
      <c r="C209" s="169" t="s">
        <v>3615</v>
      </c>
      <c r="D209" s="125" t="s">
        <v>3178</v>
      </c>
      <c r="E209" s="136" t="str">
        <f t="shared" si="8"/>
        <v xml:space="preserve">โครงการส่งเสริมงานประเพณีและของดีประจำถิ่น เพื่อสรา้งมูลค่าเพิ่มทางการท่องเที่ยว กิจกรรมงานแผ่นดินสมเด็จพระนารายณ์ </v>
      </c>
      <c r="F209" s="126" t="s">
        <v>3179</v>
      </c>
      <c r="G209" s="126" t="s">
        <v>28</v>
      </c>
      <c r="H209" s="149">
        <v>2565</v>
      </c>
      <c r="I209" s="126" t="s">
        <v>1532</v>
      </c>
      <c r="J209" s="127" t="s">
        <v>1412</v>
      </c>
      <c r="K209" s="126" t="s">
        <v>3180</v>
      </c>
      <c r="L209" s="126" t="s">
        <v>485</v>
      </c>
      <c r="M209" s="126" t="s">
        <v>3654</v>
      </c>
      <c r="N209" s="126" t="s">
        <v>150</v>
      </c>
      <c r="O209" s="127" t="s">
        <v>2455</v>
      </c>
      <c r="P209" s="128"/>
      <c r="Q209" s="126" t="s">
        <v>3056</v>
      </c>
      <c r="R209" s="126" t="s">
        <v>2500</v>
      </c>
    </row>
    <row r="210" spans="1:18" ht="21">
      <c r="A210" s="168" t="s">
        <v>2323</v>
      </c>
      <c r="B210" s="169" t="s">
        <v>2324</v>
      </c>
      <c r="C210" s="169" t="s">
        <v>3615</v>
      </c>
      <c r="D210" s="125" t="s">
        <v>3185</v>
      </c>
      <c r="E210" s="136" t="str">
        <f t="shared" si="8"/>
        <v>นวัตกรรมการจัดการการท่องเที่ยวชายแดนชุมชนบ้าน อพป. คลองน้ำใส อำเภออรัญประเทศ จังหวัดสระแก้ว</v>
      </c>
      <c r="F210" s="126" t="s">
        <v>3186</v>
      </c>
      <c r="G210" s="126" t="s">
        <v>28</v>
      </c>
      <c r="H210" s="149">
        <v>2565</v>
      </c>
      <c r="I210" s="126" t="s">
        <v>1074</v>
      </c>
      <c r="J210" s="127" t="s">
        <v>1881</v>
      </c>
      <c r="K210" s="126" t="s">
        <v>118</v>
      </c>
      <c r="L210" s="126" t="s">
        <v>130</v>
      </c>
      <c r="M210" s="126" t="s">
        <v>3662</v>
      </c>
      <c r="N210" s="126" t="s">
        <v>38</v>
      </c>
      <c r="O210" s="127" t="s">
        <v>2455</v>
      </c>
      <c r="P210" s="128"/>
      <c r="Q210" s="126" t="s">
        <v>3059</v>
      </c>
      <c r="R210" s="126" t="s">
        <v>2356</v>
      </c>
    </row>
    <row r="211" spans="1:18" ht="21">
      <c r="A211" s="168" t="s">
        <v>2323</v>
      </c>
      <c r="B211" s="169" t="s">
        <v>2324</v>
      </c>
      <c r="C211" s="169" t="s">
        <v>3615</v>
      </c>
      <c r="D211" s="125" t="s">
        <v>1387</v>
      </c>
      <c r="E211" s="136" t="str">
        <f t="shared" si="8"/>
        <v>โครงการหนึ่งคณะหนึ่งศิลปวัฒนธรรมภายใต้โครงการ “สานทุนวัฒนธรรม นำเศรษฐกิจสร้างสรรค์ผ่านฮูปแต้มสารคาม ระยะที่ 6”</v>
      </c>
      <c r="F211" s="126" t="s">
        <v>1388</v>
      </c>
      <c r="G211" s="126" t="s">
        <v>45</v>
      </c>
      <c r="H211" s="149">
        <v>2565</v>
      </c>
      <c r="I211" s="126" t="s">
        <v>928</v>
      </c>
      <c r="J211" s="127" t="s">
        <v>689</v>
      </c>
      <c r="K211" s="126" t="s">
        <v>1390</v>
      </c>
      <c r="L211" s="126" t="s">
        <v>1391</v>
      </c>
      <c r="M211" s="126" t="s">
        <v>3666</v>
      </c>
      <c r="N211" s="126" t="s">
        <v>38</v>
      </c>
      <c r="O211" s="127" t="s">
        <v>2455</v>
      </c>
      <c r="P211" s="128"/>
      <c r="Q211" s="126" t="s">
        <v>3063</v>
      </c>
      <c r="R211" s="126" t="s">
        <v>2361</v>
      </c>
    </row>
    <row r="212" spans="1:18" ht="21">
      <c r="A212" s="168" t="s">
        <v>2323</v>
      </c>
      <c r="B212" s="169" t="s">
        <v>2324</v>
      </c>
      <c r="C212" s="169" t="s">
        <v>3615</v>
      </c>
      <c r="D212" s="125" t="s">
        <v>1519</v>
      </c>
      <c r="E212" s="136" t="str">
        <f t="shared" si="8"/>
        <v>การจัดงานประเพณีนมัสการหลวงพ่อโสธร</v>
      </c>
      <c r="F212" s="126" t="s">
        <v>1520</v>
      </c>
      <c r="G212" s="126" t="s">
        <v>28</v>
      </c>
      <c r="H212" s="149">
        <v>2565</v>
      </c>
      <c r="I212" s="126" t="s">
        <v>734</v>
      </c>
      <c r="J212" s="127" t="s">
        <v>734</v>
      </c>
      <c r="K212" s="126" t="s">
        <v>1522</v>
      </c>
      <c r="L212" s="126" t="s">
        <v>485</v>
      </c>
      <c r="M212" s="126" t="s">
        <v>3654</v>
      </c>
      <c r="N212" s="126" t="s">
        <v>150</v>
      </c>
      <c r="O212" s="127" t="s">
        <v>2455</v>
      </c>
      <c r="P212" s="128"/>
      <c r="Q212" s="126" t="s">
        <v>3067</v>
      </c>
      <c r="R212" s="126" t="s">
        <v>2500</v>
      </c>
    </row>
    <row r="213" spans="1:18" ht="21">
      <c r="A213" s="168" t="s">
        <v>2323</v>
      </c>
      <c r="B213" s="169" t="s">
        <v>2324</v>
      </c>
      <c r="C213" s="169" t="s">
        <v>3615</v>
      </c>
      <c r="D213" s="125" t="s">
        <v>1539</v>
      </c>
      <c r="E213" s="136" t="str">
        <f t="shared" si="8"/>
        <v>โครงการปรับปรุงภูมิทัศน์พระบรมราชานุสาวรีย์สมเด็จพระนเรศวรมหาราช เพื่อส่งเสริมการท่องเที่ยวเชิงประวัติศาสตร์ ตำบลดอนเจดีย์ อำเภอพนมทวน จังหวัดกาญจนบุรี</v>
      </c>
      <c r="F213" s="126" t="s">
        <v>1540</v>
      </c>
      <c r="G213" s="126" t="s">
        <v>28</v>
      </c>
      <c r="H213" s="149">
        <v>2565</v>
      </c>
      <c r="I213" s="126" t="s">
        <v>1074</v>
      </c>
      <c r="J213" s="127" t="s">
        <v>735</v>
      </c>
      <c r="K213" s="126" t="s">
        <v>967</v>
      </c>
      <c r="L213" s="126" t="s">
        <v>277</v>
      </c>
      <c r="M213" s="126" t="s">
        <v>3647</v>
      </c>
      <c r="N213" s="126" t="s">
        <v>150</v>
      </c>
      <c r="O213" s="127" t="s">
        <v>2455</v>
      </c>
      <c r="P213" s="128"/>
      <c r="Q213" s="126" t="s">
        <v>3069</v>
      </c>
      <c r="R213" s="126" t="s">
        <v>2324</v>
      </c>
    </row>
    <row r="214" spans="1:18" ht="21">
      <c r="A214" s="168" t="s">
        <v>2323</v>
      </c>
      <c r="B214" s="169" t="s">
        <v>2324</v>
      </c>
      <c r="C214" s="169" t="s">
        <v>3615</v>
      </c>
      <c r="D214" s="125" t="s">
        <v>1543</v>
      </c>
      <c r="E214" s="136" t="str">
        <f t="shared" si="8"/>
        <v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v>
      </c>
      <c r="F214" s="126" t="s">
        <v>1530</v>
      </c>
      <c r="G214" s="126" t="s">
        <v>28</v>
      </c>
      <c r="H214" s="149">
        <v>2565</v>
      </c>
      <c r="I214" s="126" t="s">
        <v>1532</v>
      </c>
      <c r="J214" s="127" t="s">
        <v>1401</v>
      </c>
      <c r="K214" s="126" t="s">
        <v>1545</v>
      </c>
      <c r="L214" s="126" t="s">
        <v>173</v>
      </c>
      <c r="M214" s="126" t="s">
        <v>3650</v>
      </c>
      <c r="N214" s="126" t="s">
        <v>71</v>
      </c>
      <c r="O214" s="127" t="s">
        <v>2455</v>
      </c>
      <c r="P214" s="128"/>
      <c r="Q214" s="126" t="s">
        <v>3072</v>
      </c>
      <c r="R214" s="126" t="s">
        <v>2324</v>
      </c>
    </row>
    <row r="215" spans="1:18" ht="21">
      <c r="A215" s="168" t="s">
        <v>2323</v>
      </c>
      <c r="B215" s="169" t="s">
        <v>2324</v>
      </c>
      <c r="C215" s="169" t="s">
        <v>3615</v>
      </c>
      <c r="D215" s="125" t="s">
        <v>1556</v>
      </c>
      <c r="E215" s="136" t="str">
        <f t="shared" si="8"/>
        <v>สืบสานวัฒนธรรมประเพณี ส่งท้ายปีเก่าวิถีไทย ต้อนรับปีใหม่วิถีพุทธ ประจำปี 2565</v>
      </c>
      <c r="F215" s="126" t="s">
        <v>1557</v>
      </c>
      <c r="G215" s="126" t="s">
        <v>28</v>
      </c>
      <c r="H215" s="149">
        <v>2565</v>
      </c>
      <c r="I215" s="126" t="s">
        <v>734</v>
      </c>
      <c r="J215" s="127" t="s">
        <v>735</v>
      </c>
      <c r="K215" s="126"/>
      <c r="L215" s="126" t="s">
        <v>3618</v>
      </c>
      <c r="M215" s="126" t="s">
        <v>1407</v>
      </c>
      <c r="N215" s="126" t="s">
        <v>450</v>
      </c>
      <c r="O215" s="127" t="s">
        <v>2455</v>
      </c>
      <c r="P215" s="128"/>
      <c r="Q215" s="126" t="s">
        <v>3075</v>
      </c>
      <c r="R215" s="126" t="s">
        <v>2356</v>
      </c>
    </row>
    <row r="216" spans="1:18" ht="21">
      <c r="A216" s="168" t="s">
        <v>2323</v>
      </c>
      <c r="B216" s="169" t="s">
        <v>2324</v>
      </c>
      <c r="C216" s="169" t="s">
        <v>3615</v>
      </c>
      <c r="D216" s="125" t="s">
        <v>1565</v>
      </c>
      <c r="E216" s="136" t="str">
        <f t="shared" si="8"/>
        <v xml:space="preserve">โครงการเสริมสร้างศักยภาพศูนย์กลางการท่องเที่ยวอารยธรรมขอม และกีฬามาตรฐานโลก กิจกรรมหลักพัฒนาศักยภาพแหล่งท่องเที่ยวจังหวัดบุรีรัมย์ </v>
      </c>
      <c r="F216" s="126" t="s">
        <v>3218</v>
      </c>
      <c r="G216" s="126" t="s">
        <v>28</v>
      </c>
      <c r="H216" s="149">
        <v>2565</v>
      </c>
      <c r="I216" s="126" t="s">
        <v>734</v>
      </c>
      <c r="J216" s="127" t="s">
        <v>735</v>
      </c>
      <c r="K216" s="126" t="s">
        <v>1568</v>
      </c>
      <c r="L216" s="126" t="s">
        <v>277</v>
      </c>
      <c r="M216" s="126" t="s">
        <v>3647</v>
      </c>
      <c r="N216" s="126" t="s">
        <v>150</v>
      </c>
      <c r="O216" s="127" t="s">
        <v>2455</v>
      </c>
      <c r="P216" s="128"/>
      <c r="Q216" s="126" t="s">
        <v>3078</v>
      </c>
      <c r="R216" s="126" t="s">
        <v>2528</v>
      </c>
    </row>
    <row r="217" spans="1:18" ht="21">
      <c r="A217" s="168" t="s">
        <v>2323</v>
      </c>
      <c r="B217" s="169" t="s">
        <v>2324</v>
      </c>
      <c r="C217" s="169" t="s">
        <v>3615</v>
      </c>
      <c r="D217" s="125" t="s">
        <v>1577</v>
      </c>
      <c r="E217" s="136" t="str">
        <f t="shared" si="8"/>
        <v>Happiness and Fun in Nakhonsithammarat (สุข สนุก ที่ นครศรีธรรมราช)</v>
      </c>
      <c r="F217" s="126" t="s">
        <v>1578</v>
      </c>
      <c r="G217" s="126" t="s">
        <v>28</v>
      </c>
      <c r="H217" s="149">
        <v>2565</v>
      </c>
      <c r="I217" s="126" t="s">
        <v>1532</v>
      </c>
      <c r="J217" s="127" t="s">
        <v>1580</v>
      </c>
      <c r="K217" s="126" t="s">
        <v>1581</v>
      </c>
      <c r="L217" s="126" t="s">
        <v>173</v>
      </c>
      <c r="M217" s="126" t="s">
        <v>3650</v>
      </c>
      <c r="N217" s="126" t="s">
        <v>71</v>
      </c>
      <c r="O217" s="127" t="s">
        <v>2455</v>
      </c>
      <c r="P217" s="128"/>
      <c r="Q217" s="126" t="s">
        <v>3080</v>
      </c>
      <c r="R217" s="126" t="s">
        <v>2324</v>
      </c>
    </row>
    <row r="218" spans="1:18" ht="21">
      <c r="A218" s="168" t="s">
        <v>2323</v>
      </c>
      <c r="B218" s="169" t="s">
        <v>2324</v>
      </c>
      <c r="C218" s="169" t="s">
        <v>3615</v>
      </c>
      <c r="D218" s="125" t="s">
        <v>1569</v>
      </c>
      <c r="E218" s="136" t="str">
        <f t="shared" si="8"/>
        <v>พัฒนายกระดับประเพณีวัฒนธรรมเพื่อส่งเสริมการท่องเที่ยววิถีลุ่มภู</v>
      </c>
      <c r="F218" s="126" t="s">
        <v>1121</v>
      </c>
      <c r="G218" s="126" t="s">
        <v>28</v>
      </c>
      <c r="H218" s="149">
        <v>2565</v>
      </c>
      <c r="I218" s="126" t="s">
        <v>1412</v>
      </c>
      <c r="J218" s="127" t="s">
        <v>735</v>
      </c>
      <c r="K218" s="126" t="s">
        <v>1123</v>
      </c>
      <c r="L218" s="126" t="s">
        <v>197</v>
      </c>
      <c r="M218" s="126" t="s">
        <v>3653</v>
      </c>
      <c r="N218" s="126" t="s">
        <v>198</v>
      </c>
      <c r="O218" s="127" t="s">
        <v>2455</v>
      </c>
      <c r="P218" s="128"/>
      <c r="Q218" s="126" t="s">
        <v>3082</v>
      </c>
      <c r="R218" s="126" t="s">
        <v>793</v>
      </c>
    </row>
    <row r="219" spans="1:18" ht="21">
      <c r="A219" s="168" t="s">
        <v>2323</v>
      </c>
      <c r="B219" s="169" t="s">
        <v>2324</v>
      </c>
      <c r="C219" s="169" t="s">
        <v>3615</v>
      </c>
      <c r="D219" s="125" t="s">
        <v>1582</v>
      </c>
      <c r="E219" s="136" t="str">
        <f t="shared" si="8"/>
        <v>โครงการยกระดับและพัฒนาการท่องเที่ยวเชิงประวัติศาสตร์ วิถีชีวิต ประเพณี และวัฒนธรรม</v>
      </c>
      <c r="F219" s="126" t="s">
        <v>1583</v>
      </c>
      <c r="G219" s="126" t="s">
        <v>28</v>
      </c>
      <c r="H219" s="149">
        <v>2565</v>
      </c>
      <c r="I219" s="126" t="s">
        <v>1532</v>
      </c>
      <c r="J219" s="127" t="s">
        <v>1580</v>
      </c>
      <c r="K219" s="126" t="s">
        <v>1581</v>
      </c>
      <c r="L219" s="126" t="s">
        <v>173</v>
      </c>
      <c r="M219" s="126" t="s">
        <v>3650</v>
      </c>
      <c r="N219" s="126" t="s">
        <v>71</v>
      </c>
      <c r="O219" s="127" t="s">
        <v>2455</v>
      </c>
      <c r="P219" s="128"/>
      <c r="Q219" s="126" t="s">
        <v>3084</v>
      </c>
      <c r="R219" s="126" t="s">
        <v>793</v>
      </c>
    </row>
    <row r="220" spans="1:18" ht="21">
      <c r="A220" s="168" t="s">
        <v>2323</v>
      </c>
      <c r="B220" s="169" t="s">
        <v>2324</v>
      </c>
      <c r="C220" s="169" t="s">
        <v>3615</v>
      </c>
      <c r="D220" s="125" t="s">
        <v>1638</v>
      </c>
      <c r="E220" s="136" t="str">
        <f t="shared" si="8"/>
        <v>การประชุมอนุกรรมการอนุรักษ์และพัฒนาเมืองเก่าตรัง</v>
      </c>
      <c r="F220" s="126" t="s">
        <v>1639</v>
      </c>
      <c r="G220" s="126" t="s">
        <v>28</v>
      </c>
      <c r="H220" s="149">
        <v>2565</v>
      </c>
      <c r="I220" s="126" t="s">
        <v>734</v>
      </c>
      <c r="J220" s="127" t="s">
        <v>735</v>
      </c>
      <c r="K220" s="126" t="s">
        <v>1641</v>
      </c>
      <c r="L220" s="126" t="s">
        <v>1642</v>
      </c>
      <c r="M220" s="126" t="s">
        <v>3684</v>
      </c>
      <c r="N220" s="126" t="s">
        <v>51</v>
      </c>
      <c r="O220" s="127" t="s">
        <v>2455</v>
      </c>
      <c r="P220" s="128"/>
      <c r="Q220" s="126" t="s">
        <v>3085</v>
      </c>
      <c r="R220" s="126" t="s">
        <v>748</v>
      </c>
    </row>
    <row r="221" spans="1:18" ht="21">
      <c r="A221" s="168" t="s">
        <v>2323</v>
      </c>
      <c r="B221" s="169" t="s">
        <v>2324</v>
      </c>
      <c r="C221" s="169" t="s">
        <v>3615</v>
      </c>
      <c r="D221" s="125" t="s">
        <v>3234</v>
      </c>
      <c r="E221" s="136" t="str">
        <f t="shared" si="8"/>
        <v>โครงการส่งเสริมการตลาดและประชาสัมพันธ์ด้านการท่องเที่ยว กิจกรรม "สายน้ำ สายลม เมืองปากชม มหัศจรรย์แห่งชีวิต"</v>
      </c>
      <c r="F221" s="126" t="s">
        <v>3235</v>
      </c>
      <c r="G221" s="126" t="s">
        <v>28</v>
      </c>
      <c r="H221" s="149">
        <v>2565</v>
      </c>
      <c r="I221" s="126" t="s">
        <v>734</v>
      </c>
      <c r="J221" s="127" t="s">
        <v>735</v>
      </c>
      <c r="K221" s="126" t="s">
        <v>696</v>
      </c>
      <c r="L221" s="126" t="s">
        <v>485</v>
      </c>
      <c r="M221" s="126" t="s">
        <v>3654</v>
      </c>
      <c r="N221" s="126" t="s">
        <v>150</v>
      </c>
      <c r="O221" s="127" t="s">
        <v>2455</v>
      </c>
      <c r="P221" s="128"/>
      <c r="Q221" s="126" t="s">
        <v>3086</v>
      </c>
      <c r="R221" s="126" t="s">
        <v>739</v>
      </c>
    </row>
    <row r="222" spans="1:18" ht="21">
      <c r="A222" s="168" t="s">
        <v>2323</v>
      </c>
      <c r="B222" s="169" t="s">
        <v>2324</v>
      </c>
      <c r="C222" s="169" t="s">
        <v>3615</v>
      </c>
      <c r="D222" s="125" t="s">
        <v>1414</v>
      </c>
      <c r="E222" s="136" t="str">
        <f t="shared" si="8"/>
        <v>โครงการพัฒนาการท่องเที่ยวทางวัฒนธรรม ประวัติศาสตร์ ภูมิปัญญา จังหวัดแพร่</v>
      </c>
      <c r="F222" s="126" t="s">
        <v>1415</v>
      </c>
      <c r="G222" s="126" t="s">
        <v>28</v>
      </c>
      <c r="H222" s="149">
        <v>2565</v>
      </c>
      <c r="I222" s="126" t="s">
        <v>734</v>
      </c>
      <c r="J222" s="127" t="s">
        <v>735</v>
      </c>
      <c r="K222" s="126" t="s">
        <v>196</v>
      </c>
      <c r="L222" s="126" t="s">
        <v>197</v>
      </c>
      <c r="M222" s="126" t="s">
        <v>3653</v>
      </c>
      <c r="N222" s="126" t="s">
        <v>198</v>
      </c>
      <c r="O222" s="127" t="s">
        <v>2455</v>
      </c>
      <c r="P222" s="128"/>
      <c r="Q222" s="126" t="s">
        <v>3087</v>
      </c>
      <c r="R222" s="126" t="s">
        <v>753</v>
      </c>
    </row>
    <row r="223" spans="1:18" ht="21">
      <c r="A223" s="168" t="s">
        <v>2323</v>
      </c>
      <c r="B223" s="169" t="s">
        <v>2324</v>
      </c>
      <c r="C223" s="169" t="s">
        <v>3615</v>
      </c>
      <c r="D223" s="125" t="s">
        <v>1473</v>
      </c>
      <c r="E223" s="136" t="str">
        <f t="shared" si="8"/>
        <v xml:space="preserve">โครงการลำพูนเมืองวัฒนธรรมสร้างสรรค์ สู่เศรษฐกิจสรรสร้าง สู่ความมั่นคงและยั่งยืน </v>
      </c>
      <c r="F223" s="126" t="s">
        <v>3244</v>
      </c>
      <c r="G223" s="126" t="s">
        <v>28</v>
      </c>
      <c r="H223" s="149">
        <v>2565</v>
      </c>
      <c r="I223" s="126" t="s">
        <v>734</v>
      </c>
      <c r="J223" s="127" t="s">
        <v>735</v>
      </c>
      <c r="K223" s="126" t="s">
        <v>1476</v>
      </c>
      <c r="L223" s="126" t="s">
        <v>197</v>
      </c>
      <c r="M223" s="126" t="s">
        <v>3653</v>
      </c>
      <c r="N223" s="126" t="s">
        <v>198</v>
      </c>
      <c r="O223" s="127" t="s">
        <v>2455</v>
      </c>
      <c r="P223" s="128"/>
      <c r="Q223" s="126" t="s">
        <v>3089</v>
      </c>
      <c r="R223" s="126" t="s">
        <v>739</v>
      </c>
    </row>
    <row r="224" spans="1:18" ht="21">
      <c r="A224" s="168" t="s">
        <v>2323</v>
      </c>
      <c r="B224" s="169" t="s">
        <v>2324</v>
      </c>
      <c r="C224" s="169" t="s">
        <v>3615</v>
      </c>
      <c r="D224" s="125" t="s">
        <v>1404</v>
      </c>
      <c r="E224" s="136" t="str">
        <f t="shared" si="8"/>
        <v>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F224" s="126" t="s">
        <v>1405</v>
      </c>
      <c r="G224" s="126" t="s">
        <v>28</v>
      </c>
      <c r="H224" s="149">
        <v>2565</v>
      </c>
      <c r="I224" s="126" t="s">
        <v>734</v>
      </c>
      <c r="J224" s="127" t="s">
        <v>735</v>
      </c>
      <c r="K224" s="126"/>
      <c r="L224" s="126" t="s">
        <v>3618</v>
      </c>
      <c r="M224" s="126" t="s">
        <v>1407</v>
      </c>
      <c r="N224" s="126" t="s">
        <v>450</v>
      </c>
      <c r="O224" s="127" t="s">
        <v>2455</v>
      </c>
      <c r="P224" s="128"/>
      <c r="Q224" s="126" t="s">
        <v>3091</v>
      </c>
      <c r="R224" s="126" t="s">
        <v>744</v>
      </c>
    </row>
    <row r="225" spans="1:18" ht="21">
      <c r="A225" s="168" t="s">
        <v>2323</v>
      </c>
      <c r="B225" s="169" t="s">
        <v>2324</v>
      </c>
      <c r="C225" s="169" t="s">
        <v>3615</v>
      </c>
      <c r="D225" s="125" t="s">
        <v>1409</v>
      </c>
      <c r="E225" s="136" t="str">
        <f t="shared" si="8"/>
        <v>โครงการส่งเสริมการท่องเที่ยว สินค้า และบริการด้านการท่องเที่ยว กิจกรรมหลัก : จัดงานท่องเที่ยวประจวบคีรีขันธ์ มหัศจรรย์เมืองสามอ่าว และงานกาชาด กิจกรรมย่อย : จัดงานท่องเที่ยวประจวบคีรีขันธ์ มหัศจรรย์เมืองสามอ่าว และงานกาชาด</v>
      </c>
      <c r="F225" s="126" t="s">
        <v>1410</v>
      </c>
      <c r="G225" s="126" t="s">
        <v>28</v>
      </c>
      <c r="H225" s="149">
        <v>2565</v>
      </c>
      <c r="I225" s="126" t="s">
        <v>1412</v>
      </c>
      <c r="J225" s="127" t="s">
        <v>1401</v>
      </c>
      <c r="K225" s="126"/>
      <c r="L225" s="126" t="s">
        <v>3639</v>
      </c>
      <c r="M225" s="126" t="s">
        <v>1413</v>
      </c>
      <c r="N225" s="126" t="s">
        <v>450</v>
      </c>
      <c r="O225" s="127" t="s">
        <v>2455</v>
      </c>
      <c r="P225" s="128"/>
      <c r="Q225" s="126" t="s">
        <v>3092</v>
      </c>
      <c r="R225" s="126" t="s">
        <v>744</v>
      </c>
    </row>
    <row r="226" spans="1:18" ht="21">
      <c r="A226" s="168" t="s">
        <v>2323</v>
      </c>
      <c r="B226" s="169" t="s">
        <v>2324</v>
      </c>
      <c r="C226" s="169" t="s">
        <v>3615</v>
      </c>
      <c r="D226" s="125" t="s">
        <v>1419</v>
      </c>
      <c r="E226" s="136" t="str">
        <f t="shared" si="8"/>
        <v>โครงการส่งเสริมการท่องเที่ยวเชิงสร้างสรรค์และวัฒนธรรม</v>
      </c>
      <c r="F226" s="126" t="s">
        <v>703</v>
      </c>
      <c r="G226" s="126" t="s">
        <v>28</v>
      </c>
      <c r="H226" s="149">
        <v>2565</v>
      </c>
      <c r="I226" s="126" t="s">
        <v>734</v>
      </c>
      <c r="J226" s="127" t="s">
        <v>735</v>
      </c>
      <c r="K226" s="126" t="s">
        <v>343</v>
      </c>
      <c r="L226" s="126" t="s">
        <v>221</v>
      </c>
      <c r="M226" s="126" t="s">
        <v>3652</v>
      </c>
      <c r="N226" s="126" t="s">
        <v>198</v>
      </c>
      <c r="O226" s="127" t="s">
        <v>2455</v>
      </c>
      <c r="P226" s="128"/>
      <c r="Q226" s="126" t="s">
        <v>3093</v>
      </c>
      <c r="R226" s="126" t="s">
        <v>744</v>
      </c>
    </row>
    <row r="227" spans="1:18" ht="21">
      <c r="A227" s="168" t="s">
        <v>2323</v>
      </c>
      <c r="B227" s="169" t="s">
        <v>2324</v>
      </c>
      <c r="C227" s="169" t="s">
        <v>3615</v>
      </c>
      <c r="D227" s="125" t="s">
        <v>1421</v>
      </c>
      <c r="E227" s="136" t="str">
        <f t="shared" si="8"/>
        <v>โครงการพัฒนาความปลอดภัยและการอำนวยความสะดวกด้านการท่องเที่ยว</v>
      </c>
      <c r="F227" s="126" t="s">
        <v>1422</v>
      </c>
      <c r="G227" s="126" t="s">
        <v>28</v>
      </c>
      <c r="H227" s="149">
        <v>2565</v>
      </c>
      <c r="I227" s="126" t="s">
        <v>734</v>
      </c>
      <c r="J227" s="127" t="s">
        <v>735</v>
      </c>
      <c r="K227" s="126" t="s">
        <v>343</v>
      </c>
      <c r="L227" s="126" t="s">
        <v>221</v>
      </c>
      <c r="M227" s="126" t="s">
        <v>3652</v>
      </c>
      <c r="N227" s="126" t="s">
        <v>198</v>
      </c>
      <c r="O227" s="127" t="s">
        <v>2455</v>
      </c>
      <c r="P227" s="128"/>
      <c r="Q227" s="126" t="s">
        <v>3094</v>
      </c>
      <c r="R227" s="126" t="s">
        <v>793</v>
      </c>
    </row>
    <row r="228" spans="1:18" ht="21">
      <c r="A228" s="168" t="s">
        <v>2323</v>
      </c>
      <c r="B228" s="169" t="s">
        <v>2324</v>
      </c>
      <c r="C228" s="169" t="s">
        <v>3615</v>
      </c>
      <c r="D228" s="125" t="s">
        <v>1529</v>
      </c>
      <c r="E228" s="136" t="str">
        <f t="shared" si="8"/>
        <v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</v>
      </c>
      <c r="F228" s="126" t="s">
        <v>3245</v>
      </c>
      <c r="G228" s="126" t="s">
        <v>274</v>
      </c>
      <c r="H228" s="149">
        <v>2565</v>
      </c>
      <c r="I228" s="126" t="s">
        <v>1532</v>
      </c>
      <c r="J228" s="127" t="s">
        <v>1504</v>
      </c>
      <c r="K228" s="126" t="s">
        <v>1533</v>
      </c>
      <c r="L228" s="126" t="s">
        <v>173</v>
      </c>
      <c r="M228" s="126" t="s">
        <v>3650</v>
      </c>
      <c r="N228" s="126" t="s">
        <v>71</v>
      </c>
      <c r="O228" s="127" t="s">
        <v>2455</v>
      </c>
      <c r="P228" s="128"/>
      <c r="Q228" s="126" t="s">
        <v>3095</v>
      </c>
      <c r="R228" s="126" t="s">
        <v>744</v>
      </c>
    </row>
    <row r="229" spans="1:18" ht="21">
      <c r="A229" s="168" t="s">
        <v>2323</v>
      </c>
      <c r="B229" s="169" t="s">
        <v>2324</v>
      </c>
      <c r="C229" s="169" t="s">
        <v>3615</v>
      </c>
      <c r="D229" s="125" t="s">
        <v>1847</v>
      </c>
      <c r="E229" s="136" t="str">
        <f t="shared" si="8"/>
        <v xml:space="preserve">โครงการส่งเสริมการท่องเที่ยวและบริการ เพื่อเพิ่มขีดความสามารถในการแข่งขัน กิจกรรม : ส่งเสริมประเพณีแห่ต้นดอกไม้วัดศรีโพธิ์ชัย ตำบลแสงภา อำเภอนาแห้ว จังหวัดเลย </v>
      </c>
      <c r="F229" s="126" t="s">
        <v>3251</v>
      </c>
      <c r="G229" s="126" t="s">
        <v>28</v>
      </c>
      <c r="H229" s="149">
        <v>2566</v>
      </c>
      <c r="I229" s="126" t="s">
        <v>1849</v>
      </c>
      <c r="J229" s="127" t="s">
        <v>1850</v>
      </c>
      <c r="K229" s="126" t="s">
        <v>1851</v>
      </c>
      <c r="L229" s="126" t="s">
        <v>485</v>
      </c>
      <c r="M229" s="126" t="s">
        <v>3654</v>
      </c>
      <c r="N229" s="126" t="s">
        <v>150</v>
      </c>
      <c r="O229" s="126" t="s">
        <v>2465</v>
      </c>
      <c r="P229" s="128"/>
      <c r="Q229" s="126" t="s">
        <v>3096</v>
      </c>
      <c r="R229" s="126" t="s">
        <v>744</v>
      </c>
    </row>
    <row r="230" spans="1:18" ht="21">
      <c r="A230" s="168" t="s">
        <v>2323</v>
      </c>
      <c r="B230" s="169" t="s">
        <v>2324</v>
      </c>
      <c r="C230" s="169" t="s">
        <v>3615</v>
      </c>
      <c r="D230" s="125" t="s">
        <v>1997</v>
      </c>
      <c r="E230" s="136" t="str">
        <f t="shared" si="8"/>
        <v>ปรับปรุงภูมิทัศน์แหล่งโบราณคดีหนองราชวัตร ตำบลหนองราชวัตร อำเภอหนองหญ้าไซ จังหวัดสุพรรณบุรี</v>
      </c>
      <c r="F230" s="126" t="s">
        <v>1998</v>
      </c>
      <c r="G230" s="126" t="s">
        <v>28</v>
      </c>
      <c r="H230" s="149">
        <v>2566</v>
      </c>
      <c r="I230" s="126" t="s">
        <v>705</v>
      </c>
      <c r="J230" s="127" t="s">
        <v>1995</v>
      </c>
      <c r="K230" s="126" t="s">
        <v>220</v>
      </c>
      <c r="L230" s="126" t="s">
        <v>221</v>
      </c>
      <c r="M230" s="126" t="s">
        <v>3652</v>
      </c>
      <c r="N230" s="126" t="s">
        <v>198</v>
      </c>
      <c r="O230" s="126" t="s">
        <v>2465</v>
      </c>
      <c r="P230" s="129"/>
      <c r="Q230" s="126" t="s">
        <v>3097</v>
      </c>
      <c r="R230" s="126" t="s">
        <v>744</v>
      </c>
    </row>
    <row r="231" spans="1:18" ht="21">
      <c r="A231" s="168" t="s">
        <v>2323</v>
      </c>
      <c r="B231" s="169" t="s">
        <v>2324</v>
      </c>
      <c r="C231" s="169" t="s">
        <v>3615</v>
      </c>
      <c r="D231" s="125" t="s">
        <v>1982</v>
      </c>
      <c r="E231" s="136" t="str">
        <f t="shared" si="8"/>
        <v>จ้างเหมาจัดกิจกรรมส่งเสริมเส้นทางการท่องเที่ยวเชิงประวัติศาสตร์ ย้อนรอยเส้นทางประวัติศาสตร์ (ปั่นจักรยานย้อนรอยเส้นทางประวัติศาสตร์)</v>
      </c>
      <c r="F231" s="126" t="s">
        <v>1983</v>
      </c>
      <c r="G231" s="126" t="s">
        <v>28</v>
      </c>
      <c r="H231" s="149">
        <v>2566</v>
      </c>
      <c r="I231" s="126" t="s">
        <v>705</v>
      </c>
      <c r="J231" s="127" t="s">
        <v>1873</v>
      </c>
      <c r="K231" s="126" t="s">
        <v>1984</v>
      </c>
      <c r="L231" s="126" t="s">
        <v>173</v>
      </c>
      <c r="M231" s="126" t="s">
        <v>3650</v>
      </c>
      <c r="N231" s="126" t="s">
        <v>71</v>
      </c>
      <c r="O231" s="126" t="s">
        <v>2465</v>
      </c>
      <c r="P231" s="129"/>
      <c r="Q231" s="126" t="s">
        <v>3098</v>
      </c>
      <c r="R231" s="126" t="s">
        <v>744</v>
      </c>
    </row>
    <row r="232" spans="1:18" ht="21">
      <c r="A232" s="168" t="s">
        <v>2323</v>
      </c>
      <c r="B232" s="169" t="s">
        <v>2324</v>
      </c>
      <c r="C232" s="169" t="s">
        <v>3615</v>
      </c>
      <c r="D232" s="125" t="s">
        <v>2096</v>
      </c>
      <c r="E232" s="136" t="str">
        <f t="shared" si="8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“Phitsanulok City of Gastronomy” เมืองแห่งวิทยาการอาหาร</v>
      </c>
      <c r="F232" s="126" t="s">
        <v>2097</v>
      </c>
      <c r="G232" s="126" t="s">
        <v>28</v>
      </c>
      <c r="H232" s="149">
        <v>2566</v>
      </c>
      <c r="I232" s="126" t="s">
        <v>705</v>
      </c>
      <c r="J232" s="127" t="s">
        <v>768</v>
      </c>
      <c r="K232" s="126" t="s">
        <v>1099</v>
      </c>
      <c r="L232" s="126" t="s">
        <v>173</v>
      </c>
      <c r="M232" s="126" t="s">
        <v>3650</v>
      </c>
      <c r="N232" s="126" t="s">
        <v>71</v>
      </c>
      <c r="O232" s="126" t="s">
        <v>2465</v>
      </c>
      <c r="P232" s="129"/>
      <c r="Q232" s="126" t="s">
        <v>3099</v>
      </c>
      <c r="R232" s="126" t="s">
        <v>744</v>
      </c>
    </row>
    <row r="233" spans="1:18" ht="21">
      <c r="A233" s="168" t="s">
        <v>2323</v>
      </c>
      <c r="B233" s="169" t="s">
        <v>2324</v>
      </c>
      <c r="C233" s="169" t="s">
        <v>3615</v>
      </c>
      <c r="D233" s="125" t="s">
        <v>3264</v>
      </c>
      <c r="E233" s="136" t="str">
        <f t="shared" si="8"/>
        <v>6741000010 (เงินงบประมาณแผ่นดิน) จัดมหกรรมมวยไทยและภูมิปัญญาไทยจอมบึง</v>
      </c>
      <c r="F233" s="126" t="s">
        <v>3265</v>
      </c>
      <c r="G233" s="126" t="s">
        <v>28</v>
      </c>
      <c r="H233" s="149">
        <v>2567</v>
      </c>
      <c r="I233" s="126" t="s">
        <v>2341</v>
      </c>
      <c r="J233" s="127" t="s">
        <v>2168</v>
      </c>
      <c r="K233" s="126" t="s">
        <v>3267</v>
      </c>
      <c r="L233" s="126" t="s">
        <v>3266</v>
      </c>
      <c r="M233" s="126" t="s">
        <v>3689</v>
      </c>
      <c r="N233" s="126" t="s">
        <v>38</v>
      </c>
      <c r="O233" s="126" t="s">
        <v>2549</v>
      </c>
      <c r="P233" s="129"/>
      <c r="Q233" s="126" t="s">
        <v>3100</v>
      </c>
      <c r="R233" s="126" t="s">
        <v>846</v>
      </c>
    </row>
    <row r="234" spans="1:18" ht="21">
      <c r="A234" s="168" t="s">
        <v>2323</v>
      </c>
      <c r="B234" s="169" t="s">
        <v>2324</v>
      </c>
      <c r="C234" s="169" t="s">
        <v>3615</v>
      </c>
      <c r="D234" s="125" t="s">
        <v>3282</v>
      </c>
      <c r="E234" s="136" t="str">
        <f t="shared" si="8"/>
        <v>โครงการยกระดับมาตรฐานอุตสาหกรรมการท่องเที่ยวจังหวัดภูเก็ต</v>
      </c>
      <c r="F234" s="126" t="s">
        <v>3283</v>
      </c>
      <c r="G234" s="126" t="s">
        <v>28</v>
      </c>
      <c r="H234" s="149">
        <v>2568</v>
      </c>
      <c r="I234" s="126" t="s">
        <v>2183</v>
      </c>
      <c r="J234" s="127" t="s">
        <v>1313</v>
      </c>
      <c r="K234" s="126" t="s">
        <v>3284</v>
      </c>
      <c r="L234" s="126" t="s">
        <v>173</v>
      </c>
      <c r="M234" s="126" t="s">
        <v>3650</v>
      </c>
      <c r="N234" s="126" t="s">
        <v>71</v>
      </c>
      <c r="O234" s="126" t="s">
        <v>2777</v>
      </c>
      <c r="P234" s="129"/>
      <c r="Q234" s="126" t="s">
        <v>3101</v>
      </c>
      <c r="R234" s="126" t="s">
        <v>744</v>
      </c>
    </row>
    <row r="235" spans="1:18" ht="21">
      <c r="A235" s="168" t="s">
        <v>2323</v>
      </c>
      <c r="B235" s="169" t="s">
        <v>2324</v>
      </c>
      <c r="C235" s="169" t="s">
        <v>3615</v>
      </c>
      <c r="D235" s="125" t="s">
        <v>3286</v>
      </c>
      <c r="E235" s="136" t="str">
        <f t="shared" si="8"/>
        <v>โครงการพัฒนาและฟื้นฟูแหล่งท่องเที่ี่ยวบ้านถวาย อำเภอหางดง จังหวัดเชียงใหม่</v>
      </c>
      <c r="F235" s="126" t="s">
        <v>3287</v>
      </c>
      <c r="G235" s="126" t="s">
        <v>28</v>
      </c>
      <c r="H235" s="149">
        <v>2568</v>
      </c>
      <c r="I235" s="126" t="s">
        <v>2183</v>
      </c>
      <c r="J235" s="127" t="s">
        <v>1313</v>
      </c>
      <c r="K235" s="126" t="s">
        <v>69</v>
      </c>
      <c r="L235" s="126" t="s">
        <v>70</v>
      </c>
      <c r="M235" s="126" t="s">
        <v>3676</v>
      </c>
      <c r="N235" s="126" t="s">
        <v>71</v>
      </c>
      <c r="O235" s="126" t="s">
        <v>2777</v>
      </c>
      <c r="P235" s="129"/>
      <c r="Q235" s="126" t="s">
        <v>3102</v>
      </c>
      <c r="R235" s="126" t="s">
        <v>739</v>
      </c>
    </row>
    <row r="236" spans="1:18" ht="21">
      <c r="A236" s="168" t="s">
        <v>2323</v>
      </c>
      <c r="B236" s="169" t="s">
        <v>2324</v>
      </c>
      <c r="C236" s="169" t="s">
        <v>3615</v>
      </c>
      <c r="D236" s="125" t="s">
        <v>1200</v>
      </c>
      <c r="E236" s="136" t="str">
        <f t="shared" si="8"/>
        <v>ปัจจัยที่มีอิทธิพลต่อการตัดสินใจของนักท่องเที่ยวชาวไทยที่เดินทางไปท่องเที่ยวชุมชนไท-ยวน อำเภอเสาไห้ จังหวัดสระบุรี</v>
      </c>
      <c r="F236" s="126" t="s">
        <v>1201</v>
      </c>
      <c r="G236" s="126" t="s">
        <v>28</v>
      </c>
      <c r="H236" s="149">
        <v>2564</v>
      </c>
      <c r="I236" s="126" t="s">
        <v>729</v>
      </c>
      <c r="J236" s="127" t="s">
        <v>689</v>
      </c>
      <c r="K236" s="126" t="s">
        <v>118</v>
      </c>
      <c r="L236" s="126" t="s">
        <v>130</v>
      </c>
      <c r="M236" s="126" t="s">
        <v>3662</v>
      </c>
      <c r="N236" s="126" t="s">
        <v>38</v>
      </c>
      <c r="O236" s="127" t="s">
        <v>3090</v>
      </c>
      <c r="P236" s="129"/>
      <c r="Q236" s="126" t="s">
        <v>3103</v>
      </c>
      <c r="R236" s="126" t="s">
        <v>739</v>
      </c>
    </row>
    <row r="237" spans="1:18" ht="21">
      <c r="A237" s="168" t="s">
        <v>2323</v>
      </c>
      <c r="B237" s="169" t="s">
        <v>2324</v>
      </c>
      <c r="C237" s="169" t="s">
        <v>3615</v>
      </c>
      <c r="D237" s="125" t="s">
        <v>1051</v>
      </c>
      <c r="E237" s="136" t="str">
        <f t="shared" ref="E237:E253" si="9">HYPERLINK(Q237,F237)</f>
        <v xml:space="preserve">ปรับปรุงภูมิทัศน์โบราณสถานเมืองศรีมโหสถ </v>
      </c>
      <c r="F237" s="126" t="s">
        <v>3291</v>
      </c>
      <c r="G237" s="126" t="s">
        <v>28</v>
      </c>
      <c r="H237" s="149">
        <v>2564</v>
      </c>
      <c r="I237" s="126" t="s">
        <v>729</v>
      </c>
      <c r="J237" s="127" t="s">
        <v>689</v>
      </c>
      <c r="K237" s="126" t="s">
        <v>1039</v>
      </c>
      <c r="L237" s="126" t="s">
        <v>221</v>
      </c>
      <c r="M237" s="126" t="s">
        <v>3652</v>
      </c>
      <c r="N237" s="126" t="s">
        <v>198</v>
      </c>
      <c r="O237" s="127" t="s">
        <v>3090</v>
      </c>
      <c r="P237" s="129"/>
      <c r="Q237" s="126" t="s">
        <v>3104</v>
      </c>
      <c r="R237" s="126" t="s">
        <v>739</v>
      </c>
    </row>
    <row r="238" spans="1:18" ht="21">
      <c r="A238" s="168" t="s">
        <v>2323</v>
      </c>
      <c r="B238" s="169" t="s">
        <v>2324</v>
      </c>
      <c r="C238" s="169" t="s">
        <v>3615</v>
      </c>
      <c r="D238" s="125" t="s">
        <v>968</v>
      </c>
      <c r="E238" s="136" t="str">
        <f t="shared" si="9"/>
        <v>โครงการพัฒนาการท่องเที่ยวทางวัฒนธรรม ประวัติศาสตร์เอกลักษณ์วัฒนธรรมท้องถิ่น</v>
      </c>
      <c r="F238" s="126" t="s">
        <v>238</v>
      </c>
      <c r="G238" s="126" t="s">
        <v>28</v>
      </c>
      <c r="H238" s="149">
        <v>2564</v>
      </c>
      <c r="I238" s="126" t="s">
        <v>928</v>
      </c>
      <c r="J238" s="127" t="s">
        <v>689</v>
      </c>
      <c r="K238" s="126" t="s">
        <v>196</v>
      </c>
      <c r="L238" s="126" t="s">
        <v>197</v>
      </c>
      <c r="M238" s="126" t="s">
        <v>3653</v>
      </c>
      <c r="N238" s="126" t="s">
        <v>198</v>
      </c>
      <c r="O238" s="127" t="s">
        <v>3090</v>
      </c>
      <c r="P238" s="129"/>
      <c r="Q238" s="126" t="s">
        <v>3105</v>
      </c>
      <c r="R238" s="126" t="s">
        <v>739</v>
      </c>
    </row>
    <row r="239" spans="1:18" ht="21">
      <c r="A239" s="168" t="s">
        <v>2323</v>
      </c>
      <c r="B239" s="169" t="s">
        <v>2324</v>
      </c>
      <c r="C239" s="169" t="s">
        <v>3615</v>
      </c>
      <c r="D239" s="125" t="s">
        <v>1454</v>
      </c>
      <c r="E239" s="136" t="str">
        <f t="shared" si="9"/>
        <v>โครงการเสริมสร้างศักยภาพศูนย์กลางการท่องเที่ยวอารยธรรมขอมและกีฬามาตรฐานโลก กิจกรรมหลักหนึ่งอำเภอ หนึ่งงานประเพณี</v>
      </c>
      <c r="F239" s="126" t="s">
        <v>1455</v>
      </c>
      <c r="G239" s="126" t="s">
        <v>28</v>
      </c>
      <c r="H239" s="149">
        <v>2565</v>
      </c>
      <c r="I239" s="126" t="s">
        <v>734</v>
      </c>
      <c r="J239" s="127" t="s">
        <v>735</v>
      </c>
      <c r="K239" s="126" t="s">
        <v>1457</v>
      </c>
      <c r="L239" s="126" t="s">
        <v>485</v>
      </c>
      <c r="M239" s="126" t="s">
        <v>3654</v>
      </c>
      <c r="N239" s="126" t="s">
        <v>150</v>
      </c>
      <c r="O239" s="127" t="s">
        <v>2455</v>
      </c>
      <c r="P239" s="129"/>
      <c r="Q239" s="126" t="s">
        <v>3106</v>
      </c>
      <c r="R239" s="126" t="s">
        <v>739</v>
      </c>
    </row>
    <row r="240" spans="1:18" ht="21">
      <c r="A240" s="168" t="s">
        <v>2323</v>
      </c>
      <c r="B240" s="169" t="s">
        <v>2324</v>
      </c>
      <c r="C240" s="169" t="s">
        <v>3615</v>
      </c>
      <c r="D240" s="125" t="s">
        <v>1856</v>
      </c>
      <c r="E240" s="136" t="str">
        <f t="shared" si="9"/>
        <v>งานมหกรรมกลองนานาชาติและพิธีไหว้ครูกลอง</v>
      </c>
      <c r="F240" s="126" t="s">
        <v>1857</v>
      </c>
      <c r="G240" s="126" t="s">
        <v>28</v>
      </c>
      <c r="H240" s="149">
        <v>2566</v>
      </c>
      <c r="I240" s="126" t="s">
        <v>1850</v>
      </c>
      <c r="J240" s="127" t="s">
        <v>1850</v>
      </c>
      <c r="K240" s="126" t="s">
        <v>1858</v>
      </c>
      <c r="L240" s="126" t="s">
        <v>485</v>
      </c>
      <c r="M240" s="126" t="s">
        <v>3654</v>
      </c>
      <c r="N240" s="126" t="s">
        <v>150</v>
      </c>
      <c r="O240" s="126" t="s">
        <v>2465</v>
      </c>
      <c r="P240" s="130"/>
      <c r="Q240" s="126" t="s">
        <v>3108</v>
      </c>
      <c r="R240" s="126" t="s">
        <v>739</v>
      </c>
    </row>
    <row r="241" spans="1:18" ht="21">
      <c r="A241" s="168" t="s">
        <v>2323</v>
      </c>
      <c r="B241" s="169" t="s">
        <v>2324</v>
      </c>
      <c r="C241" s="169" t="s">
        <v>3615</v>
      </c>
      <c r="D241" s="125" t="s">
        <v>2027</v>
      </c>
      <c r="E241" s="136" t="str">
        <f t="shared" si="9"/>
        <v>โครงการส่งเสริมและพัฒนาโคราชเมืองศิลปะ (Korat Art City)</v>
      </c>
      <c r="F241" s="126" t="s">
        <v>2028</v>
      </c>
      <c r="G241" s="126" t="s">
        <v>28</v>
      </c>
      <c r="H241" s="149">
        <v>2566</v>
      </c>
      <c r="I241" s="126" t="s">
        <v>705</v>
      </c>
      <c r="J241" s="127" t="s">
        <v>768</v>
      </c>
      <c r="K241" s="126" t="s">
        <v>1022</v>
      </c>
      <c r="L241" s="126" t="s">
        <v>197</v>
      </c>
      <c r="M241" s="126" t="s">
        <v>3653</v>
      </c>
      <c r="N241" s="126" t="s">
        <v>198</v>
      </c>
      <c r="O241" s="126" t="s">
        <v>2465</v>
      </c>
      <c r="P241" s="130"/>
      <c r="Q241" s="126" t="s">
        <v>3109</v>
      </c>
      <c r="R241" s="126" t="s">
        <v>739</v>
      </c>
    </row>
    <row r="242" spans="1:18" ht="21">
      <c r="A242" s="168" t="s">
        <v>2323</v>
      </c>
      <c r="B242" s="169" t="s">
        <v>2324</v>
      </c>
      <c r="C242" s="169" t="s">
        <v>3615</v>
      </c>
      <c r="D242" s="125" t="s">
        <v>2363</v>
      </c>
      <c r="E242" s="136" t="str">
        <f t="shared" si="9"/>
        <v>โครงการศิลปศาสตร์รู้รัก อนุรักษ์และสืบสานศิลปวัฒนธรรม ปีที่5 เรียนรู้อนุรักษ์ สืบสาน สร้างสรรค์ตามวิถีเยาวชนไทยไลฟ์สไตล์ New Normal สู่ความยั่งยืนของชุมชน 2567 “กิจกรรมอนุรักษ์ สืบสานวัฒนธรรมภูมิปัญญาท้องถิ่น หัตถศิลป์สร้างสรรค์ร่วมสมัย”</v>
      </c>
      <c r="F242" s="126" t="s">
        <v>2364</v>
      </c>
      <c r="G242" s="126" t="s">
        <v>28</v>
      </c>
      <c r="H242" s="149">
        <v>2567</v>
      </c>
      <c r="I242" s="126" t="s">
        <v>2341</v>
      </c>
      <c r="J242" s="127" t="s">
        <v>2341</v>
      </c>
      <c r="K242" s="126" t="s">
        <v>118</v>
      </c>
      <c r="L242" s="126" t="s">
        <v>2365</v>
      </c>
      <c r="M242" s="126" t="s">
        <v>3690</v>
      </c>
      <c r="N242" s="126" t="s">
        <v>38</v>
      </c>
      <c r="O242" s="126" t="s">
        <v>2549</v>
      </c>
      <c r="P242" s="130"/>
      <c r="Q242" s="126" t="s">
        <v>3110</v>
      </c>
      <c r="R242" s="126" t="s">
        <v>788</v>
      </c>
    </row>
    <row r="243" spans="1:18" ht="21">
      <c r="A243" s="168" t="s">
        <v>2323</v>
      </c>
      <c r="B243" s="169" t="s">
        <v>2324</v>
      </c>
      <c r="C243" s="169" t="s">
        <v>3615</v>
      </c>
      <c r="D243" s="125" t="s">
        <v>3359</v>
      </c>
      <c r="E243" s="136" t="str">
        <f t="shared" si="9"/>
        <v>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</v>
      </c>
      <c r="F243" s="126" t="s">
        <v>3360</v>
      </c>
      <c r="G243" s="126" t="s">
        <v>28</v>
      </c>
      <c r="H243" s="149">
        <v>2567</v>
      </c>
      <c r="I243" s="126" t="s">
        <v>2328</v>
      </c>
      <c r="J243" s="127" t="s">
        <v>2168</v>
      </c>
      <c r="K243" s="126" t="s">
        <v>1957</v>
      </c>
      <c r="L243" s="126" t="s">
        <v>197</v>
      </c>
      <c r="M243" s="126" t="s">
        <v>3653</v>
      </c>
      <c r="N243" s="126" t="s">
        <v>198</v>
      </c>
      <c r="O243" s="126" t="s">
        <v>2549</v>
      </c>
      <c r="P243" s="130"/>
      <c r="Q243" s="126" t="s">
        <v>3111</v>
      </c>
      <c r="R243" s="126" t="s">
        <v>748</v>
      </c>
    </row>
    <row r="244" spans="1:18" ht="21">
      <c r="A244" s="168" t="s">
        <v>2323</v>
      </c>
      <c r="B244" s="169" t="s">
        <v>2324</v>
      </c>
      <c r="C244" s="169" t="s">
        <v>3615</v>
      </c>
      <c r="D244" s="125" t="s">
        <v>2335</v>
      </c>
      <c r="E244" s="136" t="str">
        <f t="shared" si="9"/>
        <v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v>
      </c>
      <c r="F244" s="126" t="s">
        <v>2336</v>
      </c>
      <c r="G244" s="126" t="s">
        <v>28</v>
      </c>
      <c r="H244" s="149">
        <v>2567</v>
      </c>
      <c r="I244" s="126" t="s">
        <v>2167</v>
      </c>
      <c r="J244" s="127" t="s">
        <v>2337</v>
      </c>
      <c r="K244" s="126" t="s">
        <v>396</v>
      </c>
      <c r="L244" s="126" t="s">
        <v>173</v>
      </c>
      <c r="M244" s="126" t="s">
        <v>3650</v>
      </c>
      <c r="N244" s="126" t="s">
        <v>71</v>
      </c>
      <c r="O244" s="126" t="s">
        <v>2549</v>
      </c>
      <c r="P244" s="130"/>
      <c r="Q244" s="126" t="s">
        <v>3112</v>
      </c>
      <c r="R244" s="126" t="s">
        <v>739</v>
      </c>
    </row>
    <row r="245" spans="1:18" ht="21">
      <c r="A245" s="168" t="s">
        <v>2323</v>
      </c>
      <c r="B245" s="169" t="s">
        <v>2324</v>
      </c>
      <c r="C245" s="169" t="s">
        <v>3615</v>
      </c>
      <c r="D245" s="125" t="s">
        <v>3374</v>
      </c>
      <c r="E245" s="136" t="str">
        <f t="shared" si="9"/>
        <v>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</v>
      </c>
      <c r="F245" s="126" t="s">
        <v>3375</v>
      </c>
      <c r="G245" s="126" t="s">
        <v>28</v>
      </c>
      <c r="H245" s="149">
        <v>2568</v>
      </c>
      <c r="I245" s="126" t="s">
        <v>3376</v>
      </c>
      <c r="J245" s="127" t="s">
        <v>2780</v>
      </c>
      <c r="K245" s="126" t="s">
        <v>2870</v>
      </c>
      <c r="L245" s="126" t="s">
        <v>197</v>
      </c>
      <c r="M245" s="126" t="s">
        <v>3653</v>
      </c>
      <c r="N245" s="126" t="s">
        <v>198</v>
      </c>
      <c r="O245" s="126" t="s">
        <v>2777</v>
      </c>
      <c r="P245" s="130"/>
      <c r="Q245" s="126" t="s">
        <v>3113</v>
      </c>
      <c r="R245" s="126" t="s">
        <v>833</v>
      </c>
    </row>
    <row r="246" spans="1:18" ht="21">
      <c r="A246" s="168" t="s">
        <v>2323</v>
      </c>
      <c r="B246" s="169" t="s">
        <v>2324</v>
      </c>
      <c r="C246" s="169" t="s">
        <v>3615</v>
      </c>
      <c r="D246" s="125" t="s">
        <v>3387</v>
      </c>
      <c r="E246" s="136" t="str">
        <f t="shared" si="9"/>
        <v>โครงการเพิ่มมูลค่าทางเศรษฐกิจด้วยทุนทางวัฒนธรรม งบรายจ่ายอื่น ค่าใช้จ่ายในการขับเคลื่อนคุณธรรมจังหวัดตากเชิงสร้างสรรค์</v>
      </c>
      <c r="F246" s="126" t="s">
        <v>3388</v>
      </c>
      <c r="G246" s="126" t="s">
        <v>28</v>
      </c>
      <c r="H246" s="149">
        <v>2568</v>
      </c>
      <c r="I246" s="126" t="s">
        <v>2775</v>
      </c>
      <c r="J246" s="127" t="s">
        <v>2804</v>
      </c>
      <c r="K246" s="126" t="s">
        <v>3389</v>
      </c>
      <c r="L246" s="126" t="s">
        <v>197</v>
      </c>
      <c r="M246" s="126" t="s">
        <v>3653</v>
      </c>
      <c r="N246" s="126" t="s">
        <v>198</v>
      </c>
      <c r="O246" s="126" t="s">
        <v>2777</v>
      </c>
      <c r="P246" s="130"/>
      <c r="Q246" s="126" t="s">
        <v>3114</v>
      </c>
      <c r="R246" s="126" t="s">
        <v>744</v>
      </c>
    </row>
    <row r="247" spans="1:18" ht="21">
      <c r="A247" s="168" t="s">
        <v>2323</v>
      </c>
      <c r="B247" s="169" t="s">
        <v>2324</v>
      </c>
      <c r="C247" s="169" t="s">
        <v>3615</v>
      </c>
      <c r="D247" s="125" t="s">
        <v>912</v>
      </c>
      <c r="E247" s="136" t="str">
        <f t="shared" si="9"/>
        <v>สืบสานมรดกภูมิปัญญา ประเพณีชักพระทางน้ำ จังหวัดสุราษฎร์ธานี</v>
      </c>
      <c r="F247" s="126" t="s">
        <v>913</v>
      </c>
      <c r="G247" s="126" t="s">
        <v>28</v>
      </c>
      <c r="H247" s="149">
        <v>2564</v>
      </c>
      <c r="I247" s="126" t="s">
        <v>729</v>
      </c>
      <c r="J247" s="127" t="s">
        <v>689</v>
      </c>
      <c r="K247" s="126" t="s">
        <v>386</v>
      </c>
      <c r="L247" s="126" t="s">
        <v>197</v>
      </c>
      <c r="M247" s="126" t="s">
        <v>3653</v>
      </c>
      <c r="N247" s="126" t="s">
        <v>198</v>
      </c>
      <c r="O247" s="127" t="s">
        <v>3090</v>
      </c>
      <c r="P247" s="130"/>
      <c r="Q247" s="126" t="s">
        <v>3115</v>
      </c>
      <c r="R247" s="126" t="s">
        <v>793</v>
      </c>
    </row>
    <row r="248" spans="1:18" ht="21">
      <c r="A248" s="168" t="s">
        <v>2323</v>
      </c>
      <c r="B248" s="169" t="s">
        <v>2324</v>
      </c>
      <c r="C248" s="169" t="s">
        <v>3615</v>
      </c>
      <c r="D248" s="125" t="s">
        <v>912</v>
      </c>
      <c r="E248" s="136" t="str">
        <f t="shared" si="9"/>
        <v>สืบสานมรดกภูมิปัญญา ประเพณีชักพระทางน้ำ จังหวัดสุราษฎร์ธานี</v>
      </c>
      <c r="F248" s="126" t="s">
        <v>913</v>
      </c>
      <c r="G248" s="126" t="s">
        <v>28</v>
      </c>
      <c r="H248" s="149">
        <v>2564</v>
      </c>
      <c r="I248" s="126" t="s">
        <v>729</v>
      </c>
      <c r="J248" s="127" t="s">
        <v>689</v>
      </c>
      <c r="K248" s="126" t="s">
        <v>386</v>
      </c>
      <c r="L248" s="126" t="s">
        <v>197</v>
      </c>
      <c r="M248" s="126" t="s">
        <v>3653</v>
      </c>
      <c r="N248" s="126" t="s">
        <v>198</v>
      </c>
      <c r="O248" s="127" t="s">
        <v>3090</v>
      </c>
      <c r="P248" s="130"/>
      <c r="Q248" s="126" t="s">
        <v>3116</v>
      </c>
      <c r="R248" s="126" t="s">
        <v>866</v>
      </c>
    </row>
    <row r="249" spans="1:18" ht="21">
      <c r="A249" s="168" t="s">
        <v>2323</v>
      </c>
      <c r="B249" s="169" t="s">
        <v>2324</v>
      </c>
      <c r="C249" s="169" t="s">
        <v>3615</v>
      </c>
      <c r="D249" s="125" t="s">
        <v>940</v>
      </c>
      <c r="E249" s="136" t="str">
        <f t="shared" si="9"/>
        <v>โครงการอบรมเยาวชนนักสื่อความหมายทางการท่องเที่ยว</v>
      </c>
      <c r="F249" s="126" t="s">
        <v>183</v>
      </c>
      <c r="G249" s="126" t="s">
        <v>75</v>
      </c>
      <c r="H249" s="149">
        <v>2564</v>
      </c>
      <c r="I249" s="126" t="s">
        <v>729</v>
      </c>
      <c r="J249" s="127" t="s">
        <v>689</v>
      </c>
      <c r="K249" s="126" t="s">
        <v>118</v>
      </c>
      <c r="L249" s="126" t="s">
        <v>186</v>
      </c>
      <c r="M249" s="126" t="s">
        <v>3641</v>
      </c>
      <c r="N249" s="126" t="s">
        <v>38</v>
      </c>
      <c r="O249" s="127" t="s">
        <v>3090</v>
      </c>
      <c r="P249" s="130"/>
      <c r="Q249" s="126" t="s">
        <v>3117</v>
      </c>
      <c r="R249" s="126" t="s">
        <v>862</v>
      </c>
    </row>
    <row r="250" spans="1:18" ht="21">
      <c r="A250" s="168" t="s">
        <v>2323</v>
      </c>
      <c r="B250" s="169" t="s">
        <v>2324</v>
      </c>
      <c r="C250" s="169" t="s">
        <v>3615</v>
      </c>
      <c r="D250" s="125" t="s">
        <v>1019</v>
      </c>
      <c r="E250" s="136" t="str">
        <f t="shared" si="9"/>
        <v>โครงการส่งเสริมและพัฒนาเมืองศิลปะ</v>
      </c>
      <c r="F250" s="126" t="s">
        <v>1020</v>
      </c>
      <c r="G250" s="126" t="s">
        <v>28</v>
      </c>
      <c r="H250" s="149">
        <v>2564</v>
      </c>
      <c r="I250" s="126" t="s">
        <v>729</v>
      </c>
      <c r="J250" s="127" t="s">
        <v>689</v>
      </c>
      <c r="K250" s="126" t="s">
        <v>1022</v>
      </c>
      <c r="L250" s="126" t="s">
        <v>197</v>
      </c>
      <c r="M250" s="126" t="s">
        <v>3653</v>
      </c>
      <c r="N250" s="126" t="s">
        <v>198</v>
      </c>
      <c r="O250" s="127" t="s">
        <v>3090</v>
      </c>
      <c r="P250" s="130"/>
      <c r="Q250" s="126" t="s">
        <v>3118</v>
      </c>
      <c r="R250" s="126" t="s">
        <v>862</v>
      </c>
    </row>
    <row r="251" spans="1:18" ht="21">
      <c r="A251" s="168" t="s">
        <v>2323</v>
      </c>
      <c r="B251" s="169" t="s">
        <v>2324</v>
      </c>
      <c r="C251" s="169" t="s">
        <v>3615</v>
      </c>
      <c r="D251" s="125" t="s">
        <v>1458</v>
      </c>
      <c r="E251" s="136" t="str">
        <f t="shared" si="9"/>
        <v>โครงการส่งเสริมและพัฒนาเมืองศิลปะ (Korat Art City)</v>
      </c>
      <c r="F251" s="126" t="s">
        <v>1459</v>
      </c>
      <c r="G251" s="126" t="s">
        <v>28</v>
      </c>
      <c r="H251" s="149">
        <v>2565</v>
      </c>
      <c r="I251" s="126" t="s">
        <v>734</v>
      </c>
      <c r="J251" s="127" t="s">
        <v>735</v>
      </c>
      <c r="K251" s="126" t="s">
        <v>1022</v>
      </c>
      <c r="L251" s="126" t="s">
        <v>197</v>
      </c>
      <c r="M251" s="126" t="s">
        <v>3653</v>
      </c>
      <c r="N251" s="126" t="s">
        <v>198</v>
      </c>
      <c r="O251" s="127" t="s">
        <v>2455</v>
      </c>
      <c r="P251" s="130"/>
      <c r="Q251" s="126" t="s">
        <v>3120</v>
      </c>
      <c r="R251" s="126" t="s">
        <v>833</v>
      </c>
    </row>
    <row r="252" spans="1:18" ht="21">
      <c r="A252" s="168" t="s">
        <v>2323</v>
      </c>
      <c r="B252" s="169" t="s">
        <v>2324</v>
      </c>
      <c r="C252" s="169" t="s">
        <v>3615</v>
      </c>
      <c r="D252" s="125" t="s">
        <v>1596</v>
      </c>
      <c r="E252" s="136" t="str">
        <f t="shared" si="9"/>
        <v>โครงการสืบสานประเพณีบุญสารทเดือนสิบ นครแห่งอารยธรรม</v>
      </c>
      <c r="F252" s="126" t="s">
        <v>1597</v>
      </c>
      <c r="G252" s="126" t="s">
        <v>28</v>
      </c>
      <c r="H252" s="149">
        <v>2565</v>
      </c>
      <c r="I252" s="126" t="s">
        <v>735</v>
      </c>
      <c r="J252" s="127" t="s">
        <v>735</v>
      </c>
      <c r="K252" s="126" t="s">
        <v>1599</v>
      </c>
      <c r="L252" s="126" t="s">
        <v>485</v>
      </c>
      <c r="M252" s="126" t="s">
        <v>3654</v>
      </c>
      <c r="N252" s="126" t="s">
        <v>150</v>
      </c>
      <c r="O252" s="127" t="s">
        <v>2455</v>
      </c>
      <c r="P252" s="130"/>
      <c r="Q252" s="126" t="s">
        <v>3121</v>
      </c>
      <c r="R252" s="126" t="s">
        <v>744</v>
      </c>
    </row>
    <row r="253" spans="1:18" ht="21">
      <c r="A253" s="168" t="s">
        <v>2323</v>
      </c>
      <c r="B253" s="169" t="s">
        <v>2324</v>
      </c>
      <c r="C253" s="169" t="s">
        <v>3615</v>
      </c>
      <c r="D253" s="125" t="s">
        <v>1461</v>
      </c>
      <c r="E253" s="136" t="str">
        <f t="shared" si="9"/>
        <v>ส่งเสริมการท่องเที่ยวเมืองวัฒนธรรมอารยธรรมขอมโบราณ (Korat Culture Tourism)</v>
      </c>
      <c r="F253" s="126" t="s">
        <v>1462</v>
      </c>
      <c r="G253" s="126" t="s">
        <v>28</v>
      </c>
      <c r="H253" s="149">
        <v>2565</v>
      </c>
      <c r="I253" s="126" t="s">
        <v>734</v>
      </c>
      <c r="J253" s="127" t="s">
        <v>735</v>
      </c>
      <c r="K253" s="126" t="s">
        <v>1022</v>
      </c>
      <c r="L253" s="126" t="s">
        <v>197</v>
      </c>
      <c r="M253" s="126" t="s">
        <v>3653</v>
      </c>
      <c r="N253" s="126" t="s">
        <v>198</v>
      </c>
      <c r="O253" s="127" t="s">
        <v>2455</v>
      </c>
      <c r="P253" s="130"/>
      <c r="Q253" s="126" t="s">
        <v>3122</v>
      </c>
      <c r="R253" s="126" t="s">
        <v>744</v>
      </c>
    </row>
    <row r="254" spans="1:18" ht="21">
      <c r="A254" s="81" t="s">
        <v>2323</v>
      </c>
      <c r="B254" s="170" t="s">
        <v>2324</v>
      </c>
      <c r="C254" s="170" t="s">
        <v>3615</v>
      </c>
      <c r="D254" s="157"/>
      <c r="E254" s="63" t="s">
        <v>122</v>
      </c>
      <c r="F254" s="64" t="s">
        <v>122</v>
      </c>
      <c r="G254" s="160"/>
      <c r="H254" s="65">
        <v>2562</v>
      </c>
      <c r="I254" s="66" t="s">
        <v>34</v>
      </c>
      <c r="J254" s="67" t="s">
        <v>35</v>
      </c>
      <c r="K254" s="67"/>
      <c r="L254" s="67" t="s">
        <v>124</v>
      </c>
      <c r="M254" s="140" t="str">
        <f>VLOOKUP(L254,'[1]ตัวย่อ(ต่อท้าย)'!$B$2:$C$516,2,FALSE)</f>
        <v>สบร.</v>
      </c>
      <c r="N254" s="67" t="s">
        <v>96</v>
      </c>
      <c r="O254" s="67"/>
      <c r="P254" s="67"/>
      <c r="Q254" s="126" t="s">
        <v>3123</v>
      </c>
      <c r="R254" s="126" t="s">
        <v>744</v>
      </c>
    </row>
    <row r="255" spans="1:18" ht="21">
      <c r="A255" s="81" t="s">
        <v>2323</v>
      </c>
      <c r="B255" s="170" t="s">
        <v>2324</v>
      </c>
      <c r="C255" s="170" t="s">
        <v>3615</v>
      </c>
      <c r="D255" s="157"/>
      <c r="E255" s="63" t="s">
        <v>434</v>
      </c>
      <c r="F255" s="64" t="s">
        <v>434</v>
      </c>
      <c r="G255" s="160"/>
      <c r="H255" s="65">
        <v>2563</v>
      </c>
      <c r="I255" s="66" t="s">
        <v>56</v>
      </c>
      <c r="J255" s="67" t="s">
        <v>166</v>
      </c>
      <c r="K255" s="67" t="s">
        <v>436</v>
      </c>
      <c r="L255" s="67" t="s">
        <v>197</v>
      </c>
      <c r="M255" s="140" t="str">
        <f>VLOOKUP(L255,'[1]ตัวย่อ(ต่อท้าย)'!$B$2:$C$516,2,FALSE)</f>
        <v>สป.วธ.</v>
      </c>
      <c r="N255" s="67" t="s">
        <v>198</v>
      </c>
      <c r="O255" s="67"/>
      <c r="P255" s="67"/>
      <c r="Q255" s="126" t="s">
        <v>3124</v>
      </c>
      <c r="R255" s="126" t="s">
        <v>744</v>
      </c>
    </row>
    <row r="256" spans="1:18" ht="21">
      <c r="A256" s="81" t="s">
        <v>2323</v>
      </c>
      <c r="B256" s="170" t="s">
        <v>2324</v>
      </c>
      <c r="C256" s="170" t="s">
        <v>3615</v>
      </c>
      <c r="D256" s="157"/>
      <c r="E256" s="63" t="s">
        <v>649</v>
      </c>
      <c r="F256" s="64" t="s">
        <v>649</v>
      </c>
      <c r="G256" s="160"/>
      <c r="H256" s="65">
        <v>2563</v>
      </c>
      <c r="I256" s="66" t="s">
        <v>218</v>
      </c>
      <c r="J256" s="67" t="s">
        <v>166</v>
      </c>
      <c r="K256" s="67" t="s">
        <v>651</v>
      </c>
      <c r="L256" s="67" t="s">
        <v>652</v>
      </c>
      <c r="M256" s="140" t="str">
        <f>VLOOKUP(L256,'[1]ตัวย่อ(ต่อท้าย)'!$B$2:$C$516,2,FALSE)</f>
        <v>สวธ.</v>
      </c>
      <c r="N256" s="67" t="s">
        <v>198</v>
      </c>
      <c r="O256" s="67"/>
      <c r="P256" s="67"/>
      <c r="Q256" s="126" t="s">
        <v>3125</v>
      </c>
      <c r="R256" s="126" t="s">
        <v>744</v>
      </c>
    </row>
    <row r="257" spans="1:18" ht="21">
      <c r="A257" s="171" t="s">
        <v>2323</v>
      </c>
      <c r="B257" s="172" t="s">
        <v>2324</v>
      </c>
      <c r="C257" s="172" t="s">
        <v>3616</v>
      </c>
      <c r="D257" s="125" t="s">
        <v>3272</v>
      </c>
      <c r="E257" s="136" t="str">
        <f t="shared" ref="E257:E265" si="10">HYPERLINK(Q257,F257)</f>
        <v>โครงการปรับปรุงวิหารพระพุทธรูปทวารวดี ต.โคกปีบ อ.ศรีมโหสถ จ.ปราจีนบุรี</v>
      </c>
      <c r="F257" s="126" t="s">
        <v>3273</v>
      </c>
      <c r="G257" s="126" t="s">
        <v>28</v>
      </c>
      <c r="H257" s="149">
        <v>2567</v>
      </c>
      <c r="I257" s="126" t="s">
        <v>2337</v>
      </c>
      <c r="J257" s="127" t="s">
        <v>2168</v>
      </c>
      <c r="K257" s="126" t="s">
        <v>1039</v>
      </c>
      <c r="L257" s="126" t="s">
        <v>221</v>
      </c>
      <c r="M257" s="126" t="s">
        <v>3652</v>
      </c>
      <c r="N257" s="126" t="s">
        <v>198</v>
      </c>
      <c r="O257" s="126" t="s">
        <v>2549</v>
      </c>
      <c r="P257" s="132" t="s">
        <v>3617</v>
      </c>
      <c r="Q257" s="126" t="s">
        <v>3126</v>
      </c>
      <c r="R257" s="126" t="s">
        <v>744</v>
      </c>
    </row>
    <row r="258" spans="1:18" ht="21">
      <c r="A258" s="171" t="s">
        <v>2323</v>
      </c>
      <c r="B258" s="172" t="s">
        <v>2324</v>
      </c>
      <c r="C258" s="172" t="s">
        <v>3616</v>
      </c>
      <c r="D258" s="125" t="s">
        <v>3453</v>
      </c>
      <c r="E258" s="136" t="str">
        <f t="shared" si="10"/>
        <v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v>
      </c>
      <c r="F258" s="126" t="s">
        <v>3454</v>
      </c>
      <c r="G258" s="126" t="s">
        <v>28</v>
      </c>
      <c r="H258" s="149">
        <v>2566</v>
      </c>
      <c r="I258" s="126" t="s">
        <v>2061</v>
      </c>
      <c r="J258" s="127" t="s">
        <v>2061</v>
      </c>
      <c r="K258" s="126" t="s">
        <v>877</v>
      </c>
      <c r="L258" s="126" t="s">
        <v>173</v>
      </c>
      <c r="M258" s="126" t="s">
        <v>3650</v>
      </c>
      <c r="N258" s="126" t="s">
        <v>71</v>
      </c>
      <c r="O258" s="126" t="s">
        <v>2465</v>
      </c>
      <c r="P258" s="131"/>
      <c r="Q258" s="126" t="s">
        <v>3127</v>
      </c>
      <c r="R258" s="126" t="s">
        <v>744</v>
      </c>
    </row>
    <row r="259" spans="1:18" ht="21">
      <c r="A259" s="171" t="s">
        <v>2323</v>
      </c>
      <c r="B259" s="172" t="s">
        <v>2324</v>
      </c>
      <c r="C259" s="172" t="s">
        <v>3616</v>
      </c>
      <c r="D259" s="125" t="s">
        <v>3456</v>
      </c>
      <c r="E259" s="136" t="str">
        <f t="shared" si="10"/>
        <v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v>
      </c>
      <c r="F259" s="126" t="s">
        <v>3457</v>
      </c>
      <c r="G259" s="126" t="s">
        <v>28</v>
      </c>
      <c r="H259" s="149">
        <v>2566</v>
      </c>
      <c r="I259" s="126" t="s">
        <v>705</v>
      </c>
      <c r="J259" s="127" t="s">
        <v>768</v>
      </c>
      <c r="K259" s="126" t="s">
        <v>887</v>
      </c>
      <c r="L259" s="126" t="s">
        <v>277</v>
      </c>
      <c r="M259" s="126" t="s">
        <v>3647</v>
      </c>
      <c r="N259" s="126" t="s">
        <v>150</v>
      </c>
      <c r="O259" s="126" t="s">
        <v>2465</v>
      </c>
      <c r="P259" s="131"/>
      <c r="Q259" s="126" t="s">
        <v>3128</v>
      </c>
      <c r="R259" s="126" t="s">
        <v>833</v>
      </c>
    </row>
    <row r="260" spans="1:18" ht="21">
      <c r="A260" s="171" t="s">
        <v>2323</v>
      </c>
      <c r="B260" s="172" t="s">
        <v>2324</v>
      </c>
      <c r="C260" s="172" t="s">
        <v>3616</v>
      </c>
      <c r="D260" s="125" t="s">
        <v>3483</v>
      </c>
      <c r="E260" s="136" t="str">
        <f t="shared" si="10"/>
        <v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v>
      </c>
      <c r="F260" s="126" t="s">
        <v>3484</v>
      </c>
      <c r="G260" s="126" t="s">
        <v>274</v>
      </c>
      <c r="H260" s="149">
        <v>2566</v>
      </c>
      <c r="I260" s="126" t="s">
        <v>705</v>
      </c>
      <c r="J260" s="127" t="s">
        <v>768</v>
      </c>
      <c r="K260" s="126" t="s">
        <v>1842</v>
      </c>
      <c r="L260" s="126" t="s">
        <v>1391</v>
      </c>
      <c r="M260" s="126" t="s">
        <v>3666</v>
      </c>
      <c r="N260" s="126" t="s">
        <v>38</v>
      </c>
      <c r="O260" s="126" t="s">
        <v>2465</v>
      </c>
      <c r="P260" s="131"/>
      <c r="Q260" s="126" t="s">
        <v>3129</v>
      </c>
      <c r="R260" s="126" t="s">
        <v>744</v>
      </c>
    </row>
    <row r="261" spans="1:18" ht="21">
      <c r="A261" s="171" t="s">
        <v>2323</v>
      </c>
      <c r="B261" s="172" t="s">
        <v>2324</v>
      </c>
      <c r="C261" s="172" t="s">
        <v>3616</v>
      </c>
      <c r="D261" s="125" t="s">
        <v>3486</v>
      </c>
      <c r="E261" s="136" t="str">
        <f t="shared" si="10"/>
        <v>โครงการสตูลเมืองผาสุกในวิถีวัฒนธรรม</v>
      </c>
      <c r="F261" s="126" t="s">
        <v>3487</v>
      </c>
      <c r="G261" s="126" t="s">
        <v>28</v>
      </c>
      <c r="H261" s="149">
        <v>2567</v>
      </c>
      <c r="I261" s="126" t="s">
        <v>2328</v>
      </c>
      <c r="J261" s="127" t="s">
        <v>2168</v>
      </c>
      <c r="K261" s="126" t="s">
        <v>3488</v>
      </c>
      <c r="L261" s="126" t="s">
        <v>197</v>
      </c>
      <c r="M261" s="126" t="s">
        <v>3653</v>
      </c>
      <c r="N261" s="126" t="s">
        <v>198</v>
      </c>
      <c r="O261" s="126" t="s">
        <v>2549</v>
      </c>
      <c r="P261" s="131"/>
      <c r="Q261" s="126" t="s">
        <v>3130</v>
      </c>
      <c r="R261" s="126" t="s">
        <v>744</v>
      </c>
    </row>
    <row r="262" spans="1:18" ht="21">
      <c r="A262" s="171" t="s">
        <v>2323</v>
      </c>
      <c r="B262" s="172" t="s">
        <v>2324</v>
      </c>
      <c r="C262" s="172" t="s">
        <v>3616</v>
      </c>
      <c r="D262" s="125" t="s">
        <v>3490</v>
      </c>
      <c r="E262" s="136" t="str">
        <f t="shared" si="10"/>
        <v>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"Food For all"</v>
      </c>
      <c r="F262" s="126" t="s">
        <v>3491</v>
      </c>
      <c r="G262" s="126" t="s">
        <v>28</v>
      </c>
      <c r="H262" s="149">
        <v>2568</v>
      </c>
      <c r="I262" s="126" t="s">
        <v>2183</v>
      </c>
      <c r="J262" s="127" t="s">
        <v>1313</v>
      </c>
      <c r="K262" s="126" t="s">
        <v>3492</v>
      </c>
      <c r="L262" s="126" t="s">
        <v>197</v>
      </c>
      <c r="M262" s="126" t="s">
        <v>3653</v>
      </c>
      <c r="N262" s="126" t="s">
        <v>198</v>
      </c>
      <c r="O262" s="126" t="s">
        <v>2777</v>
      </c>
      <c r="P262" s="131"/>
      <c r="Q262" s="126" t="s">
        <v>3131</v>
      </c>
      <c r="R262" s="126" t="s">
        <v>744</v>
      </c>
    </row>
    <row r="263" spans="1:18" ht="21">
      <c r="A263" s="171" t="s">
        <v>2323</v>
      </c>
      <c r="B263" s="172" t="s">
        <v>2324</v>
      </c>
      <c r="C263" s="172" t="s">
        <v>3616</v>
      </c>
      <c r="D263" s="125" t="s">
        <v>3495</v>
      </c>
      <c r="E263" s="136" t="str">
        <f t="shared" si="10"/>
        <v>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</v>
      </c>
      <c r="F263" s="126" t="s">
        <v>3496</v>
      </c>
      <c r="G263" s="126" t="s">
        <v>28</v>
      </c>
      <c r="H263" s="149">
        <v>2568</v>
      </c>
      <c r="I263" s="126" t="s">
        <v>2183</v>
      </c>
      <c r="J263" s="127" t="s">
        <v>1313</v>
      </c>
      <c r="K263" s="126" t="s">
        <v>3497</v>
      </c>
      <c r="L263" s="126" t="s">
        <v>485</v>
      </c>
      <c r="M263" s="126" t="s">
        <v>3654</v>
      </c>
      <c r="N263" s="126" t="s">
        <v>150</v>
      </c>
      <c r="O263" s="126" t="s">
        <v>2777</v>
      </c>
      <c r="P263" s="131"/>
      <c r="Q263" s="126" t="s">
        <v>3132</v>
      </c>
      <c r="R263" s="126" t="s">
        <v>739</v>
      </c>
    </row>
    <row r="264" spans="1:18" ht="21">
      <c r="A264" s="171" t="s">
        <v>2323</v>
      </c>
      <c r="B264" s="172" t="s">
        <v>2324</v>
      </c>
      <c r="C264" s="172" t="s">
        <v>3616</v>
      </c>
      <c r="D264" s="125" t="s">
        <v>3507</v>
      </c>
      <c r="E264" s="136" t="str">
        <f t="shared" si="10"/>
        <v>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</v>
      </c>
      <c r="F264" s="126" t="s">
        <v>3508</v>
      </c>
      <c r="G264" s="126" t="s">
        <v>28</v>
      </c>
      <c r="H264" s="149">
        <v>2568</v>
      </c>
      <c r="I264" s="126" t="s">
        <v>2183</v>
      </c>
      <c r="J264" s="127" t="s">
        <v>1313</v>
      </c>
      <c r="K264" s="126" t="s">
        <v>261</v>
      </c>
      <c r="L264" s="126" t="s">
        <v>197</v>
      </c>
      <c r="M264" s="126" t="s">
        <v>3653</v>
      </c>
      <c r="N264" s="126" t="s">
        <v>198</v>
      </c>
      <c r="O264" s="126" t="s">
        <v>2777</v>
      </c>
      <c r="P264" s="131"/>
      <c r="Q264" s="126" t="s">
        <v>3133</v>
      </c>
      <c r="R264" s="126" t="s">
        <v>744</v>
      </c>
    </row>
    <row r="265" spans="1:18" ht="21">
      <c r="A265" s="171" t="s">
        <v>2323</v>
      </c>
      <c r="B265" s="172" t="s">
        <v>2324</v>
      </c>
      <c r="C265" s="172" t="s">
        <v>3616</v>
      </c>
      <c r="D265" s="125" t="s">
        <v>3525</v>
      </c>
      <c r="E265" s="136" t="str">
        <f t="shared" si="10"/>
        <v>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v>
      </c>
      <c r="F265" s="126" t="s">
        <v>3526</v>
      </c>
      <c r="G265" s="126" t="s">
        <v>28</v>
      </c>
      <c r="H265" s="149">
        <v>2564</v>
      </c>
      <c r="I265" s="126" t="s">
        <v>729</v>
      </c>
      <c r="J265" s="127" t="s">
        <v>689</v>
      </c>
      <c r="K265" s="126"/>
      <c r="L265" s="126" t="s">
        <v>3618</v>
      </c>
      <c r="M265" s="126" t="s">
        <v>1407</v>
      </c>
      <c r="N265" s="126" t="s">
        <v>450</v>
      </c>
      <c r="O265" s="127" t="s">
        <v>3090</v>
      </c>
      <c r="P265" s="131"/>
      <c r="Q265" s="126" t="s">
        <v>3134</v>
      </c>
      <c r="R265" s="126" t="s">
        <v>744</v>
      </c>
    </row>
    <row r="266" spans="1:18" ht="21">
      <c r="A266" s="171" t="s">
        <v>2323</v>
      </c>
      <c r="B266" s="172" t="s">
        <v>2324</v>
      </c>
      <c r="C266" s="172" t="s">
        <v>3616</v>
      </c>
      <c r="D266" s="125" t="s">
        <v>3538</v>
      </c>
      <c r="E266" s="136" t="s">
        <v>3539</v>
      </c>
      <c r="F266" s="126" t="s">
        <v>3539</v>
      </c>
      <c r="G266" s="126" t="s">
        <v>45</v>
      </c>
      <c r="H266" s="149">
        <v>2566</v>
      </c>
      <c r="I266" s="126" t="s">
        <v>1881</v>
      </c>
      <c r="J266" s="127" t="s">
        <v>1995</v>
      </c>
      <c r="K266" s="126" t="s">
        <v>49</v>
      </c>
      <c r="L266" s="126" t="s">
        <v>50</v>
      </c>
      <c r="M266" s="126" t="s">
        <v>3694</v>
      </c>
      <c r="N266" s="126" t="s">
        <v>51</v>
      </c>
      <c r="O266" s="126" t="s">
        <v>2465</v>
      </c>
      <c r="P266" s="131"/>
      <c r="Q266" s="126" t="s">
        <v>3135</v>
      </c>
      <c r="R266" s="126" t="s">
        <v>744</v>
      </c>
    </row>
    <row r="267" spans="1:18" ht="21">
      <c r="A267" s="171" t="s">
        <v>2323</v>
      </c>
      <c r="B267" s="172" t="s">
        <v>2324</v>
      </c>
      <c r="C267" s="172" t="s">
        <v>3616</v>
      </c>
      <c r="D267" s="125" t="s">
        <v>3545</v>
      </c>
      <c r="E267" s="136" t="str">
        <f>HYPERLINK(Q267,F267)</f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F267" s="126" t="s">
        <v>3546</v>
      </c>
      <c r="G267" s="126" t="s">
        <v>45</v>
      </c>
      <c r="H267" s="149">
        <v>2567</v>
      </c>
      <c r="I267" s="126" t="s">
        <v>2380</v>
      </c>
      <c r="J267" s="127" t="s">
        <v>2636</v>
      </c>
      <c r="K267" s="126" t="s">
        <v>49</v>
      </c>
      <c r="L267" s="126" t="s">
        <v>50</v>
      </c>
      <c r="M267" s="126" t="s">
        <v>3694</v>
      </c>
      <c r="N267" s="126" t="s">
        <v>51</v>
      </c>
      <c r="O267" s="126" t="s">
        <v>2549</v>
      </c>
      <c r="P267" s="131"/>
      <c r="Q267" s="126" t="s">
        <v>3136</v>
      </c>
      <c r="R267" s="126" t="s">
        <v>793</v>
      </c>
    </row>
    <row r="268" spans="1:18" ht="21">
      <c r="A268" s="171" t="s">
        <v>2323</v>
      </c>
      <c r="B268" s="172" t="s">
        <v>2324</v>
      </c>
      <c r="C268" s="172" t="s">
        <v>3616</v>
      </c>
      <c r="D268" s="125" t="s">
        <v>3556</v>
      </c>
      <c r="E268" s="136" t="s">
        <v>3557</v>
      </c>
      <c r="F268" s="126" t="s">
        <v>3557</v>
      </c>
      <c r="G268" s="126" t="s">
        <v>45</v>
      </c>
      <c r="H268" s="149">
        <v>2565</v>
      </c>
      <c r="I268" s="126" t="s">
        <v>734</v>
      </c>
      <c r="J268" s="127" t="s">
        <v>1486</v>
      </c>
      <c r="K268" s="126" t="s">
        <v>49</v>
      </c>
      <c r="L268" s="126" t="s">
        <v>50</v>
      </c>
      <c r="M268" s="126" t="s">
        <v>3694</v>
      </c>
      <c r="N268" s="126" t="s">
        <v>51</v>
      </c>
      <c r="O268" s="127" t="s">
        <v>2455</v>
      </c>
      <c r="P268" s="131"/>
      <c r="Q268" s="126" t="s">
        <v>3137</v>
      </c>
      <c r="R268" s="126" t="s">
        <v>744</v>
      </c>
    </row>
    <row r="269" spans="1:18" ht="21">
      <c r="A269" s="171" t="s">
        <v>2323</v>
      </c>
      <c r="B269" s="172" t="s">
        <v>2324</v>
      </c>
      <c r="C269" s="172" t="s">
        <v>3616</v>
      </c>
      <c r="D269" s="125" t="s">
        <v>3560</v>
      </c>
      <c r="E269" s="136" t="s">
        <v>3561</v>
      </c>
      <c r="F269" s="126" t="s">
        <v>3561</v>
      </c>
      <c r="G269" s="126" t="s">
        <v>28</v>
      </c>
      <c r="H269" s="149">
        <v>2564</v>
      </c>
      <c r="I269" s="126" t="s">
        <v>729</v>
      </c>
      <c r="J269" s="127" t="s">
        <v>689</v>
      </c>
      <c r="K269" s="126" t="s">
        <v>905</v>
      </c>
      <c r="L269" s="126" t="s">
        <v>371</v>
      </c>
      <c r="M269" s="126" t="s">
        <v>3656</v>
      </c>
      <c r="N269" s="126" t="s">
        <v>372</v>
      </c>
      <c r="O269" s="127" t="s">
        <v>3090</v>
      </c>
      <c r="P269" s="131"/>
      <c r="Q269" s="126" t="s">
        <v>3138</v>
      </c>
      <c r="R269" s="126" t="s">
        <v>744</v>
      </c>
    </row>
    <row r="270" spans="1:18" ht="21">
      <c r="A270" s="171" t="s">
        <v>2323</v>
      </c>
      <c r="B270" s="172" t="s">
        <v>2324</v>
      </c>
      <c r="C270" s="172" t="s">
        <v>3616</v>
      </c>
      <c r="D270" s="125" t="s">
        <v>3566</v>
      </c>
      <c r="E270" s="136" t="str">
        <f t="shared" ref="E270:E292" si="11">HYPERLINK(Q270,F270)</f>
        <v>โครงการพัฒนาคุณภาพการบริหารจัดการ</v>
      </c>
      <c r="F270" s="126" t="s">
        <v>3567</v>
      </c>
      <c r="G270" s="126" t="s">
        <v>75</v>
      </c>
      <c r="H270" s="149">
        <v>2567</v>
      </c>
      <c r="I270" s="126" t="s">
        <v>2167</v>
      </c>
      <c r="J270" s="127" t="s">
        <v>2168</v>
      </c>
      <c r="K270" s="126" t="s">
        <v>3569</v>
      </c>
      <c r="L270" s="126" t="s">
        <v>3568</v>
      </c>
      <c r="M270" s="126" t="s">
        <v>3695</v>
      </c>
      <c r="N270" s="126" t="s">
        <v>38</v>
      </c>
      <c r="O270" s="126" t="s">
        <v>2549</v>
      </c>
      <c r="P270" s="131"/>
      <c r="Q270" s="126" t="s">
        <v>3139</v>
      </c>
      <c r="R270" s="126" t="s">
        <v>793</v>
      </c>
    </row>
    <row r="271" spans="1:18" ht="21">
      <c r="A271" s="171" t="s">
        <v>2323</v>
      </c>
      <c r="B271" s="172" t="s">
        <v>2324</v>
      </c>
      <c r="C271" s="172" t="s">
        <v>3616</v>
      </c>
      <c r="D271" s="125" t="s">
        <v>3574</v>
      </c>
      <c r="E271" s="136" t="str">
        <f t="shared" si="11"/>
        <v>โครงการพัฒนากำลังคนด้วยเทคโนโลยีและนวัตกรรมเพื่อรองรับอุตสาหกรรมการท่องเที่ยวชายฝั่งวิถีใหม่ (Coastal Tourism)</v>
      </c>
      <c r="F271" s="126" t="s">
        <v>3575</v>
      </c>
      <c r="G271" s="126" t="s">
        <v>75</v>
      </c>
      <c r="H271" s="149">
        <v>2563</v>
      </c>
      <c r="I271" s="126" t="s">
        <v>734</v>
      </c>
      <c r="J271" s="127" t="s">
        <v>1667</v>
      </c>
      <c r="K271" s="126" t="s">
        <v>758</v>
      </c>
      <c r="L271" s="126" t="s">
        <v>1668</v>
      </c>
      <c r="M271" s="126" t="s">
        <v>3643</v>
      </c>
      <c r="N271" s="126" t="s">
        <v>38</v>
      </c>
      <c r="O271" s="127" t="s">
        <v>3081</v>
      </c>
      <c r="P271" s="131"/>
      <c r="Q271" s="126" t="s">
        <v>3140</v>
      </c>
      <c r="R271" s="126" t="s">
        <v>923</v>
      </c>
    </row>
    <row r="272" spans="1:18" ht="21">
      <c r="A272" s="173" t="s">
        <v>2323</v>
      </c>
      <c r="B272" s="174" t="s">
        <v>2345</v>
      </c>
      <c r="C272" s="174" t="s">
        <v>3615</v>
      </c>
      <c r="D272" s="125" t="s">
        <v>1884</v>
      </c>
      <c r="E272" s="136" t="str">
        <f t="shared" si="11"/>
        <v xml:space="preserve">พัฒนาด้านการท่องเที่ยวและบริการ / จัดกิจกรรมการแข่งขันกีฬาภายในจังหวัดนครราชสีมาเพื่อส่งเสริมระบบนิเวศการท่องเที่ยว </v>
      </c>
      <c r="F272" s="126" t="s">
        <v>2479</v>
      </c>
      <c r="G272" s="126" t="s">
        <v>28</v>
      </c>
      <c r="H272" s="149">
        <v>2566</v>
      </c>
      <c r="I272" s="126" t="s">
        <v>1886</v>
      </c>
      <c r="J272" s="127" t="s">
        <v>768</v>
      </c>
      <c r="K272" s="126" t="s">
        <v>1887</v>
      </c>
      <c r="L272" s="126" t="s">
        <v>173</v>
      </c>
      <c r="M272" s="126" t="s">
        <v>3650</v>
      </c>
      <c r="N272" s="126" t="s">
        <v>71</v>
      </c>
      <c r="O272" s="126" t="s">
        <v>2465</v>
      </c>
      <c r="P272" s="128"/>
      <c r="Q272" s="126" t="s">
        <v>3141</v>
      </c>
      <c r="R272" s="126" t="s">
        <v>788</v>
      </c>
    </row>
    <row r="273" spans="1:18" ht="21">
      <c r="A273" s="173" t="s">
        <v>2323</v>
      </c>
      <c r="B273" s="174" t="s">
        <v>2345</v>
      </c>
      <c r="C273" s="174" t="s">
        <v>3615</v>
      </c>
      <c r="D273" s="125" t="s">
        <v>1932</v>
      </c>
      <c r="E273" s="136" t="str">
        <f t="shared" si="11"/>
        <v>โครงการส่งเสริมการตลาดและประชาสัมพันธ์การท่องเที่ยว การกีฬาและนันทนาการสู่มาตรฐานสากล</v>
      </c>
      <c r="F273" s="126" t="s">
        <v>1933</v>
      </c>
      <c r="G273" s="126" t="s">
        <v>28</v>
      </c>
      <c r="H273" s="149">
        <v>2566</v>
      </c>
      <c r="I273" s="126" t="s">
        <v>705</v>
      </c>
      <c r="J273" s="127" t="s">
        <v>768</v>
      </c>
      <c r="K273" s="126" t="s">
        <v>299</v>
      </c>
      <c r="L273" s="126" t="s">
        <v>173</v>
      </c>
      <c r="M273" s="126" t="s">
        <v>3650</v>
      </c>
      <c r="N273" s="126" t="s">
        <v>71</v>
      </c>
      <c r="O273" s="126" t="s">
        <v>2465</v>
      </c>
      <c r="P273" s="128"/>
      <c r="Q273" s="126" t="s">
        <v>3142</v>
      </c>
      <c r="R273" s="126" t="s">
        <v>923</v>
      </c>
    </row>
    <row r="274" spans="1:18" ht="21">
      <c r="A274" s="173" t="s">
        <v>2323</v>
      </c>
      <c r="B274" s="174" t="s">
        <v>2345</v>
      </c>
      <c r="C274" s="174" t="s">
        <v>3615</v>
      </c>
      <c r="D274" s="125" t="s">
        <v>1986</v>
      </c>
      <c r="E274" s="136" t="str">
        <f t="shared" si="11"/>
        <v>โครงการ Krabi GOes Local Tourism กิจกรรมหลัก 2. การท่องเที่ยวเชิงสร้างสรรค์บนฐานภูมิปัญญา จังหวัดกระบี่</v>
      </c>
      <c r="F274" s="126" t="s">
        <v>1987</v>
      </c>
      <c r="G274" s="126" t="s">
        <v>28</v>
      </c>
      <c r="H274" s="149">
        <v>2566</v>
      </c>
      <c r="I274" s="126" t="s">
        <v>705</v>
      </c>
      <c r="J274" s="127" t="s">
        <v>1919</v>
      </c>
      <c r="K274" s="126" t="s">
        <v>1988</v>
      </c>
      <c r="L274" s="126" t="s">
        <v>173</v>
      </c>
      <c r="M274" s="126" t="s">
        <v>3650</v>
      </c>
      <c r="N274" s="126" t="s">
        <v>71</v>
      </c>
      <c r="O274" s="126" t="s">
        <v>2465</v>
      </c>
      <c r="P274" s="128"/>
      <c r="Q274" s="126" t="s">
        <v>3143</v>
      </c>
      <c r="R274" s="126" t="s">
        <v>739</v>
      </c>
    </row>
    <row r="275" spans="1:18" ht="21">
      <c r="A275" s="173" t="s">
        <v>2323</v>
      </c>
      <c r="B275" s="174" t="s">
        <v>2345</v>
      </c>
      <c r="C275" s="174" t="s">
        <v>3615</v>
      </c>
      <c r="D275" s="125" t="s">
        <v>1979</v>
      </c>
      <c r="E275" s="136" t="str">
        <f t="shared" si="11"/>
        <v xml:space="preserve">ส่งเสริมการท่องเที่ยวชุมชน    </v>
      </c>
      <c r="F275" s="126" t="s">
        <v>2511</v>
      </c>
      <c r="G275" s="126" t="s">
        <v>28</v>
      </c>
      <c r="H275" s="149">
        <v>2566</v>
      </c>
      <c r="I275" s="126" t="s">
        <v>705</v>
      </c>
      <c r="J275" s="127" t="s">
        <v>768</v>
      </c>
      <c r="K275" s="126" t="s">
        <v>690</v>
      </c>
      <c r="L275" s="126" t="s">
        <v>691</v>
      </c>
      <c r="M275" s="126" t="s">
        <v>3658</v>
      </c>
      <c r="N275" s="126" t="s">
        <v>51</v>
      </c>
      <c r="O275" s="126" t="s">
        <v>2465</v>
      </c>
      <c r="P275" s="128"/>
      <c r="Q275" s="126" t="s">
        <v>3144</v>
      </c>
      <c r="R275" s="126" t="s">
        <v>906</v>
      </c>
    </row>
    <row r="276" spans="1:18" ht="21">
      <c r="A276" s="173" t="s">
        <v>2323</v>
      </c>
      <c r="B276" s="174" t="s">
        <v>2345</v>
      </c>
      <c r="C276" s="174" t="s">
        <v>3615</v>
      </c>
      <c r="D276" s="125" t="s">
        <v>2347</v>
      </c>
      <c r="E276" s="136" t="str">
        <f t="shared" si="11"/>
        <v xml:space="preserve"> ยอยศยิ่งฟ้าอยุธยามรดกโลก </v>
      </c>
      <c r="F276" s="126" t="s">
        <v>2560</v>
      </c>
      <c r="G276" s="126" t="s">
        <v>28</v>
      </c>
      <c r="H276" s="149">
        <v>2567</v>
      </c>
      <c r="I276" s="126" t="s">
        <v>2167</v>
      </c>
      <c r="J276" s="127" t="s">
        <v>2349</v>
      </c>
      <c r="K276" s="126" t="s">
        <v>2350</v>
      </c>
      <c r="L276" s="126" t="s">
        <v>485</v>
      </c>
      <c r="M276" s="126" t="s">
        <v>3654</v>
      </c>
      <c r="N276" s="126" t="s">
        <v>150</v>
      </c>
      <c r="O276" s="126" t="s">
        <v>2549</v>
      </c>
      <c r="P276" s="128"/>
      <c r="Q276" s="126" t="s">
        <v>3145</v>
      </c>
      <c r="R276" s="126" t="s">
        <v>906</v>
      </c>
    </row>
    <row r="277" spans="1:18" ht="21">
      <c r="A277" s="173" t="s">
        <v>2323</v>
      </c>
      <c r="B277" s="174" t="s">
        <v>2345</v>
      </c>
      <c r="C277" s="174" t="s">
        <v>3615</v>
      </c>
      <c r="D277" s="125" t="s">
        <v>2598</v>
      </c>
      <c r="E277" s="136" t="str">
        <f t="shared" si="11"/>
        <v>การจัดการการท่องเที่ยวเชิงเกษตรโดยการต่อยอดและสร้างมูลค่าเพิ่มจากทรัพยากรและผลิตภัณฑ์การเกษตรในชุมชน เพื่อรองรับการท่องเที่ยวอย่างยั่งยืน</v>
      </c>
      <c r="F277" s="126" t="s">
        <v>2599</v>
      </c>
      <c r="G277" s="126" t="s">
        <v>28</v>
      </c>
      <c r="H277" s="149">
        <v>2567</v>
      </c>
      <c r="I277" s="126" t="s">
        <v>2328</v>
      </c>
      <c r="J277" s="127" t="s">
        <v>2168</v>
      </c>
      <c r="K277" s="126" t="s">
        <v>1842</v>
      </c>
      <c r="L277" s="126" t="s">
        <v>1391</v>
      </c>
      <c r="M277" s="126" t="s">
        <v>3666</v>
      </c>
      <c r="N277" s="126" t="s">
        <v>38</v>
      </c>
      <c r="O277" s="126" t="s">
        <v>2549</v>
      </c>
      <c r="P277" s="128"/>
      <c r="Q277" s="126" t="s">
        <v>3146</v>
      </c>
      <c r="R277" s="126" t="s">
        <v>833</v>
      </c>
    </row>
    <row r="278" spans="1:18" ht="21">
      <c r="A278" s="173" t="s">
        <v>2323</v>
      </c>
      <c r="B278" s="174" t="s">
        <v>2345</v>
      </c>
      <c r="C278" s="174" t="s">
        <v>3615</v>
      </c>
      <c r="D278" s="125" t="s">
        <v>2343</v>
      </c>
      <c r="E278" s="136" t="str">
        <f t="shared" si="11"/>
        <v>โครงการส่งเสริมการท่องเที่ยวเชิงสร้างสรรค์และวัฒนธรรม</v>
      </c>
      <c r="F278" s="126" t="s">
        <v>703</v>
      </c>
      <c r="G278" s="126" t="s">
        <v>28</v>
      </c>
      <c r="H278" s="149">
        <v>2567</v>
      </c>
      <c r="I278" s="126" t="s">
        <v>2167</v>
      </c>
      <c r="J278" s="127" t="s">
        <v>2168</v>
      </c>
      <c r="K278" s="126" t="s">
        <v>690</v>
      </c>
      <c r="L278" s="126" t="s">
        <v>691</v>
      </c>
      <c r="M278" s="126" t="s">
        <v>3658</v>
      </c>
      <c r="N278" s="126" t="s">
        <v>51</v>
      </c>
      <c r="O278" s="126" t="s">
        <v>2549</v>
      </c>
      <c r="P278" s="128"/>
      <c r="Q278" s="126" t="s">
        <v>3147</v>
      </c>
      <c r="R278" s="126" t="s">
        <v>744</v>
      </c>
    </row>
    <row r="279" spans="1:18" ht="21">
      <c r="A279" s="173" t="s">
        <v>2323</v>
      </c>
      <c r="B279" s="174" t="s">
        <v>2345</v>
      </c>
      <c r="C279" s="174" t="s">
        <v>3615</v>
      </c>
      <c r="D279" s="125" t="s">
        <v>2817</v>
      </c>
      <c r="E279" s="136" t="str">
        <f t="shared" si="11"/>
        <v>โครงการยกระดับสินค้าและบริการจากฐานภูมิปัญญาการแพทย์แผนไทย การแพทย์พื้นบ้านไทย และสมุนไพร สู่การเสริมสร้างเศรษฐกิจเชื่อมโยงการท่องเที่ยวเชิงสร้างสรรค์ทางวัฒนธรรม</v>
      </c>
      <c r="F279" s="126" t="s">
        <v>2818</v>
      </c>
      <c r="G279" s="126" t="s">
        <v>28</v>
      </c>
      <c r="H279" s="149">
        <v>2568</v>
      </c>
      <c r="I279" s="126" t="s">
        <v>2183</v>
      </c>
      <c r="J279" s="127" t="s">
        <v>1313</v>
      </c>
      <c r="K279" s="126" t="s">
        <v>1227</v>
      </c>
      <c r="L279" s="126" t="s">
        <v>1228</v>
      </c>
      <c r="M279" s="126" t="s">
        <v>3671</v>
      </c>
      <c r="N279" s="126" t="s">
        <v>1229</v>
      </c>
      <c r="O279" s="126" t="s">
        <v>2777</v>
      </c>
      <c r="P279" s="128"/>
      <c r="Q279" s="126" t="s">
        <v>3148</v>
      </c>
      <c r="R279" s="126" t="s">
        <v>923</v>
      </c>
    </row>
    <row r="280" spans="1:18" ht="21">
      <c r="A280" s="173" t="s">
        <v>2323</v>
      </c>
      <c r="B280" s="174" t="s">
        <v>2345</v>
      </c>
      <c r="C280" s="174" t="s">
        <v>3615</v>
      </c>
      <c r="D280" s="125" t="s">
        <v>2820</v>
      </c>
      <c r="E280" s="136" t="str">
        <f t="shared" si="11"/>
        <v>โครงการอบรมเยาวชนนักสื่อความหมายทางการท่องเที่ยว</v>
      </c>
      <c r="F280" s="126" t="s">
        <v>183</v>
      </c>
      <c r="G280" s="126" t="s">
        <v>28</v>
      </c>
      <c r="H280" s="149">
        <v>2568</v>
      </c>
      <c r="I280" s="126" t="s">
        <v>2775</v>
      </c>
      <c r="J280" s="127" t="s">
        <v>2775</v>
      </c>
      <c r="K280" s="126" t="s">
        <v>118</v>
      </c>
      <c r="L280" s="126" t="s">
        <v>186</v>
      </c>
      <c r="M280" s="126" t="s">
        <v>3641</v>
      </c>
      <c r="N280" s="126" t="s">
        <v>38</v>
      </c>
      <c r="O280" s="126" t="s">
        <v>2777</v>
      </c>
      <c r="P280" s="128"/>
      <c r="Q280" s="126" t="s">
        <v>3149</v>
      </c>
      <c r="R280" s="126" t="s">
        <v>744</v>
      </c>
    </row>
    <row r="281" spans="1:18" ht="21">
      <c r="A281" s="173" t="s">
        <v>2323</v>
      </c>
      <c r="B281" s="174" t="s">
        <v>2345</v>
      </c>
      <c r="C281" s="174" t="s">
        <v>3615</v>
      </c>
      <c r="D281" s="125" t="s">
        <v>2822</v>
      </c>
      <c r="E281" s="136" t="str">
        <f t="shared" si="11"/>
        <v>โครงการอยุธยารำลึก</v>
      </c>
      <c r="F281" s="126" t="s">
        <v>931</v>
      </c>
      <c r="G281" s="126" t="s">
        <v>28</v>
      </c>
      <c r="H281" s="149">
        <v>2568</v>
      </c>
      <c r="I281" s="126" t="s">
        <v>2725</v>
      </c>
      <c r="J281" s="127" t="s">
        <v>2725</v>
      </c>
      <c r="K281" s="126" t="s">
        <v>118</v>
      </c>
      <c r="L281" s="126" t="s">
        <v>186</v>
      </c>
      <c r="M281" s="126" t="s">
        <v>3641</v>
      </c>
      <c r="N281" s="126" t="s">
        <v>38</v>
      </c>
      <c r="O281" s="126" t="s">
        <v>2777</v>
      </c>
      <c r="P281" s="128"/>
      <c r="Q281" s="126" t="s">
        <v>3150</v>
      </c>
      <c r="R281" s="126" t="s">
        <v>744</v>
      </c>
    </row>
    <row r="282" spans="1:18" ht="21">
      <c r="A282" s="173" t="s">
        <v>2323</v>
      </c>
      <c r="B282" s="174" t="s">
        <v>2345</v>
      </c>
      <c r="C282" s="174" t="s">
        <v>3615</v>
      </c>
      <c r="D282" s="125" t="s">
        <v>2855</v>
      </c>
      <c r="E282" s="136" t="str">
        <f t="shared" si="11"/>
        <v xml:space="preserve"> 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 กิจกรรม : ส่งเสริม สนับสนุนขนบธรรรมเนียมงานประเพณี งานเทศกาล หรืองานวัฒนธรรมที่ดีงาม "ฮีต 12 ครองคนเมืองเลย"</v>
      </c>
      <c r="F282" s="126" t="s">
        <v>2856</v>
      </c>
      <c r="G282" s="126" t="s">
        <v>28</v>
      </c>
      <c r="H282" s="149">
        <v>2568</v>
      </c>
      <c r="I282" s="126" t="s">
        <v>2183</v>
      </c>
      <c r="J282" s="127" t="s">
        <v>1313</v>
      </c>
      <c r="K282" s="126" t="s">
        <v>1957</v>
      </c>
      <c r="L282" s="126" t="s">
        <v>197</v>
      </c>
      <c r="M282" s="126" t="s">
        <v>3653</v>
      </c>
      <c r="N282" s="126" t="s">
        <v>198</v>
      </c>
      <c r="O282" s="126" t="s">
        <v>2777</v>
      </c>
      <c r="P282" s="128"/>
      <c r="Q282" s="126" t="s">
        <v>3151</v>
      </c>
      <c r="R282" s="126" t="s">
        <v>923</v>
      </c>
    </row>
    <row r="283" spans="1:18" ht="21">
      <c r="A283" s="173" t="s">
        <v>2323</v>
      </c>
      <c r="B283" s="174" t="s">
        <v>2345</v>
      </c>
      <c r="C283" s="174" t="s">
        <v>3615</v>
      </c>
      <c r="D283" s="125" t="s">
        <v>2974</v>
      </c>
      <c r="E283" s="136" t="str">
        <f t="shared" si="11"/>
        <v>ส่งเสริมการท่องเที่ยวเชิงสร้างสรรค์และวัฒนธรรม</v>
      </c>
      <c r="F283" s="126" t="s">
        <v>1470</v>
      </c>
      <c r="G283" s="126" t="s">
        <v>28</v>
      </c>
      <c r="H283" s="149">
        <v>2568</v>
      </c>
      <c r="I283" s="126" t="s">
        <v>2183</v>
      </c>
      <c r="J283" s="127" t="s">
        <v>1313</v>
      </c>
      <c r="K283" s="126" t="s">
        <v>690</v>
      </c>
      <c r="L283" s="126" t="s">
        <v>691</v>
      </c>
      <c r="M283" s="126" t="s">
        <v>3658</v>
      </c>
      <c r="N283" s="126" t="s">
        <v>51</v>
      </c>
      <c r="O283" s="126" t="s">
        <v>2777</v>
      </c>
      <c r="P283" s="128"/>
      <c r="Q283" s="126" t="s">
        <v>3152</v>
      </c>
      <c r="R283" s="126" t="s">
        <v>744</v>
      </c>
    </row>
    <row r="284" spans="1:18" ht="21">
      <c r="A284" s="173" t="s">
        <v>2323</v>
      </c>
      <c r="B284" s="174" t="s">
        <v>2345</v>
      </c>
      <c r="C284" s="174" t="s">
        <v>3615</v>
      </c>
      <c r="D284" s="125" t="s">
        <v>3007</v>
      </c>
      <c r="E284" s="136" t="str">
        <f t="shared" si="11"/>
        <v>โครงการพัฒนาโครงสร้างพื้นฐาน เพื่อเพิ่มศักยภาพด้านการท่องเที่ยว</v>
      </c>
      <c r="F284" s="126" t="s">
        <v>3008</v>
      </c>
      <c r="G284" s="126" t="s">
        <v>28</v>
      </c>
      <c r="H284" s="149">
        <v>2568</v>
      </c>
      <c r="I284" s="126" t="s">
        <v>2775</v>
      </c>
      <c r="J284" s="127" t="s">
        <v>1313</v>
      </c>
      <c r="K284" s="126"/>
      <c r="L284" s="126" t="s">
        <v>3629</v>
      </c>
      <c r="M284" s="126" t="s">
        <v>3009</v>
      </c>
      <c r="N284" s="126" t="s">
        <v>450</v>
      </c>
      <c r="O284" s="126" t="s">
        <v>2777</v>
      </c>
      <c r="P284" s="128"/>
      <c r="Q284" s="126" t="s">
        <v>3153</v>
      </c>
      <c r="R284" s="126" t="s">
        <v>744</v>
      </c>
    </row>
    <row r="285" spans="1:18" ht="21">
      <c r="A285" s="173" t="s">
        <v>2323</v>
      </c>
      <c r="B285" s="174" t="s">
        <v>2345</v>
      </c>
      <c r="C285" s="174" t="s">
        <v>3615</v>
      </c>
      <c r="D285" s="125" t="s">
        <v>1176</v>
      </c>
      <c r="E285" s="136" t="str">
        <f t="shared" si="11"/>
        <v>พัฒนาแหล่งท่องเที่ยวทางธรณีวิทยา</v>
      </c>
      <c r="F285" s="126" t="s">
        <v>687</v>
      </c>
      <c r="G285" s="126" t="s">
        <v>28</v>
      </c>
      <c r="H285" s="149">
        <v>2564</v>
      </c>
      <c r="I285" s="126" t="s">
        <v>729</v>
      </c>
      <c r="J285" s="127" t="s">
        <v>689</v>
      </c>
      <c r="K285" s="126" t="s">
        <v>690</v>
      </c>
      <c r="L285" s="126" t="s">
        <v>691</v>
      </c>
      <c r="M285" s="126" t="s">
        <v>3658</v>
      </c>
      <c r="N285" s="126" t="s">
        <v>51</v>
      </c>
      <c r="O285" s="127" t="s">
        <v>3090</v>
      </c>
      <c r="P285" s="128"/>
      <c r="Q285" s="126" t="s">
        <v>3154</v>
      </c>
      <c r="R285" s="126" t="s">
        <v>866</v>
      </c>
    </row>
    <row r="286" spans="1:18" ht="21">
      <c r="A286" s="173" t="s">
        <v>2323</v>
      </c>
      <c r="B286" s="174" t="s">
        <v>2345</v>
      </c>
      <c r="C286" s="174" t="s">
        <v>3615</v>
      </c>
      <c r="D286" s="125" t="s">
        <v>826</v>
      </c>
      <c r="E286" s="136" t="str">
        <f t="shared" si="11"/>
        <v>โครงการเสริมสร้างความมั่นคงปลอดภัยในชีวิตและทรัพย์สิน</v>
      </c>
      <c r="F286" s="126" t="s">
        <v>827</v>
      </c>
      <c r="G286" s="126" t="s">
        <v>274</v>
      </c>
      <c r="H286" s="149">
        <v>2564</v>
      </c>
      <c r="I286" s="126" t="s">
        <v>316</v>
      </c>
      <c r="J286" s="127" t="s">
        <v>689</v>
      </c>
      <c r="K286" s="126" t="s">
        <v>471</v>
      </c>
      <c r="L286" s="126" t="s">
        <v>426</v>
      </c>
      <c r="M286" s="126" t="s">
        <v>3645</v>
      </c>
      <c r="N286" s="126" t="s">
        <v>372</v>
      </c>
      <c r="O286" s="127" t="s">
        <v>3090</v>
      </c>
      <c r="P286" s="128"/>
      <c r="Q286" s="126" t="s">
        <v>3155</v>
      </c>
      <c r="R286" s="126" t="s">
        <v>906</v>
      </c>
    </row>
    <row r="287" spans="1:18" ht="21">
      <c r="A287" s="173" t="s">
        <v>2323</v>
      </c>
      <c r="B287" s="174" t="s">
        <v>2345</v>
      </c>
      <c r="C287" s="174" t="s">
        <v>3615</v>
      </c>
      <c r="D287" s="125" t="s">
        <v>1496</v>
      </c>
      <c r="E287" s="136" t="str">
        <f t="shared" si="11"/>
        <v xml:space="preserve">อนุรักษ์และสืบสานวัฒนธรรมประเพณีศิลปะวิถีชีวิตในท้องถิ่น จังหวัดเชียงราย	</v>
      </c>
      <c r="F287" s="126" t="s">
        <v>3197</v>
      </c>
      <c r="G287" s="126" t="s">
        <v>28</v>
      </c>
      <c r="H287" s="149">
        <v>2565</v>
      </c>
      <c r="I287" s="126" t="s">
        <v>734</v>
      </c>
      <c r="J287" s="127" t="s">
        <v>735</v>
      </c>
      <c r="K287" s="126" t="s">
        <v>1499</v>
      </c>
      <c r="L287" s="126" t="s">
        <v>1431</v>
      </c>
      <c r="M287" s="126" t="s">
        <v>3665</v>
      </c>
      <c r="N287" s="126" t="s">
        <v>51</v>
      </c>
      <c r="O287" s="127" t="s">
        <v>2455</v>
      </c>
      <c r="P287" s="128"/>
      <c r="Q287" s="126" t="s">
        <v>3156</v>
      </c>
      <c r="R287" s="126" t="s">
        <v>804</v>
      </c>
    </row>
    <row r="288" spans="1:18" ht="21">
      <c r="A288" s="173" t="s">
        <v>2323</v>
      </c>
      <c r="B288" s="174" t="s">
        <v>2345</v>
      </c>
      <c r="C288" s="174" t="s">
        <v>3615</v>
      </c>
      <c r="D288" s="125" t="s">
        <v>1601</v>
      </c>
      <c r="E288" s="136" t="str">
        <f t="shared" si="11"/>
        <v>โครงการพัฒนาและส่งเสริมการท่องเที่ยว  กิจกรรมหลัก : พัฒนาแหล่งเรียนรู้ด้านการประมงศูนย์แสดงพันธุ์สัตว์น้ำ (Aquarium) สมุทรสาคร  กิจกรรมย่อย : ก่อสร้างศูนย์แสดงพันธุ์สัตว์น้ำ (Aquarium) สมุทรสาคร ตำบลโคกขาม อำเภอเมืองสมุทรสาคร จังหวัดสมุทรสาคร</v>
      </c>
      <c r="F288" s="126" t="s">
        <v>1603</v>
      </c>
      <c r="G288" s="126" t="s">
        <v>28</v>
      </c>
      <c r="H288" s="149">
        <v>2565</v>
      </c>
      <c r="I288" s="126" t="s">
        <v>734</v>
      </c>
      <c r="J288" s="127" t="s">
        <v>735</v>
      </c>
      <c r="K288" s="126" t="s">
        <v>1604</v>
      </c>
      <c r="L288" s="126" t="s">
        <v>1605</v>
      </c>
      <c r="M288" s="126" t="s">
        <v>3683</v>
      </c>
      <c r="N288" s="126" t="s">
        <v>1017</v>
      </c>
      <c r="O288" s="127" t="s">
        <v>2455</v>
      </c>
      <c r="P288" s="128"/>
      <c r="Q288" s="126" t="s">
        <v>3158</v>
      </c>
      <c r="R288" s="126" t="s">
        <v>744</v>
      </c>
    </row>
    <row r="289" spans="1:18" ht="21">
      <c r="A289" s="173" t="s">
        <v>2323</v>
      </c>
      <c r="B289" s="174" t="s">
        <v>2345</v>
      </c>
      <c r="C289" s="174" t="s">
        <v>3615</v>
      </c>
      <c r="D289" s="125" t="s">
        <v>1650</v>
      </c>
      <c r="E289" s="136" t="str">
        <f t="shared" si="11"/>
        <v>จัดงานพระยาพิชัยดาบหัก(โครงการพัฒนาการท่องเที่ยวเชิงประวัติศาสตร์ วัฒนธรรม ภูมิปัญญาท้องถิ่นอย่างยั่งยืน)</v>
      </c>
      <c r="F289" s="126" t="s">
        <v>1651</v>
      </c>
      <c r="G289" s="126" t="s">
        <v>28</v>
      </c>
      <c r="H289" s="149">
        <v>2565</v>
      </c>
      <c r="I289" s="126" t="s">
        <v>1532</v>
      </c>
      <c r="J289" s="127" t="s">
        <v>1401</v>
      </c>
      <c r="K289" s="126"/>
      <c r="L289" s="126" t="s">
        <v>3632</v>
      </c>
      <c r="M289" s="126" t="s">
        <v>542</v>
      </c>
      <c r="N289" s="126" t="s">
        <v>450</v>
      </c>
      <c r="O289" s="127" t="s">
        <v>2455</v>
      </c>
      <c r="P289" s="128"/>
      <c r="Q289" s="126" t="s">
        <v>3159</v>
      </c>
      <c r="R289" s="126" t="s">
        <v>739</v>
      </c>
    </row>
    <row r="290" spans="1:18" ht="21">
      <c r="A290" s="173" t="s">
        <v>2323</v>
      </c>
      <c r="B290" s="174" t="s">
        <v>2345</v>
      </c>
      <c r="C290" s="174" t="s">
        <v>3615</v>
      </c>
      <c r="D290" s="125" t="s">
        <v>1469</v>
      </c>
      <c r="E290" s="136" t="str">
        <f t="shared" si="11"/>
        <v>ส่งเสริมการท่องเที่ยวเชิงสร้างสรรค์และวัฒนธรรม</v>
      </c>
      <c r="F290" s="126" t="s">
        <v>1470</v>
      </c>
      <c r="G290" s="126" t="s">
        <v>28</v>
      </c>
      <c r="H290" s="149">
        <v>2565</v>
      </c>
      <c r="I290" s="126" t="s">
        <v>734</v>
      </c>
      <c r="J290" s="127" t="s">
        <v>735</v>
      </c>
      <c r="K290" s="126" t="s">
        <v>690</v>
      </c>
      <c r="L290" s="126" t="s">
        <v>691</v>
      </c>
      <c r="M290" s="126" t="s">
        <v>3658</v>
      </c>
      <c r="N290" s="126" t="s">
        <v>51</v>
      </c>
      <c r="O290" s="127" t="s">
        <v>2455</v>
      </c>
      <c r="P290" s="128"/>
      <c r="Q290" s="126" t="s">
        <v>3160</v>
      </c>
      <c r="R290" s="126" t="s">
        <v>744</v>
      </c>
    </row>
    <row r="291" spans="1:18" ht="21">
      <c r="A291" s="173" t="s">
        <v>2323</v>
      </c>
      <c r="B291" s="174" t="s">
        <v>2345</v>
      </c>
      <c r="C291" s="174" t="s">
        <v>3615</v>
      </c>
      <c r="D291" s="125" t="s">
        <v>1450</v>
      </c>
      <c r="E291" s="136" t="str">
        <f t="shared" si="11"/>
        <v>โครงการส่งเสริมเส้นทางการท่องเที่ยวกลุ่มจังหวัดสนุก (เที่ยวสนุก สุขสบาย) กิจกรรมย่อย ค่าจ้างเหมาจัดงานมหกรรมส่งเสริมการท่องเที่ยว Viet Town</v>
      </c>
      <c r="F291" s="126" t="s">
        <v>1451</v>
      </c>
      <c r="G291" s="126" t="s">
        <v>28</v>
      </c>
      <c r="H291" s="149">
        <v>2565</v>
      </c>
      <c r="I291" s="126" t="s">
        <v>734</v>
      </c>
      <c r="J291" s="127" t="s">
        <v>735</v>
      </c>
      <c r="K291" s="126" t="s">
        <v>877</v>
      </c>
      <c r="L291" s="126" t="s">
        <v>173</v>
      </c>
      <c r="M291" s="126" t="s">
        <v>3650</v>
      </c>
      <c r="N291" s="126" t="s">
        <v>71</v>
      </c>
      <c r="O291" s="127" t="s">
        <v>2455</v>
      </c>
      <c r="P291" s="128"/>
      <c r="Q291" s="126" t="s">
        <v>3161</v>
      </c>
      <c r="R291" s="126" t="s">
        <v>793</v>
      </c>
    </row>
    <row r="292" spans="1:18" ht="21">
      <c r="A292" s="173" t="s">
        <v>2323</v>
      </c>
      <c r="B292" s="174" t="s">
        <v>2345</v>
      </c>
      <c r="C292" s="174" t="s">
        <v>3615</v>
      </c>
      <c r="D292" s="125" t="s">
        <v>2093</v>
      </c>
      <c r="E292" s="136" t="str">
        <f t="shared" si="11"/>
        <v>โครงการส่งเสริมการท่องเที่ยวเชิงธุรกิจ Mice City  กิจกรรมส่งเสริมการท่องเที่ยวด้วยจักรยาน</v>
      </c>
      <c r="F292" s="126" t="s">
        <v>2094</v>
      </c>
      <c r="G292" s="126" t="s">
        <v>28</v>
      </c>
      <c r="H292" s="149">
        <v>2566</v>
      </c>
      <c r="I292" s="126" t="s">
        <v>705</v>
      </c>
      <c r="J292" s="127" t="s">
        <v>768</v>
      </c>
      <c r="K292" s="126" t="s">
        <v>1099</v>
      </c>
      <c r="L292" s="126" t="s">
        <v>173</v>
      </c>
      <c r="M292" s="126" t="s">
        <v>3650</v>
      </c>
      <c r="N292" s="126" t="s">
        <v>71</v>
      </c>
      <c r="O292" s="126" t="s">
        <v>2465</v>
      </c>
      <c r="P292" s="129"/>
      <c r="Q292" s="126" t="s">
        <v>3162</v>
      </c>
      <c r="R292" s="126" t="s">
        <v>906</v>
      </c>
    </row>
    <row r="293" spans="1:18" ht="21">
      <c r="A293" s="175" t="s">
        <v>2323</v>
      </c>
      <c r="B293" s="176" t="s">
        <v>2345</v>
      </c>
      <c r="C293" s="176" t="s">
        <v>3615</v>
      </c>
      <c r="D293" s="157"/>
      <c r="E293" s="63" t="s">
        <v>827</v>
      </c>
      <c r="F293" s="64" t="s">
        <v>827</v>
      </c>
      <c r="G293" s="160"/>
      <c r="H293" s="65">
        <v>2563</v>
      </c>
      <c r="I293" s="66" t="s">
        <v>316</v>
      </c>
      <c r="J293" s="67" t="s">
        <v>689</v>
      </c>
      <c r="K293" s="67" t="s">
        <v>471</v>
      </c>
      <c r="L293" s="67" t="s">
        <v>426</v>
      </c>
      <c r="M293" s="140" t="str">
        <f>VLOOKUP(L293,'[1]ตัวย่อ(ต่อท้าย)'!$B$2:$C$516,2,FALSE)</f>
        <v>ทล.</v>
      </c>
      <c r="N293" s="67" t="s">
        <v>372</v>
      </c>
      <c r="O293" s="67"/>
      <c r="P293" s="67"/>
      <c r="Q293" s="126" t="s">
        <v>3163</v>
      </c>
      <c r="R293" s="126" t="s">
        <v>744</v>
      </c>
    </row>
    <row r="294" spans="1:18" ht="21">
      <c r="A294" s="177" t="s">
        <v>2323</v>
      </c>
      <c r="B294" s="178" t="s">
        <v>2345</v>
      </c>
      <c r="C294" s="178" t="s">
        <v>3616</v>
      </c>
      <c r="D294" s="125" t="s">
        <v>3510</v>
      </c>
      <c r="E294" s="136" t="str">
        <f t="shared" ref="E294:E302" si="12">HYPERLINK(Q294,F294)</f>
        <v>โครงการภูเรือเมืองแห่งดอกไม้งาม</v>
      </c>
      <c r="F294" s="126" t="s">
        <v>3511</v>
      </c>
      <c r="G294" s="126" t="s">
        <v>28</v>
      </c>
      <c r="H294" s="149">
        <v>2564</v>
      </c>
      <c r="I294" s="126" t="s">
        <v>734</v>
      </c>
      <c r="J294" s="127" t="s">
        <v>735</v>
      </c>
      <c r="K294" s="126" t="s">
        <v>3512</v>
      </c>
      <c r="L294" s="126" t="s">
        <v>485</v>
      </c>
      <c r="M294" s="126" t="s">
        <v>3654</v>
      </c>
      <c r="N294" s="126" t="s">
        <v>150</v>
      </c>
      <c r="O294" s="127" t="s">
        <v>3090</v>
      </c>
      <c r="P294" s="131"/>
      <c r="Q294" s="126" t="s">
        <v>3165</v>
      </c>
      <c r="R294" s="126" t="s">
        <v>744</v>
      </c>
    </row>
    <row r="295" spans="1:18" ht="21">
      <c r="A295" s="179" t="s">
        <v>2330</v>
      </c>
      <c r="B295" s="180" t="s">
        <v>2528</v>
      </c>
      <c r="C295" s="180" t="s">
        <v>3615</v>
      </c>
      <c r="D295" s="125" t="s">
        <v>2108</v>
      </c>
      <c r="E295" s="136" t="str">
        <f t="shared" si="12"/>
        <v>กิจกรรมการพัฒนาอาหารท้องถิ่นเพื่อส่งเสริมการท่องเที่ยวเชิงสร้างสรรค์และวัฒนธรรมในจังหวัดพิษณุโลก</v>
      </c>
      <c r="F295" s="126" t="s">
        <v>2109</v>
      </c>
      <c r="G295" s="126" t="s">
        <v>28</v>
      </c>
      <c r="H295" s="149">
        <v>2566</v>
      </c>
      <c r="I295" s="126" t="s">
        <v>705</v>
      </c>
      <c r="J295" s="127" t="s">
        <v>768</v>
      </c>
      <c r="K295" s="126" t="s">
        <v>2101</v>
      </c>
      <c r="L295" s="126" t="s">
        <v>197</v>
      </c>
      <c r="M295" s="126" t="s">
        <v>3653</v>
      </c>
      <c r="N295" s="126" t="s">
        <v>198</v>
      </c>
      <c r="O295" s="126" t="s">
        <v>2465</v>
      </c>
      <c r="P295" s="128"/>
      <c r="Q295" s="126" t="s">
        <v>3166</v>
      </c>
      <c r="R295" s="126" t="s">
        <v>804</v>
      </c>
    </row>
    <row r="296" spans="1:18" ht="21">
      <c r="A296" s="179" t="s">
        <v>2330</v>
      </c>
      <c r="B296" s="180" t="s">
        <v>2528</v>
      </c>
      <c r="C296" s="180" t="s">
        <v>3615</v>
      </c>
      <c r="D296" s="125" t="s">
        <v>2142</v>
      </c>
      <c r="E296" s="136" t="str">
        <f t="shared" si="12"/>
        <v xml:space="preserve">โครงการมหัศจรรย์เส้นทางวัฒนธรรมอาหารเมืองรอง (Wonderful Secondary City of Lanna Gastronomy Tourism) </v>
      </c>
      <c r="F296" s="126" t="s">
        <v>2541</v>
      </c>
      <c r="G296" s="126" t="s">
        <v>28</v>
      </c>
      <c r="H296" s="149">
        <v>2566</v>
      </c>
      <c r="I296" s="126" t="s">
        <v>705</v>
      </c>
      <c r="J296" s="127" t="s">
        <v>768</v>
      </c>
      <c r="K296" s="126" t="s">
        <v>2145</v>
      </c>
      <c r="L296" s="126" t="s">
        <v>2144</v>
      </c>
      <c r="M296" s="126" t="s">
        <v>3664</v>
      </c>
      <c r="N296" s="126" t="s">
        <v>38</v>
      </c>
      <c r="O296" s="126" t="s">
        <v>2465</v>
      </c>
      <c r="P296" s="128"/>
      <c r="Q296" s="126" t="s">
        <v>3167</v>
      </c>
      <c r="R296" s="126" t="s">
        <v>739</v>
      </c>
    </row>
    <row r="297" spans="1:18" ht="21">
      <c r="A297" s="179" t="s">
        <v>2330</v>
      </c>
      <c r="B297" s="180" t="s">
        <v>2528</v>
      </c>
      <c r="C297" s="180" t="s">
        <v>3615</v>
      </c>
      <c r="D297" s="125" t="s">
        <v>2917</v>
      </c>
      <c r="E297" s="136" t="str">
        <f t="shared" si="12"/>
        <v>โครงการส่งเสริมการจำหน่ายผลิตภัณฑ์ชุมชน เพื่อสร้างรายได้แก่ผู้ประกอบการชุมชน กิจกรรม ถนนคนเดิน พาเพลินปัตตานี</v>
      </c>
      <c r="F297" s="126" t="s">
        <v>2918</v>
      </c>
      <c r="G297" s="126" t="s">
        <v>28</v>
      </c>
      <c r="H297" s="149">
        <v>2568</v>
      </c>
      <c r="I297" s="126" t="s">
        <v>2183</v>
      </c>
      <c r="J297" s="127" t="s">
        <v>1313</v>
      </c>
      <c r="K297" s="126" t="s">
        <v>2919</v>
      </c>
      <c r="L297" s="126" t="s">
        <v>205</v>
      </c>
      <c r="M297" s="126" t="s">
        <v>3659</v>
      </c>
      <c r="N297" s="126" t="s">
        <v>150</v>
      </c>
      <c r="O297" s="126" t="s">
        <v>2777</v>
      </c>
      <c r="P297" s="128"/>
      <c r="Q297" s="126" t="s">
        <v>3168</v>
      </c>
      <c r="R297" s="126" t="s">
        <v>744</v>
      </c>
    </row>
    <row r="298" spans="1:18" ht="21">
      <c r="A298" s="179" t="s">
        <v>2330</v>
      </c>
      <c r="B298" s="180" t="s">
        <v>2528</v>
      </c>
      <c r="C298" s="180" t="s">
        <v>3615</v>
      </c>
      <c r="D298" s="125" t="s">
        <v>3076</v>
      </c>
      <c r="E298" s="136" t="str">
        <f t="shared" si="12"/>
        <v>โครงการเสริมสร้างองค์ความรู้การนำเที่ยวเชิงนิเวศโดยชุมชนบนพื้นที่ชุ่มน้ำแก่งละว้า จังหวัดขอนแก่น</v>
      </c>
      <c r="F298" s="126" t="s">
        <v>3077</v>
      </c>
      <c r="G298" s="126" t="s">
        <v>28</v>
      </c>
      <c r="H298" s="149">
        <v>2568</v>
      </c>
      <c r="I298" s="126" t="s">
        <v>2183</v>
      </c>
      <c r="J298" s="127" t="s">
        <v>1313</v>
      </c>
      <c r="K298" s="126" t="s">
        <v>2310</v>
      </c>
      <c r="L298" s="126" t="s">
        <v>106</v>
      </c>
      <c r="M298" s="126" t="s">
        <v>3675</v>
      </c>
      <c r="N298" s="126" t="s">
        <v>38</v>
      </c>
      <c r="O298" s="126" t="s">
        <v>2777</v>
      </c>
      <c r="P298" s="128"/>
      <c r="Q298" s="126" t="s">
        <v>3169</v>
      </c>
      <c r="R298" s="126" t="s">
        <v>793</v>
      </c>
    </row>
    <row r="299" spans="1:18" ht="21">
      <c r="A299" s="179" t="s">
        <v>2330</v>
      </c>
      <c r="B299" s="180" t="s">
        <v>2528</v>
      </c>
      <c r="C299" s="180" t="s">
        <v>3615</v>
      </c>
      <c r="D299" s="125" t="s">
        <v>869</v>
      </c>
      <c r="E299" s="136" t="str">
        <f t="shared" si="12"/>
        <v>โครงการพัฒนาแหล่งท่องเที่ยวชุมชนให้เข้าสูมาตรฐานการท่องเที่ยว (Smart Tourism Village)</v>
      </c>
      <c r="F299" s="126" t="s">
        <v>870</v>
      </c>
      <c r="G299" s="126" t="s">
        <v>28</v>
      </c>
      <c r="H299" s="149">
        <v>2563</v>
      </c>
      <c r="I299" s="126" t="s">
        <v>734</v>
      </c>
      <c r="J299" s="127" t="s">
        <v>735</v>
      </c>
      <c r="K299" s="126" t="s">
        <v>69</v>
      </c>
      <c r="L299" s="126" t="s">
        <v>70</v>
      </c>
      <c r="M299" s="126" t="s">
        <v>3676</v>
      </c>
      <c r="N299" s="126" t="s">
        <v>71</v>
      </c>
      <c r="O299" s="127" t="s">
        <v>3081</v>
      </c>
      <c r="P299" s="128"/>
      <c r="Q299" s="126" t="s">
        <v>3170</v>
      </c>
      <c r="R299" s="126" t="s">
        <v>744</v>
      </c>
    </row>
    <row r="300" spans="1:18" ht="21">
      <c r="A300" s="179" t="s">
        <v>2330</v>
      </c>
      <c r="B300" s="180" t="s">
        <v>2528</v>
      </c>
      <c r="C300" s="180" t="s">
        <v>3615</v>
      </c>
      <c r="D300" s="125" t="s">
        <v>1203</v>
      </c>
      <c r="E300" s="136" t="str">
        <f t="shared" si="12"/>
        <v>โครงการส่งเสริมและพัฒนาการตลาดและการประชาสัมพันธ์การท่องเที่ยวเชิงรุก</v>
      </c>
      <c r="F300" s="126" t="s">
        <v>1204</v>
      </c>
      <c r="G300" s="126" t="s">
        <v>28</v>
      </c>
      <c r="H300" s="149">
        <v>2564</v>
      </c>
      <c r="I300" s="126" t="s">
        <v>979</v>
      </c>
      <c r="J300" s="127" t="s">
        <v>689</v>
      </c>
      <c r="K300" s="126" t="s">
        <v>606</v>
      </c>
      <c r="L300" s="126" t="s">
        <v>173</v>
      </c>
      <c r="M300" s="126" t="s">
        <v>3650</v>
      </c>
      <c r="N300" s="126" t="s">
        <v>71</v>
      </c>
      <c r="O300" s="127" t="s">
        <v>3090</v>
      </c>
      <c r="P300" s="128"/>
      <c r="Q300" s="126" t="s">
        <v>3171</v>
      </c>
      <c r="R300" s="126" t="s">
        <v>793</v>
      </c>
    </row>
    <row r="301" spans="1:18" ht="21">
      <c r="A301" s="179" t="s">
        <v>2330</v>
      </c>
      <c r="B301" s="180" t="s">
        <v>2528</v>
      </c>
      <c r="C301" s="180" t="s">
        <v>3615</v>
      </c>
      <c r="D301" s="125" t="s">
        <v>3182</v>
      </c>
      <c r="E301" s="136" t="str">
        <f t="shared" si="12"/>
        <v>นวัตกรรมการจัดการการท่องเที่ยวโดยชุมชนอย่างสร้างสรรค์: ชุมชนท่องเที่ยว OTOP นวัตวิถี จังหวัดนครนายก</v>
      </c>
      <c r="F301" s="126" t="s">
        <v>3183</v>
      </c>
      <c r="G301" s="126" t="s">
        <v>28</v>
      </c>
      <c r="H301" s="149">
        <v>2565</v>
      </c>
      <c r="I301" s="126" t="s">
        <v>734</v>
      </c>
      <c r="J301" s="127" t="s">
        <v>735</v>
      </c>
      <c r="K301" s="126" t="s">
        <v>118</v>
      </c>
      <c r="L301" s="126" t="s">
        <v>130</v>
      </c>
      <c r="M301" s="126" t="s">
        <v>3662</v>
      </c>
      <c r="N301" s="126" t="s">
        <v>38</v>
      </c>
      <c r="O301" s="127" t="s">
        <v>2455</v>
      </c>
      <c r="P301" s="128"/>
      <c r="Q301" s="126" t="s">
        <v>3173</v>
      </c>
      <c r="R301" s="126" t="s">
        <v>793</v>
      </c>
    </row>
    <row r="302" spans="1:18" ht="21">
      <c r="A302" s="179" t="s">
        <v>2330</v>
      </c>
      <c r="B302" s="180" t="s">
        <v>2528</v>
      </c>
      <c r="C302" s="180" t="s">
        <v>3615</v>
      </c>
      <c r="D302" s="125" t="s">
        <v>3191</v>
      </c>
      <c r="E302" s="136" t="str">
        <f t="shared" si="12"/>
        <v>การส่งเสริมเส้นทางท่องเที่ยวชุมชนคลองหกแบบบูรณาการ</v>
      </c>
      <c r="F302" s="126" t="s">
        <v>3192</v>
      </c>
      <c r="G302" s="126" t="s">
        <v>28</v>
      </c>
      <c r="H302" s="149">
        <v>2565</v>
      </c>
      <c r="I302" s="126" t="s">
        <v>734</v>
      </c>
      <c r="J302" s="127" t="s">
        <v>735</v>
      </c>
      <c r="K302" s="126" t="s">
        <v>118</v>
      </c>
      <c r="L302" s="126" t="s">
        <v>130</v>
      </c>
      <c r="M302" s="126" t="s">
        <v>3662</v>
      </c>
      <c r="N302" s="126" t="s">
        <v>38</v>
      </c>
      <c r="O302" s="127" t="s">
        <v>2455</v>
      </c>
      <c r="P302" s="128"/>
      <c r="Q302" s="126" t="s">
        <v>3174</v>
      </c>
      <c r="R302" s="126" t="s">
        <v>846</v>
      </c>
    </row>
    <row r="303" spans="1:18" ht="21">
      <c r="A303" s="181" t="s">
        <v>2330</v>
      </c>
      <c r="B303" s="182" t="s">
        <v>2528</v>
      </c>
      <c r="C303" s="182" t="s">
        <v>3615</v>
      </c>
      <c r="D303" s="157"/>
      <c r="E303" s="63" t="s">
        <v>115</v>
      </c>
      <c r="F303" s="64" t="s">
        <v>115</v>
      </c>
      <c r="G303" s="160"/>
      <c r="H303" s="65">
        <v>2562</v>
      </c>
      <c r="I303" s="66" t="s">
        <v>117</v>
      </c>
      <c r="J303" s="67" t="s">
        <v>117</v>
      </c>
      <c r="K303" s="67" t="s">
        <v>118</v>
      </c>
      <c r="L303" s="67" t="s">
        <v>119</v>
      </c>
      <c r="M303" s="140" t="str">
        <f>VLOOKUP(L303,'[1]ตัวย่อ(ต่อท้าย)'!$B$2:$C$516,2,FALSE)</f>
        <v>มทร.กรุงเทพ</v>
      </c>
      <c r="N303" s="67" t="s">
        <v>38</v>
      </c>
      <c r="O303" s="67"/>
      <c r="P303" s="67"/>
      <c r="Q303" s="126" t="s">
        <v>3175</v>
      </c>
      <c r="R303" s="126" t="s">
        <v>788</v>
      </c>
    </row>
    <row r="304" spans="1:18" ht="21">
      <c r="A304" s="181" t="s">
        <v>2330</v>
      </c>
      <c r="B304" s="182" t="s">
        <v>2528</v>
      </c>
      <c r="C304" s="182" t="s">
        <v>3615</v>
      </c>
      <c r="D304" s="157"/>
      <c r="E304" s="63" t="s">
        <v>194</v>
      </c>
      <c r="F304" s="64" t="s">
        <v>194</v>
      </c>
      <c r="G304" s="160"/>
      <c r="H304" s="65">
        <v>2563</v>
      </c>
      <c r="I304" s="66" t="s">
        <v>56</v>
      </c>
      <c r="J304" s="67" t="s">
        <v>166</v>
      </c>
      <c r="K304" s="67" t="s">
        <v>196</v>
      </c>
      <c r="L304" s="67" t="s">
        <v>197</v>
      </c>
      <c r="M304" s="140" t="str">
        <f>VLOOKUP(L304,'[1]ตัวย่อ(ต่อท้าย)'!$B$2:$C$516,2,FALSE)</f>
        <v>สป.วธ.</v>
      </c>
      <c r="N304" s="67" t="s">
        <v>198</v>
      </c>
      <c r="O304" s="67"/>
      <c r="P304" s="67"/>
      <c r="Q304" s="126" t="s">
        <v>3176</v>
      </c>
      <c r="R304" s="126" t="s">
        <v>739</v>
      </c>
    </row>
    <row r="305" spans="1:18" ht="21">
      <c r="A305" s="181" t="s">
        <v>2330</v>
      </c>
      <c r="B305" s="182" t="s">
        <v>2528</v>
      </c>
      <c r="C305" s="182" t="s">
        <v>3615</v>
      </c>
      <c r="D305" s="157"/>
      <c r="E305" s="63" t="s">
        <v>201</v>
      </c>
      <c r="F305" s="64" t="s">
        <v>201</v>
      </c>
      <c r="G305" s="160"/>
      <c r="H305" s="65">
        <v>2563</v>
      </c>
      <c r="I305" s="66" t="s">
        <v>203</v>
      </c>
      <c r="J305" s="67" t="s">
        <v>166</v>
      </c>
      <c r="K305" s="67" t="s">
        <v>204</v>
      </c>
      <c r="L305" s="67" t="s">
        <v>205</v>
      </c>
      <c r="M305" s="140" t="str">
        <f>VLOOKUP(L305,'[1]ตัวย่อ(ต่อท้าย)'!$B$2:$C$516,2,FALSE)</f>
        <v>พช.</v>
      </c>
      <c r="N305" s="67" t="s">
        <v>150</v>
      </c>
      <c r="O305" s="67"/>
      <c r="P305" s="67"/>
      <c r="Q305" s="126" t="s">
        <v>3177</v>
      </c>
      <c r="R305" s="126" t="s">
        <v>744</v>
      </c>
    </row>
    <row r="306" spans="1:18" ht="21">
      <c r="A306" s="181" t="s">
        <v>2330</v>
      </c>
      <c r="B306" s="182" t="s">
        <v>2528</v>
      </c>
      <c r="C306" s="182" t="s">
        <v>3615</v>
      </c>
      <c r="D306" s="157"/>
      <c r="E306" s="63" t="s">
        <v>375</v>
      </c>
      <c r="F306" s="64" t="s">
        <v>375</v>
      </c>
      <c r="G306" s="160"/>
      <c r="H306" s="65">
        <v>2563</v>
      </c>
      <c r="I306" s="66" t="s">
        <v>56</v>
      </c>
      <c r="J306" s="67" t="s">
        <v>166</v>
      </c>
      <c r="K306" s="67" t="s">
        <v>377</v>
      </c>
      <c r="L306" s="67" t="s">
        <v>378</v>
      </c>
      <c r="M306" s="140" t="str">
        <f>VLOOKUP(L306,'[1]ตัวย่อ(ต่อท้าย)'!$B$2:$C$516,2,FALSE)</f>
        <v>มทส.</v>
      </c>
      <c r="N306" s="67" t="s">
        <v>38</v>
      </c>
      <c r="O306" s="67"/>
      <c r="P306" s="67"/>
      <c r="Q306" s="126" t="s">
        <v>3181</v>
      </c>
      <c r="R306" s="126" t="s">
        <v>744</v>
      </c>
    </row>
    <row r="307" spans="1:18" ht="21">
      <c r="A307" s="181" t="s">
        <v>2330</v>
      </c>
      <c r="B307" s="182" t="s">
        <v>2528</v>
      </c>
      <c r="C307" s="182" t="s">
        <v>3615</v>
      </c>
      <c r="D307" s="157"/>
      <c r="E307" s="63" t="s">
        <v>612</v>
      </c>
      <c r="F307" s="64" t="s">
        <v>612</v>
      </c>
      <c r="G307" s="160"/>
      <c r="H307" s="65">
        <v>2563</v>
      </c>
      <c r="I307" s="66" t="s">
        <v>254</v>
      </c>
      <c r="J307" s="67" t="s">
        <v>166</v>
      </c>
      <c r="K307" s="67" t="s">
        <v>614</v>
      </c>
      <c r="L307" s="67" t="s">
        <v>277</v>
      </c>
      <c r="M307" s="140" t="str">
        <f>VLOOKUP(L307,'[1]ตัวย่อ(ต่อท้าย)'!$B$2:$C$516,2,FALSE)</f>
        <v>ยผ.</v>
      </c>
      <c r="N307" s="67" t="s">
        <v>150</v>
      </c>
      <c r="O307" s="67"/>
      <c r="P307" s="67"/>
      <c r="Q307" s="126" t="s">
        <v>3184</v>
      </c>
      <c r="R307" s="126" t="s">
        <v>748</v>
      </c>
    </row>
    <row r="308" spans="1:18" ht="21">
      <c r="A308" s="181" t="s">
        <v>2330</v>
      </c>
      <c r="B308" s="182" t="s">
        <v>2528</v>
      </c>
      <c r="C308" s="182" t="s">
        <v>3615</v>
      </c>
      <c r="D308" s="157"/>
      <c r="E308" s="63" t="s">
        <v>629</v>
      </c>
      <c r="F308" s="64" t="s">
        <v>629</v>
      </c>
      <c r="G308" s="160"/>
      <c r="H308" s="65">
        <v>2563</v>
      </c>
      <c r="I308" s="66" t="s">
        <v>56</v>
      </c>
      <c r="J308" s="67" t="s">
        <v>166</v>
      </c>
      <c r="K308" s="67" t="s">
        <v>311</v>
      </c>
      <c r="L308" s="67" t="s">
        <v>173</v>
      </c>
      <c r="M308" s="140" t="str">
        <f>VLOOKUP(L308,'[1]ตัวย่อ(ต่อท้าย)'!$B$2:$C$516,2,FALSE)</f>
        <v>สป.กก.</v>
      </c>
      <c r="N308" s="67" t="s">
        <v>71</v>
      </c>
      <c r="O308" s="67"/>
      <c r="P308" s="67"/>
      <c r="Q308" s="126" t="s">
        <v>3187</v>
      </c>
      <c r="R308" s="126" t="s">
        <v>744</v>
      </c>
    </row>
    <row r="309" spans="1:18" ht="21">
      <c r="A309" s="168" t="s">
        <v>2330</v>
      </c>
      <c r="B309" s="169" t="s">
        <v>2528</v>
      </c>
      <c r="C309" s="169" t="s">
        <v>3616</v>
      </c>
      <c r="D309" s="125" t="s">
        <v>3590</v>
      </c>
      <c r="E309" s="136" t="s">
        <v>3591</v>
      </c>
      <c r="F309" s="126" t="s">
        <v>3591</v>
      </c>
      <c r="G309" s="126" t="s">
        <v>28</v>
      </c>
      <c r="H309" s="149">
        <v>2566</v>
      </c>
      <c r="I309" s="126" t="s">
        <v>1849</v>
      </c>
      <c r="J309" s="127" t="s">
        <v>768</v>
      </c>
      <c r="K309" s="126" t="s">
        <v>3592</v>
      </c>
      <c r="L309" s="126" t="s">
        <v>197</v>
      </c>
      <c r="M309" s="126" t="s">
        <v>3653</v>
      </c>
      <c r="N309" s="126" t="s">
        <v>198</v>
      </c>
      <c r="O309" s="126" t="s">
        <v>2465</v>
      </c>
      <c r="P309" s="131"/>
      <c r="Q309" s="126" t="s">
        <v>3190</v>
      </c>
      <c r="R309" s="126" t="s">
        <v>793</v>
      </c>
    </row>
    <row r="310" spans="1:18" ht="21">
      <c r="A310" s="183" t="s">
        <v>2330</v>
      </c>
      <c r="B310" s="184" t="s">
        <v>2331</v>
      </c>
      <c r="C310" s="184" t="s">
        <v>3615</v>
      </c>
      <c r="D310" s="125" t="s">
        <v>1669</v>
      </c>
      <c r="E310" s="136" t="str">
        <f t="shared" ref="E310:E339" si="13">HYPERLINK(Q310,F310)</f>
        <v>โครงการพัฒนาการท่องเที่ยวคุณภาพสูงด้วยนวัตกรรมเพื่อการขับเคลื่อนเศรษฐกิจและสังคมชายฝั่งทะเลภาคใต้</v>
      </c>
      <c r="F310" s="126" t="s">
        <v>1665</v>
      </c>
      <c r="G310" s="126" t="s">
        <v>28</v>
      </c>
      <c r="H310" s="149">
        <v>2565</v>
      </c>
      <c r="I310" s="126" t="s">
        <v>705</v>
      </c>
      <c r="J310" s="127" t="s">
        <v>1667</v>
      </c>
      <c r="K310" s="126" t="s">
        <v>758</v>
      </c>
      <c r="L310" s="126" t="s">
        <v>1668</v>
      </c>
      <c r="M310" s="126" t="s">
        <v>3643</v>
      </c>
      <c r="N310" s="126" t="s">
        <v>38</v>
      </c>
      <c r="O310" s="127" t="s">
        <v>2455</v>
      </c>
      <c r="P310" s="128"/>
      <c r="Q310" s="126" t="s">
        <v>3193</v>
      </c>
      <c r="R310" s="126" t="s">
        <v>748</v>
      </c>
    </row>
    <row r="311" spans="1:18" ht="21">
      <c r="A311" s="183" t="s">
        <v>2330</v>
      </c>
      <c r="B311" s="184" t="s">
        <v>2331</v>
      </c>
      <c r="C311" s="184" t="s">
        <v>3615</v>
      </c>
      <c r="D311" s="125" t="s">
        <v>1899</v>
      </c>
      <c r="E311" s="136" t="str">
        <f t="shared" si="13"/>
        <v>โครงการส่งเสริมอัตลักษณ์ไทยและความเป็นไทย</v>
      </c>
      <c r="F311" s="126" t="s">
        <v>1900</v>
      </c>
      <c r="G311" s="126" t="s">
        <v>28</v>
      </c>
      <c r="H311" s="149">
        <v>2566</v>
      </c>
      <c r="I311" s="126" t="s">
        <v>705</v>
      </c>
      <c r="J311" s="127" t="s">
        <v>768</v>
      </c>
      <c r="K311" s="126" t="s">
        <v>1901</v>
      </c>
      <c r="L311" s="126" t="s">
        <v>764</v>
      </c>
      <c r="M311" s="126" t="s">
        <v>3651</v>
      </c>
      <c r="N311" s="126" t="s">
        <v>198</v>
      </c>
      <c r="O311" s="126" t="s">
        <v>2465</v>
      </c>
      <c r="P311" s="128"/>
      <c r="Q311" s="126" t="s">
        <v>3194</v>
      </c>
      <c r="R311" s="126" t="s">
        <v>923</v>
      </c>
    </row>
    <row r="312" spans="1:18" ht="21">
      <c r="A312" s="183" t="s">
        <v>2330</v>
      </c>
      <c r="B312" s="184" t="s">
        <v>2331</v>
      </c>
      <c r="C312" s="184" t="s">
        <v>3615</v>
      </c>
      <c r="D312" s="125" t="s">
        <v>2011</v>
      </c>
      <c r="E312" s="136" t="str">
        <f t="shared" si="13"/>
        <v>การพัฒนาสินค้าและบริการด้วยนวัตกรรมการออกแบบบริการ เพ่ือต่อยอดชุมชนทางวัฒนธรรมและภูมิปัญญาท้องถิ่นด้านการท่องเที่ยวเชิงสร้างสรรค์ จังหวัดเชียงราย</v>
      </c>
      <c r="F312" s="126" t="s">
        <v>2012</v>
      </c>
      <c r="G312" s="126" t="s">
        <v>28</v>
      </c>
      <c r="H312" s="149">
        <v>2566</v>
      </c>
      <c r="I312" s="126" t="s">
        <v>705</v>
      </c>
      <c r="J312" s="127" t="s">
        <v>768</v>
      </c>
      <c r="K312" s="126" t="s">
        <v>2013</v>
      </c>
      <c r="L312" s="126" t="s">
        <v>205</v>
      </c>
      <c r="M312" s="126" t="s">
        <v>3659</v>
      </c>
      <c r="N312" s="126" t="s">
        <v>150</v>
      </c>
      <c r="O312" s="126" t="s">
        <v>2465</v>
      </c>
      <c r="P312" s="128"/>
      <c r="Q312" s="126" t="s">
        <v>3195</v>
      </c>
      <c r="R312" s="126" t="s">
        <v>744</v>
      </c>
    </row>
    <row r="313" spans="1:18" ht="21">
      <c r="A313" s="183" t="s">
        <v>2330</v>
      </c>
      <c r="B313" s="184" t="s">
        <v>2331</v>
      </c>
      <c r="C313" s="184" t="s">
        <v>3615</v>
      </c>
      <c r="D313" s="125" t="s">
        <v>2382</v>
      </c>
      <c r="E313" s="136" t="str">
        <f t="shared" si="13"/>
        <v>การพัฒนาเทคโนโลยีเสมือนจริงเพื่อส่งเสริมการท่องเที่ยวมรดกวัฒนธรรมอุทยานประวัติศาสตร์ พระนครศรีอยุธยาในวิถีปกติระะยะถัดไป</v>
      </c>
      <c r="F313" s="126" t="s">
        <v>2383</v>
      </c>
      <c r="G313" s="126" t="s">
        <v>28</v>
      </c>
      <c r="H313" s="149">
        <v>2567</v>
      </c>
      <c r="I313" s="126" t="s">
        <v>2167</v>
      </c>
      <c r="J313" s="127" t="s">
        <v>2168</v>
      </c>
      <c r="K313" s="126" t="s">
        <v>838</v>
      </c>
      <c r="L313" s="126" t="s">
        <v>186</v>
      </c>
      <c r="M313" s="126" t="s">
        <v>3641</v>
      </c>
      <c r="N313" s="126" t="s">
        <v>38</v>
      </c>
      <c r="O313" s="126" t="s">
        <v>2549</v>
      </c>
      <c r="P313" s="128"/>
      <c r="Q313" s="126" t="s">
        <v>1694</v>
      </c>
      <c r="R313" s="126" t="s">
        <v>862</v>
      </c>
    </row>
    <row r="314" spans="1:18" ht="21">
      <c r="A314" s="183" t="s">
        <v>2330</v>
      </c>
      <c r="B314" s="184" t="s">
        <v>2331</v>
      </c>
      <c r="C314" s="184" t="s">
        <v>3615</v>
      </c>
      <c r="D314" s="125" t="s">
        <v>2378</v>
      </c>
      <c r="E314" s="136" t="str">
        <f t="shared" si="13"/>
        <v>โครงการเพิ่มศักยภาพชุมชน Soft Power บนฐาน อัตลักษณ์ศิลปวัฒนธรรมท้องถิ่น(โครงการเพิ่มศักยภาพชุมชนวัดประดิษฐาราม (วัดมอญ) ด้วย soft power บนฐานอัตลักษณ์ศิลปวัฒนธรรมท้องถิ่น)</v>
      </c>
      <c r="F314" s="126" t="s">
        <v>2379</v>
      </c>
      <c r="G314" s="126" t="s">
        <v>28</v>
      </c>
      <c r="H314" s="149">
        <v>2567</v>
      </c>
      <c r="I314" s="126" t="s">
        <v>2380</v>
      </c>
      <c r="J314" s="127" t="s">
        <v>2168</v>
      </c>
      <c r="K314" s="126" t="s">
        <v>111</v>
      </c>
      <c r="L314" s="126" t="s">
        <v>112</v>
      </c>
      <c r="M314" s="126" t="s">
        <v>3668</v>
      </c>
      <c r="N314" s="126" t="s">
        <v>38</v>
      </c>
      <c r="O314" s="126" t="s">
        <v>2549</v>
      </c>
      <c r="P314" s="128"/>
      <c r="Q314" s="126" t="s">
        <v>3196</v>
      </c>
      <c r="R314" s="126" t="s">
        <v>788</v>
      </c>
    </row>
    <row r="315" spans="1:18" ht="21">
      <c r="A315" s="183" t="s">
        <v>2330</v>
      </c>
      <c r="B315" s="184" t="s">
        <v>2331</v>
      </c>
      <c r="C315" s="184" t="s">
        <v>3615</v>
      </c>
      <c r="D315" s="125" t="s">
        <v>2608</v>
      </c>
      <c r="E315" s="136" t="str">
        <f t="shared" si="13"/>
        <v>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</v>
      </c>
      <c r="F315" s="126" t="s">
        <v>2609</v>
      </c>
      <c r="G315" s="126" t="s">
        <v>28</v>
      </c>
      <c r="H315" s="149">
        <v>2567</v>
      </c>
      <c r="I315" s="126" t="s">
        <v>2337</v>
      </c>
      <c r="J315" s="127" t="s">
        <v>2168</v>
      </c>
      <c r="K315" s="126" t="s">
        <v>1266</v>
      </c>
      <c r="L315" s="126" t="s">
        <v>197</v>
      </c>
      <c r="M315" s="126" t="s">
        <v>3653</v>
      </c>
      <c r="N315" s="126" t="s">
        <v>198</v>
      </c>
      <c r="O315" s="126" t="s">
        <v>2549</v>
      </c>
      <c r="P315" s="128"/>
      <c r="Q315" s="126" t="s">
        <v>3198</v>
      </c>
      <c r="R315" s="126" t="s">
        <v>804</v>
      </c>
    </row>
    <row r="316" spans="1:18" ht="21">
      <c r="A316" s="183" t="s">
        <v>2330</v>
      </c>
      <c r="B316" s="184" t="s">
        <v>2331</v>
      </c>
      <c r="C316" s="184" t="s">
        <v>3615</v>
      </c>
      <c r="D316" s="125" t="s">
        <v>2326</v>
      </c>
      <c r="E316" s="136" t="str">
        <f t="shared" si="13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: การสร้างคุณค่าจากศิลปวัฒนธรรมและการสืบสานหนังใหญ่วัดขนอน สู่มูลค่าเศรษฐกิจ</v>
      </c>
      <c r="F316" s="126" t="s">
        <v>2327</v>
      </c>
      <c r="G316" s="126" t="s">
        <v>28</v>
      </c>
      <c r="H316" s="149">
        <v>2567</v>
      </c>
      <c r="I316" s="126" t="s">
        <v>2328</v>
      </c>
      <c r="J316" s="127" t="s">
        <v>2328</v>
      </c>
      <c r="K316" s="126" t="s">
        <v>2329</v>
      </c>
      <c r="L316" s="126" t="s">
        <v>485</v>
      </c>
      <c r="M316" s="126" t="s">
        <v>3654</v>
      </c>
      <c r="N316" s="126" t="s">
        <v>150</v>
      </c>
      <c r="O316" s="126" t="s">
        <v>2549</v>
      </c>
      <c r="P316" s="128"/>
      <c r="Q316" s="126" t="s">
        <v>3199</v>
      </c>
      <c r="R316" s="126" t="s">
        <v>833</v>
      </c>
    </row>
    <row r="317" spans="1:18" ht="21">
      <c r="A317" s="183" t="s">
        <v>2330</v>
      </c>
      <c r="B317" s="184" t="s">
        <v>2331</v>
      </c>
      <c r="C317" s="184" t="s">
        <v>3615</v>
      </c>
      <c r="D317" s="125" t="s">
        <v>2681</v>
      </c>
      <c r="E317" s="136" t="str">
        <f t="shared" si="13"/>
        <v>เพิ่มขีดความสามารถบุคลากรด้านการท่องเที่ยวให้ได้มาตรฐานสากล</v>
      </c>
      <c r="F317" s="126" t="s">
        <v>2682</v>
      </c>
      <c r="G317" s="126" t="s">
        <v>28</v>
      </c>
      <c r="H317" s="149">
        <v>2567</v>
      </c>
      <c r="I317" s="126" t="s">
        <v>2337</v>
      </c>
      <c r="J317" s="127" t="s">
        <v>2168</v>
      </c>
      <c r="K317" s="126" t="s">
        <v>2683</v>
      </c>
      <c r="L317" s="126" t="s">
        <v>173</v>
      </c>
      <c r="M317" s="126" t="s">
        <v>3650</v>
      </c>
      <c r="N317" s="126" t="s">
        <v>71</v>
      </c>
      <c r="O317" s="126" t="s">
        <v>2549</v>
      </c>
      <c r="P317" s="128"/>
      <c r="Q317" s="126" t="s">
        <v>3200</v>
      </c>
      <c r="R317" s="126" t="s">
        <v>744</v>
      </c>
    </row>
    <row r="318" spans="1:18" ht="21">
      <c r="A318" s="183" t="s">
        <v>2330</v>
      </c>
      <c r="B318" s="184" t="s">
        <v>2331</v>
      </c>
      <c r="C318" s="184" t="s">
        <v>3615</v>
      </c>
      <c r="D318" s="125" t="s">
        <v>2339</v>
      </c>
      <c r="E318" s="136" t="str">
        <f t="shared" si="13"/>
        <v>โครงการส่งเสริมการท่องเที่ยววัฒนธรรมล้านนาและวิถีชาติพันธุ์/กิจกรรมพัฒนาศักยภาพผลิตภัณฑ์หัตถกรรมล้านนาเพื่อการท่องเที่ยว (Lanna Craft Originality)</v>
      </c>
      <c r="F318" s="126" t="s">
        <v>2340</v>
      </c>
      <c r="G318" s="126" t="s">
        <v>28</v>
      </c>
      <c r="H318" s="149">
        <v>2567</v>
      </c>
      <c r="I318" s="126" t="s">
        <v>2341</v>
      </c>
      <c r="J318" s="127" t="s">
        <v>2337</v>
      </c>
      <c r="K318" s="126" t="s">
        <v>396</v>
      </c>
      <c r="L318" s="126" t="s">
        <v>173</v>
      </c>
      <c r="M318" s="126" t="s">
        <v>3650</v>
      </c>
      <c r="N318" s="126" t="s">
        <v>71</v>
      </c>
      <c r="O318" s="126" t="s">
        <v>2549</v>
      </c>
      <c r="P318" s="128"/>
      <c r="Q318" s="126" t="s">
        <v>3201</v>
      </c>
      <c r="R318" s="126" t="s">
        <v>793</v>
      </c>
    </row>
    <row r="319" spans="1:18" ht="21">
      <c r="A319" s="183" t="s">
        <v>2330</v>
      </c>
      <c r="B319" s="184" t="s">
        <v>2331</v>
      </c>
      <c r="C319" s="184" t="s">
        <v>3615</v>
      </c>
      <c r="D319" s="125" t="s">
        <v>2782</v>
      </c>
      <c r="E319" s="136" t="str">
        <f t="shared" si="13"/>
        <v>ยลเสน่ห์ชุมชนสืบสานวัฒนธรรม และงานลอยกระทง</v>
      </c>
      <c r="F319" s="126" t="s">
        <v>2783</v>
      </c>
      <c r="G319" s="126" t="s">
        <v>28</v>
      </c>
      <c r="H319" s="149">
        <v>2568</v>
      </c>
      <c r="I319" s="126" t="s">
        <v>2183</v>
      </c>
      <c r="J319" s="127" t="s">
        <v>2725</v>
      </c>
      <c r="K319" s="126"/>
      <c r="L319" s="126" t="s">
        <v>3622</v>
      </c>
      <c r="M319" s="126" t="s">
        <v>2784</v>
      </c>
      <c r="N319" s="126" t="s">
        <v>450</v>
      </c>
      <c r="O319" s="126" t="s">
        <v>2777</v>
      </c>
      <c r="P319" s="128"/>
      <c r="Q319" s="126" t="s">
        <v>3203</v>
      </c>
      <c r="R319" s="126" t="s">
        <v>788</v>
      </c>
    </row>
    <row r="320" spans="1:18" ht="21">
      <c r="A320" s="183" t="s">
        <v>2330</v>
      </c>
      <c r="B320" s="184" t="s">
        <v>2331</v>
      </c>
      <c r="C320" s="184" t="s">
        <v>3615</v>
      </c>
      <c r="D320" s="125" t="s">
        <v>2824</v>
      </c>
      <c r="E320" s="136" t="str">
        <f t="shared" si="13"/>
        <v>โครงการการรองรับการขับเคลื่อนท้องถิ่นตามแนวเศรษฐกิจสร้างสรรค์ด้วยฐานการท่องเที่ยวทางวัฒนธรรมและภูมิศาสตร์เชิงสร้างสรรค์ดินแดนสามมรดกยูเนสโกแนวทางเศรษฐกิจหมุนเวียนและการท่องเที่ยวคาร์บอนต่ำ</v>
      </c>
      <c r="F320" s="126" t="s">
        <v>2825</v>
      </c>
      <c r="G320" s="126" t="s">
        <v>28</v>
      </c>
      <c r="H320" s="149">
        <v>2568</v>
      </c>
      <c r="I320" s="126" t="s">
        <v>2826</v>
      </c>
      <c r="J320" s="127" t="s">
        <v>1313</v>
      </c>
      <c r="K320" s="126" t="s">
        <v>758</v>
      </c>
      <c r="L320" s="126" t="s">
        <v>317</v>
      </c>
      <c r="M320" s="126" t="s">
        <v>3644</v>
      </c>
      <c r="N320" s="126" t="s">
        <v>38</v>
      </c>
      <c r="O320" s="126" t="s">
        <v>2777</v>
      </c>
      <c r="P320" s="128"/>
      <c r="Q320" s="126" t="s">
        <v>1697</v>
      </c>
      <c r="R320" s="126" t="s">
        <v>923</v>
      </c>
    </row>
    <row r="321" spans="1:18" ht="21">
      <c r="A321" s="183" t="s">
        <v>2330</v>
      </c>
      <c r="B321" s="184" t="s">
        <v>2331</v>
      </c>
      <c r="C321" s="184" t="s">
        <v>3615</v>
      </c>
      <c r="D321" s="125" t="s">
        <v>2853</v>
      </c>
      <c r="E321" s="136" t="str">
        <f t="shared" si="13"/>
        <v>โครงการส่งเสริมการท่องเที่ยวเชิงสร้างสรรค์และวัฒนธรรม งบรายจ่ายอื่น ค่าใช้จ่ายในการส่งเสริมกิจกรรม 1 อำเภอ 1 ลานสร้างสรรค์</v>
      </c>
      <c r="F321" s="126" t="s">
        <v>2609</v>
      </c>
      <c r="G321" s="126" t="s">
        <v>28</v>
      </c>
      <c r="H321" s="149">
        <v>2568</v>
      </c>
      <c r="I321" s="126" t="s">
        <v>2725</v>
      </c>
      <c r="J321" s="127" t="s">
        <v>1313</v>
      </c>
      <c r="K321" s="126" t="s">
        <v>1266</v>
      </c>
      <c r="L321" s="126" t="s">
        <v>197</v>
      </c>
      <c r="M321" s="126" t="s">
        <v>3653</v>
      </c>
      <c r="N321" s="126" t="s">
        <v>198</v>
      </c>
      <c r="O321" s="126" t="s">
        <v>2777</v>
      </c>
      <c r="P321" s="128"/>
      <c r="Q321" s="126" t="s">
        <v>3204</v>
      </c>
      <c r="R321" s="126" t="s">
        <v>833</v>
      </c>
    </row>
    <row r="322" spans="1:18" ht="21">
      <c r="A322" s="183" t="s">
        <v>2330</v>
      </c>
      <c r="B322" s="184" t="s">
        <v>2331</v>
      </c>
      <c r="C322" s="184" t="s">
        <v>3615</v>
      </c>
      <c r="D322" s="125" t="s">
        <v>2912</v>
      </c>
      <c r="E322" s="136" t="str">
        <f t="shared" si="13"/>
        <v>โครงการปรับปรุงและพัฒนาพื้นที่นันทนาการ เพื่อรองรับกิจกรรมการท่องเที่ยว : กิจกรรมพัฒนาแหล่งท่องเที่ยวบริเวณสวนจ้าวทะเล(Pattani Sea Gate) บ้านสวนสมเด็จ อำเภอเมืองปัตตานี จังหวัดปัตตานี</v>
      </c>
      <c r="F322" s="126" t="s">
        <v>2913</v>
      </c>
      <c r="G322" s="126" t="s">
        <v>28</v>
      </c>
      <c r="H322" s="149">
        <v>2568</v>
      </c>
      <c r="I322" s="126" t="s">
        <v>2183</v>
      </c>
      <c r="J322" s="127" t="s">
        <v>2914</v>
      </c>
      <c r="K322" s="126" t="s">
        <v>2915</v>
      </c>
      <c r="L322" s="126" t="s">
        <v>277</v>
      </c>
      <c r="M322" s="126" t="s">
        <v>3647</v>
      </c>
      <c r="N322" s="126" t="s">
        <v>150</v>
      </c>
      <c r="O322" s="126" t="s">
        <v>2777</v>
      </c>
      <c r="P322" s="128"/>
      <c r="Q322" s="126" t="s">
        <v>3205</v>
      </c>
      <c r="R322" s="126" t="s">
        <v>793</v>
      </c>
    </row>
    <row r="323" spans="1:18" ht="21">
      <c r="A323" s="183" t="s">
        <v>2330</v>
      </c>
      <c r="B323" s="184" t="s">
        <v>2331</v>
      </c>
      <c r="C323" s="184" t="s">
        <v>3615</v>
      </c>
      <c r="D323" s="125" t="s">
        <v>2976</v>
      </c>
      <c r="E323" s="136" t="str">
        <f t="shared" si="13"/>
        <v>(3) กิจกรรมติดตั้งทุ่นแพลอยน้ำเพื่อเพิ่มศักยภาพการท่องเชิงเชิงนิเวศทางทะเล ฝั่งอ่าวไทย</v>
      </c>
      <c r="F323" s="126" t="s">
        <v>2977</v>
      </c>
      <c r="G323" s="126" t="s">
        <v>28</v>
      </c>
      <c r="H323" s="149">
        <v>2568</v>
      </c>
      <c r="I323" s="126" t="s">
        <v>2183</v>
      </c>
      <c r="J323" s="127" t="s">
        <v>1313</v>
      </c>
      <c r="K323" s="126" t="s">
        <v>2979</v>
      </c>
      <c r="L323" s="126" t="s">
        <v>2978</v>
      </c>
      <c r="M323" s="126" t="s">
        <v>3656</v>
      </c>
      <c r="N323" s="126" t="s">
        <v>51</v>
      </c>
      <c r="O323" s="126" t="s">
        <v>2777</v>
      </c>
      <c r="P323" s="128"/>
      <c r="Q323" s="126" t="s">
        <v>3206</v>
      </c>
      <c r="R323" s="126" t="s">
        <v>793</v>
      </c>
    </row>
    <row r="324" spans="1:18" ht="21">
      <c r="A324" s="183" t="s">
        <v>2330</v>
      </c>
      <c r="B324" s="184" t="s">
        <v>2331</v>
      </c>
      <c r="C324" s="184" t="s">
        <v>3615</v>
      </c>
      <c r="D324" s="125" t="s">
        <v>896</v>
      </c>
      <c r="E324" s="136" t="str">
        <f t="shared" si="13"/>
        <v>จัดงานย้อนวันวานเมืองสุพรรณ (อำเภอเดิมบางนางบวช จังหวัดสุพรรณบุรี)</v>
      </c>
      <c r="F324" s="126" t="s">
        <v>897</v>
      </c>
      <c r="G324" s="126" t="s">
        <v>28</v>
      </c>
      <c r="H324" s="149">
        <v>2564</v>
      </c>
      <c r="I324" s="126" t="s">
        <v>729</v>
      </c>
      <c r="J324" s="127" t="s">
        <v>219</v>
      </c>
      <c r="K324" s="126" t="s">
        <v>899</v>
      </c>
      <c r="L324" s="126" t="s">
        <v>485</v>
      </c>
      <c r="M324" s="126" t="s">
        <v>3654</v>
      </c>
      <c r="N324" s="126" t="s">
        <v>150</v>
      </c>
      <c r="O324" s="127" t="s">
        <v>3090</v>
      </c>
      <c r="P324" s="128"/>
      <c r="Q324" s="126" t="s">
        <v>3207</v>
      </c>
      <c r="R324" s="126" t="s">
        <v>793</v>
      </c>
    </row>
    <row r="325" spans="1:18" ht="21">
      <c r="A325" s="183" t="s">
        <v>2330</v>
      </c>
      <c r="B325" s="184" t="s">
        <v>2331</v>
      </c>
      <c r="C325" s="184" t="s">
        <v>3615</v>
      </c>
      <c r="D325" s="125" t="s">
        <v>1377</v>
      </c>
      <c r="E325" s="136" t="str">
        <f t="shared" si="13"/>
        <v>ถนนสายวัฒนธรรม เส้นทางนครจำปาศรี ต่อยอดโครงการเดิม</v>
      </c>
      <c r="F325" s="126" t="s">
        <v>1378</v>
      </c>
      <c r="G325" s="126" t="s">
        <v>28</v>
      </c>
      <c r="H325" s="149">
        <v>2564</v>
      </c>
      <c r="I325" s="126" t="s">
        <v>689</v>
      </c>
      <c r="J325" s="127" t="s">
        <v>689</v>
      </c>
      <c r="K325" s="126" t="s">
        <v>1380</v>
      </c>
      <c r="L325" s="126" t="s">
        <v>197</v>
      </c>
      <c r="M325" s="126" t="s">
        <v>3653</v>
      </c>
      <c r="N325" s="126" t="s">
        <v>198</v>
      </c>
      <c r="O325" s="127" t="s">
        <v>3090</v>
      </c>
      <c r="P325" s="128"/>
      <c r="Q325" s="126" t="s">
        <v>3208</v>
      </c>
      <c r="R325" s="126" t="s">
        <v>793</v>
      </c>
    </row>
    <row r="326" spans="1:18" ht="21">
      <c r="A326" s="183" t="s">
        <v>2330</v>
      </c>
      <c r="B326" s="184" t="s">
        <v>2331</v>
      </c>
      <c r="C326" s="184" t="s">
        <v>3615</v>
      </c>
      <c r="D326" s="125" t="s">
        <v>839</v>
      </c>
      <c r="E326" s="136" t="str">
        <f t="shared" si="13"/>
        <v>โครงการส่งเสริมองค์ความรู้ด้านการสื่อความหมายทางการท่องเที่ยว สู่การท่องเที่ยวเชิงวัฒนธรรมอย่างยั่งยืน</v>
      </c>
      <c r="F326" s="126" t="s">
        <v>840</v>
      </c>
      <c r="G326" s="126" t="s">
        <v>28</v>
      </c>
      <c r="H326" s="149">
        <v>2564</v>
      </c>
      <c r="I326" s="126" t="s">
        <v>635</v>
      </c>
      <c r="J326" s="127" t="s">
        <v>635</v>
      </c>
      <c r="K326" s="126" t="s">
        <v>838</v>
      </c>
      <c r="L326" s="126" t="s">
        <v>106</v>
      </c>
      <c r="M326" s="126" t="s">
        <v>3675</v>
      </c>
      <c r="N326" s="126" t="s">
        <v>38</v>
      </c>
      <c r="O326" s="127" t="s">
        <v>3090</v>
      </c>
      <c r="P326" s="128"/>
      <c r="Q326" s="126" t="s">
        <v>3209</v>
      </c>
      <c r="R326" s="126" t="s">
        <v>744</v>
      </c>
    </row>
    <row r="327" spans="1:18" ht="21">
      <c r="A327" s="183" t="s">
        <v>2330</v>
      </c>
      <c r="B327" s="184" t="s">
        <v>2331</v>
      </c>
      <c r="C327" s="184" t="s">
        <v>3615</v>
      </c>
      <c r="D327" s="125" t="s">
        <v>1491</v>
      </c>
      <c r="E327" s="136" t="str">
        <f t="shared" si="13"/>
        <v>การพัฒนากิจกรรมการท่องเที่ยวชุมชนสร้างสรรค์ต้นแบบและศักยภาพบุคลากรเครือข่ายท่องเที่ยวโดยชุมชนจังหวัดเชียงรายเพื่อความยั่งยืน</v>
      </c>
      <c r="F327" s="126" t="s">
        <v>1492</v>
      </c>
      <c r="G327" s="126" t="s">
        <v>28</v>
      </c>
      <c r="H327" s="149">
        <v>2565</v>
      </c>
      <c r="I327" s="126" t="s">
        <v>734</v>
      </c>
      <c r="J327" s="127" t="s">
        <v>735</v>
      </c>
      <c r="K327" s="126" t="s">
        <v>1494</v>
      </c>
      <c r="L327" s="126" t="s">
        <v>173</v>
      </c>
      <c r="M327" s="126" t="s">
        <v>3650</v>
      </c>
      <c r="N327" s="126" t="s">
        <v>71</v>
      </c>
      <c r="O327" s="127" t="s">
        <v>2455</v>
      </c>
      <c r="P327" s="128"/>
      <c r="Q327" s="126" t="s">
        <v>3210</v>
      </c>
      <c r="R327" s="126" t="s">
        <v>744</v>
      </c>
    </row>
    <row r="328" spans="1:18" ht="21">
      <c r="A328" s="183" t="s">
        <v>2330</v>
      </c>
      <c r="B328" s="184" t="s">
        <v>2331</v>
      </c>
      <c r="C328" s="184" t="s">
        <v>3615</v>
      </c>
      <c r="D328" s="125" t="s">
        <v>1535</v>
      </c>
      <c r="E328" s="136" t="str">
        <f t="shared" si="13"/>
        <v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2 </v>
      </c>
      <c r="F328" s="126" t="s">
        <v>3202</v>
      </c>
      <c r="G328" s="126" t="s">
        <v>28</v>
      </c>
      <c r="H328" s="149">
        <v>2565</v>
      </c>
      <c r="I328" s="126" t="s">
        <v>1532</v>
      </c>
      <c r="J328" s="127" t="s">
        <v>1401</v>
      </c>
      <c r="K328" s="126" t="s">
        <v>1538</v>
      </c>
      <c r="L328" s="126" t="s">
        <v>173</v>
      </c>
      <c r="M328" s="126" t="s">
        <v>3650</v>
      </c>
      <c r="N328" s="126" t="s">
        <v>71</v>
      </c>
      <c r="O328" s="127" t="s">
        <v>2455</v>
      </c>
      <c r="P328" s="128"/>
      <c r="Q328" s="126" t="s">
        <v>3212</v>
      </c>
      <c r="R328" s="126" t="s">
        <v>793</v>
      </c>
    </row>
    <row r="329" spans="1:18" ht="21">
      <c r="A329" s="183" t="s">
        <v>2330</v>
      </c>
      <c r="B329" s="184" t="s">
        <v>2331</v>
      </c>
      <c r="C329" s="184" t="s">
        <v>3615</v>
      </c>
      <c r="D329" s="125" t="s">
        <v>1643</v>
      </c>
      <c r="E329" s="136" t="str">
        <f t="shared" si="13"/>
        <v>โครงการเพิ่มทักษะวิชาชีพด้านการท่องเที่ยวและการโรงแรม</v>
      </c>
      <c r="F329" s="126" t="s">
        <v>1644</v>
      </c>
      <c r="G329" s="126" t="s">
        <v>28</v>
      </c>
      <c r="H329" s="149">
        <v>2565</v>
      </c>
      <c r="I329" s="126" t="s">
        <v>1532</v>
      </c>
      <c r="J329" s="127" t="s">
        <v>1401</v>
      </c>
      <c r="K329" s="126" t="s">
        <v>118</v>
      </c>
      <c r="L329" s="126" t="s">
        <v>186</v>
      </c>
      <c r="M329" s="126" t="s">
        <v>3641</v>
      </c>
      <c r="N329" s="126" t="s">
        <v>38</v>
      </c>
      <c r="O329" s="127" t="s">
        <v>2455</v>
      </c>
      <c r="P329" s="128"/>
      <c r="Q329" s="126" t="s">
        <v>3213</v>
      </c>
      <c r="R329" s="126" t="s">
        <v>744</v>
      </c>
    </row>
    <row r="330" spans="1:18" ht="21">
      <c r="A330" s="183" t="s">
        <v>2330</v>
      </c>
      <c r="B330" s="184" t="s">
        <v>2331</v>
      </c>
      <c r="C330" s="184" t="s">
        <v>3615</v>
      </c>
      <c r="D330" s="125" t="s">
        <v>1432</v>
      </c>
      <c r="E330" s="136" t="str">
        <f t="shared" si="13"/>
        <v>โครงการสร้างสรรค์ศิลปะร่วมสมัยเพื่อต่อยอดทุนทางวัฒนธรรม</v>
      </c>
      <c r="F330" s="126" t="s">
        <v>1433</v>
      </c>
      <c r="G330" s="126" t="s">
        <v>28</v>
      </c>
      <c r="H330" s="149">
        <v>2565</v>
      </c>
      <c r="I330" s="126" t="s">
        <v>734</v>
      </c>
      <c r="J330" s="127" t="s">
        <v>735</v>
      </c>
      <c r="K330" s="126" t="s">
        <v>1134</v>
      </c>
      <c r="L330" s="126" t="s">
        <v>764</v>
      </c>
      <c r="M330" s="126" t="s">
        <v>3651</v>
      </c>
      <c r="N330" s="126" t="s">
        <v>198</v>
      </c>
      <c r="O330" s="127" t="s">
        <v>2455</v>
      </c>
      <c r="P330" s="128"/>
      <c r="Q330" s="126" t="s">
        <v>3214</v>
      </c>
      <c r="R330" s="126" t="s">
        <v>793</v>
      </c>
    </row>
    <row r="331" spans="1:18" ht="21">
      <c r="A331" s="183" t="s">
        <v>2330</v>
      </c>
      <c r="B331" s="184" t="s">
        <v>2331</v>
      </c>
      <c r="C331" s="184" t="s">
        <v>3615</v>
      </c>
      <c r="D331" s="125" t="s">
        <v>1435</v>
      </c>
      <c r="E331" s="136" t="str">
        <f t="shared" si="13"/>
        <v xml:space="preserve">โครงการพัฒนาศักยภาพชุมชนสู่การเป็นเมืองแห่งศิลปะ </v>
      </c>
      <c r="F331" s="126" t="s">
        <v>3243</v>
      </c>
      <c r="G331" s="126" t="s">
        <v>28</v>
      </c>
      <c r="H331" s="149">
        <v>2565</v>
      </c>
      <c r="I331" s="126" t="s">
        <v>734</v>
      </c>
      <c r="J331" s="127" t="s">
        <v>735</v>
      </c>
      <c r="K331" s="126" t="s">
        <v>1134</v>
      </c>
      <c r="L331" s="126" t="s">
        <v>764</v>
      </c>
      <c r="M331" s="126" t="s">
        <v>3651</v>
      </c>
      <c r="N331" s="126" t="s">
        <v>198</v>
      </c>
      <c r="O331" s="127" t="s">
        <v>2455</v>
      </c>
      <c r="P331" s="128"/>
      <c r="Q331" s="126" t="s">
        <v>3215</v>
      </c>
      <c r="R331" s="126" t="s">
        <v>804</v>
      </c>
    </row>
    <row r="332" spans="1:18" ht="21">
      <c r="A332" s="183" t="s">
        <v>2330</v>
      </c>
      <c r="B332" s="184" t="s">
        <v>2331</v>
      </c>
      <c r="C332" s="184" t="s">
        <v>3615</v>
      </c>
      <c r="D332" s="125" t="s">
        <v>1840</v>
      </c>
      <c r="E332" s="136" t="str">
        <f t="shared" si="13"/>
        <v>โครงการบริการวิชาการ "การอบรมเชิงปฏิบัติการ เพื่อพัฒนาโฮมสเตย์บ้านหนองหิน ตำบลโคกก่อ อำเภอเมือง จังหวัดมหาสารคาม"</v>
      </c>
      <c r="F332" s="126" t="s">
        <v>1841</v>
      </c>
      <c r="G332" s="126" t="s">
        <v>28</v>
      </c>
      <c r="H332" s="149">
        <v>2565</v>
      </c>
      <c r="I332" s="126" t="s">
        <v>1486</v>
      </c>
      <c r="J332" s="127" t="s">
        <v>735</v>
      </c>
      <c r="K332" s="126" t="s">
        <v>1842</v>
      </c>
      <c r="L332" s="126" t="s">
        <v>1391</v>
      </c>
      <c r="M332" s="126" t="s">
        <v>3666</v>
      </c>
      <c r="N332" s="126" t="s">
        <v>38</v>
      </c>
      <c r="O332" s="126" t="s">
        <v>2465</v>
      </c>
      <c r="P332" s="128"/>
      <c r="Q332" s="126" t="s">
        <v>3216</v>
      </c>
      <c r="R332" s="126" t="s">
        <v>753</v>
      </c>
    </row>
    <row r="333" spans="1:18" ht="21">
      <c r="A333" s="183" t="s">
        <v>2330</v>
      </c>
      <c r="B333" s="184" t="s">
        <v>2331</v>
      </c>
      <c r="C333" s="184" t="s">
        <v>3615</v>
      </c>
      <c r="D333" s="125" t="s">
        <v>1844</v>
      </c>
      <c r="E333" s="136" t="str">
        <f t="shared" si="13"/>
        <v>โครงการเตรียมความพร้อมเพื่อส่งเสริมการท่องเที่ยวชุมชนคลองหกแบบบูรณาการ</v>
      </c>
      <c r="F333" s="126" t="s">
        <v>1845</v>
      </c>
      <c r="G333" s="126" t="s">
        <v>28</v>
      </c>
      <c r="H333" s="149">
        <v>2565</v>
      </c>
      <c r="I333" s="126" t="s">
        <v>1486</v>
      </c>
      <c r="J333" s="127" t="s">
        <v>1486</v>
      </c>
      <c r="K333" s="126" t="s">
        <v>118</v>
      </c>
      <c r="L333" s="126" t="s">
        <v>130</v>
      </c>
      <c r="M333" s="126" t="s">
        <v>3662</v>
      </c>
      <c r="N333" s="126" t="s">
        <v>38</v>
      </c>
      <c r="O333" s="126" t="s">
        <v>2465</v>
      </c>
      <c r="P333" s="128"/>
      <c r="Q333" s="126" t="s">
        <v>3217</v>
      </c>
      <c r="R333" s="126" t="s">
        <v>739</v>
      </c>
    </row>
    <row r="334" spans="1:18" ht="21">
      <c r="A334" s="183" t="s">
        <v>2330</v>
      </c>
      <c r="B334" s="184" t="s">
        <v>2331</v>
      </c>
      <c r="C334" s="184" t="s">
        <v>3615</v>
      </c>
      <c r="D334" s="125" t="s">
        <v>3269</v>
      </c>
      <c r="E334" s="136" t="str">
        <f t="shared" si="13"/>
        <v>กิจกรรมพัฒนาทักษะวิชาชีพสร้างนวัตกรทางการท่องเที่ยว “นวัตวิถีจีน-ไทยสัญจร”</v>
      </c>
      <c r="F334" s="126" t="s">
        <v>3270</v>
      </c>
      <c r="G334" s="126" t="s">
        <v>28</v>
      </c>
      <c r="H334" s="149">
        <v>2567</v>
      </c>
      <c r="I334" s="126" t="s">
        <v>2617</v>
      </c>
      <c r="J334" s="127" t="s">
        <v>2617</v>
      </c>
      <c r="K334" s="126" t="s">
        <v>118</v>
      </c>
      <c r="L334" s="126" t="s">
        <v>2365</v>
      </c>
      <c r="M334" s="126" t="s">
        <v>3690</v>
      </c>
      <c r="N334" s="126" t="s">
        <v>38</v>
      </c>
      <c r="O334" s="126" t="s">
        <v>2549</v>
      </c>
      <c r="P334" s="129"/>
      <c r="Q334" s="126" t="s">
        <v>3219</v>
      </c>
      <c r="R334" s="126" t="s">
        <v>744</v>
      </c>
    </row>
    <row r="335" spans="1:18" ht="21">
      <c r="A335" s="183" t="s">
        <v>2330</v>
      </c>
      <c r="B335" s="184" t="s">
        <v>2331</v>
      </c>
      <c r="C335" s="184" t="s">
        <v>3615</v>
      </c>
      <c r="D335" s="125" t="s">
        <v>3275</v>
      </c>
      <c r="E335" s="136" t="str">
        <f t="shared" si="13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F335" s="126" t="s">
        <v>2278</v>
      </c>
      <c r="G335" s="126" t="s">
        <v>28</v>
      </c>
      <c r="H335" s="149">
        <v>2567</v>
      </c>
      <c r="I335" s="126" t="s">
        <v>2167</v>
      </c>
      <c r="J335" s="127" t="s">
        <v>2168</v>
      </c>
      <c r="K335" s="126" t="s">
        <v>2270</v>
      </c>
      <c r="L335" s="126" t="s">
        <v>2271</v>
      </c>
      <c r="M335" s="126" t="s">
        <v>3691</v>
      </c>
      <c r="N335" s="126" t="s">
        <v>2272</v>
      </c>
      <c r="O335" s="126" t="s">
        <v>3262</v>
      </c>
      <c r="P335" s="129"/>
      <c r="Q335" s="126" t="s">
        <v>3220</v>
      </c>
      <c r="R335" s="126" t="s">
        <v>744</v>
      </c>
    </row>
    <row r="336" spans="1:18" ht="21">
      <c r="A336" s="183" t="s">
        <v>2330</v>
      </c>
      <c r="B336" s="184" t="s">
        <v>2331</v>
      </c>
      <c r="C336" s="184" t="s">
        <v>3615</v>
      </c>
      <c r="D336" s="125" t="s">
        <v>3277</v>
      </c>
      <c r="E336" s="136" t="str">
        <f t="shared" si="13"/>
        <v>โครงการพัฒนากิจกรรมการท่องเที่ยวย่านเมืองเก่ากรุงรัตนโกสินทร์ (Sense of Rattanakosin)</v>
      </c>
      <c r="F336" s="126" t="s">
        <v>2166</v>
      </c>
      <c r="G336" s="126" t="s">
        <v>28</v>
      </c>
      <c r="H336" s="149">
        <v>2567</v>
      </c>
      <c r="I336" s="126" t="s">
        <v>2167</v>
      </c>
      <c r="J336" s="127" t="s">
        <v>2168</v>
      </c>
      <c r="K336" s="126" t="s">
        <v>69</v>
      </c>
      <c r="L336" s="126" t="s">
        <v>70</v>
      </c>
      <c r="M336" s="126" t="s">
        <v>3676</v>
      </c>
      <c r="N336" s="126" t="s">
        <v>71</v>
      </c>
      <c r="O336" s="126" t="s">
        <v>3262</v>
      </c>
      <c r="P336" s="129"/>
      <c r="Q336" s="126" t="s">
        <v>3221</v>
      </c>
      <c r="R336" s="126" t="s">
        <v>744</v>
      </c>
    </row>
    <row r="337" spans="1:18" ht="21">
      <c r="A337" s="183" t="s">
        <v>2330</v>
      </c>
      <c r="B337" s="184" t="s">
        <v>2331</v>
      </c>
      <c r="C337" s="184" t="s">
        <v>3615</v>
      </c>
      <c r="D337" s="125" t="s">
        <v>2155</v>
      </c>
      <c r="E337" s="136" t="str">
        <f t="shared" si="13"/>
        <v xml:space="preserve">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</v>
      </c>
      <c r="F337" s="126" t="s">
        <v>3341</v>
      </c>
      <c r="G337" s="126" t="s">
        <v>28</v>
      </c>
      <c r="H337" s="149">
        <v>2566</v>
      </c>
      <c r="I337" s="126" t="s">
        <v>1919</v>
      </c>
      <c r="J337" s="127" t="s">
        <v>768</v>
      </c>
      <c r="K337" s="126" t="s">
        <v>1022</v>
      </c>
      <c r="L337" s="126" t="s">
        <v>197</v>
      </c>
      <c r="M337" s="126" t="s">
        <v>3653</v>
      </c>
      <c r="N337" s="126" t="s">
        <v>198</v>
      </c>
      <c r="O337" s="126" t="s">
        <v>2465</v>
      </c>
      <c r="P337" s="130"/>
      <c r="Q337" s="126" t="s">
        <v>3222</v>
      </c>
      <c r="R337" s="126" t="s">
        <v>866</v>
      </c>
    </row>
    <row r="338" spans="1:18" ht="21">
      <c r="A338" s="183" t="s">
        <v>2330</v>
      </c>
      <c r="B338" s="184" t="s">
        <v>2331</v>
      </c>
      <c r="C338" s="184" t="s">
        <v>3615</v>
      </c>
      <c r="D338" s="125" t="s">
        <v>3364</v>
      </c>
      <c r="E338" s="136" t="str">
        <f t="shared" si="13"/>
        <v>โครงการการยกระดับ สร้างนวัตกรรมและเปิดเวทีนานาชาติขับเคลื่อนสงขลาสู่เครือข่ายเมืองสร้างสรรค์ด้านอาหารของยูเนสโก</v>
      </c>
      <c r="F338" s="126" t="s">
        <v>3365</v>
      </c>
      <c r="G338" s="126" t="s">
        <v>28</v>
      </c>
      <c r="H338" s="149">
        <v>2568</v>
      </c>
      <c r="I338" s="126" t="s">
        <v>2183</v>
      </c>
      <c r="J338" s="127" t="s">
        <v>1313</v>
      </c>
      <c r="K338" s="126" t="s">
        <v>266</v>
      </c>
      <c r="L338" s="126" t="s">
        <v>197</v>
      </c>
      <c r="M338" s="126" t="s">
        <v>3653</v>
      </c>
      <c r="N338" s="126" t="s">
        <v>198</v>
      </c>
      <c r="O338" s="126" t="s">
        <v>2777</v>
      </c>
      <c r="P338" s="130"/>
      <c r="Q338" s="126" t="s">
        <v>3223</v>
      </c>
      <c r="R338" s="126" t="s">
        <v>744</v>
      </c>
    </row>
    <row r="339" spans="1:18" ht="21">
      <c r="A339" s="183" t="s">
        <v>2330</v>
      </c>
      <c r="B339" s="184" t="s">
        <v>2331</v>
      </c>
      <c r="C339" s="184" t="s">
        <v>3615</v>
      </c>
      <c r="D339" s="125" t="s">
        <v>971</v>
      </c>
      <c r="E339" s="136" t="str">
        <f t="shared" si="13"/>
        <v>ส่งเสริมการท่องเที่ยวจังหวัดเพชรบุรี</v>
      </c>
      <c r="F339" s="126" t="s">
        <v>972</v>
      </c>
      <c r="G339" s="126" t="s">
        <v>28</v>
      </c>
      <c r="H339" s="149">
        <v>2564</v>
      </c>
      <c r="I339" s="126" t="s">
        <v>729</v>
      </c>
      <c r="J339" s="127" t="s">
        <v>689</v>
      </c>
      <c r="K339" s="126" t="s">
        <v>974</v>
      </c>
      <c r="L339" s="126" t="s">
        <v>173</v>
      </c>
      <c r="M339" s="126" t="s">
        <v>3650</v>
      </c>
      <c r="N339" s="126" t="s">
        <v>71</v>
      </c>
      <c r="O339" s="127" t="s">
        <v>3090</v>
      </c>
      <c r="P339" s="130"/>
      <c r="Q339" s="126" t="s">
        <v>3224</v>
      </c>
      <c r="R339" s="126" t="s">
        <v>906</v>
      </c>
    </row>
    <row r="340" spans="1:18" ht="21">
      <c r="A340" s="84" t="s">
        <v>2330</v>
      </c>
      <c r="B340" s="185" t="s">
        <v>2331</v>
      </c>
      <c r="C340" s="185" t="s">
        <v>3615</v>
      </c>
      <c r="D340" s="157"/>
      <c r="E340" s="63" t="s">
        <v>141</v>
      </c>
      <c r="F340" s="64" t="s">
        <v>141</v>
      </c>
      <c r="G340" s="160"/>
      <c r="H340" s="65">
        <v>2562</v>
      </c>
      <c r="I340" s="66" t="s">
        <v>143</v>
      </c>
      <c r="J340" s="67" t="s">
        <v>117</v>
      </c>
      <c r="K340" s="67" t="s">
        <v>118</v>
      </c>
      <c r="L340" s="67" t="s">
        <v>130</v>
      </c>
      <c r="M340" s="140" t="str">
        <f>VLOOKUP(L340,'[1]ตัวย่อ(ต่อท้าย)'!$B$2:$C$516,2,FALSE)</f>
        <v>มทร.ธัญบุรี</v>
      </c>
      <c r="N340" s="67" t="s">
        <v>38</v>
      </c>
      <c r="O340" s="67"/>
      <c r="P340" s="67"/>
      <c r="Q340" s="126" t="s">
        <v>3225</v>
      </c>
      <c r="R340" s="126" t="s">
        <v>833</v>
      </c>
    </row>
    <row r="341" spans="1:18" ht="21">
      <c r="A341" s="84" t="s">
        <v>2330</v>
      </c>
      <c r="B341" s="185" t="s">
        <v>2331</v>
      </c>
      <c r="C341" s="185" t="s">
        <v>3615</v>
      </c>
      <c r="D341" s="157"/>
      <c r="E341" s="63" t="s">
        <v>439</v>
      </c>
      <c r="F341" s="64" t="s">
        <v>439</v>
      </c>
      <c r="G341" s="160"/>
      <c r="H341" s="65">
        <v>2562</v>
      </c>
      <c r="I341" s="66" t="s">
        <v>62</v>
      </c>
      <c r="J341" s="67" t="s">
        <v>218</v>
      </c>
      <c r="K341" s="67" t="s">
        <v>441</v>
      </c>
      <c r="L341" s="67" t="s">
        <v>173</v>
      </c>
      <c r="M341" s="140" t="str">
        <f>VLOOKUP(L341,'[1]ตัวย่อ(ต่อท้าย)'!$B$2:$C$516,2,FALSE)</f>
        <v>สป.กก.</v>
      </c>
      <c r="N341" s="67" t="s">
        <v>71</v>
      </c>
      <c r="O341" s="67"/>
      <c r="P341" s="67"/>
      <c r="Q341" s="126" t="s">
        <v>3226</v>
      </c>
      <c r="R341" s="126" t="s">
        <v>739</v>
      </c>
    </row>
    <row r="342" spans="1:18" ht="21">
      <c r="A342" s="84" t="s">
        <v>2330</v>
      </c>
      <c r="B342" s="185" t="s">
        <v>2331</v>
      </c>
      <c r="C342" s="185" t="s">
        <v>3615</v>
      </c>
      <c r="D342" s="157"/>
      <c r="E342" s="63" t="s">
        <v>189</v>
      </c>
      <c r="F342" s="64" t="s">
        <v>189</v>
      </c>
      <c r="G342" s="160"/>
      <c r="H342" s="65">
        <v>2563</v>
      </c>
      <c r="I342" s="66" t="s">
        <v>56</v>
      </c>
      <c r="J342" s="67" t="s">
        <v>166</v>
      </c>
      <c r="K342" s="67" t="s">
        <v>191</v>
      </c>
      <c r="L342" s="67" t="s">
        <v>173</v>
      </c>
      <c r="M342" s="140" t="str">
        <f>VLOOKUP(L342,'[1]ตัวย่อ(ต่อท้าย)'!$B$2:$C$516,2,FALSE)</f>
        <v>สป.กก.</v>
      </c>
      <c r="N342" s="67" t="s">
        <v>71</v>
      </c>
      <c r="O342" s="67"/>
      <c r="P342" s="67"/>
      <c r="Q342" s="126" t="s">
        <v>3227</v>
      </c>
      <c r="R342" s="126" t="s">
        <v>744</v>
      </c>
    </row>
    <row r="343" spans="1:18" ht="21">
      <c r="A343" s="84" t="s">
        <v>2330</v>
      </c>
      <c r="B343" s="185" t="s">
        <v>2331</v>
      </c>
      <c r="C343" s="185" t="s">
        <v>3615</v>
      </c>
      <c r="D343" s="157"/>
      <c r="E343" s="63" t="s">
        <v>224</v>
      </c>
      <c r="F343" s="64" t="s">
        <v>224</v>
      </c>
      <c r="G343" s="160"/>
      <c r="H343" s="65">
        <v>2563</v>
      </c>
      <c r="I343" s="66" t="s">
        <v>160</v>
      </c>
      <c r="J343" s="67" t="s">
        <v>203</v>
      </c>
      <c r="K343" s="67" t="s">
        <v>226</v>
      </c>
      <c r="L343" s="67" t="s">
        <v>197</v>
      </c>
      <c r="M343" s="140" t="str">
        <f>VLOOKUP(L343,'[1]ตัวย่อ(ต่อท้าย)'!$B$2:$C$516,2,FALSE)</f>
        <v>สป.วธ.</v>
      </c>
      <c r="N343" s="67" t="s">
        <v>198</v>
      </c>
      <c r="O343" s="67"/>
      <c r="P343" s="67"/>
      <c r="Q343" s="126" t="s">
        <v>3231</v>
      </c>
      <c r="R343" s="126" t="s">
        <v>793</v>
      </c>
    </row>
    <row r="344" spans="1:18" ht="21">
      <c r="A344" s="84" t="s">
        <v>2330</v>
      </c>
      <c r="B344" s="185" t="s">
        <v>2331</v>
      </c>
      <c r="C344" s="185" t="s">
        <v>3615</v>
      </c>
      <c r="D344" s="157"/>
      <c r="E344" s="63" t="s">
        <v>229</v>
      </c>
      <c r="F344" s="64" t="s">
        <v>229</v>
      </c>
      <c r="G344" s="160"/>
      <c r="H344" s="65">
        <v>2563</v>
      </c>
      <c r="I344" s="66" t="s">
        <v>185</v>
      </c>
      <c r="J344" s="67" t="s">
        <v>166</v>
      </c>
      <c r="K344" s="67" t="s">
        <v>231</v>
      </c>
      <c r="L344" s="67" t="s">
        <v>197</v>
      </c>
      <c r="M344" s="140" t="str">
        <f>VLOOKUP(L344,'[1]ตัวย่อ(ต่อท้าย)'!$B$2:$C$516,2,FALSE)</f>
        <v>สป.วธ.</v>
      </c>
      <c r="N344" s="67" t="s">
        <v>198</v>
      </c>
      <c r="O344" s="67"/>
      <c r="P344" s="67"/>
      <c r="Q344" s="126" t="s">
        <v>3232</v>
      </c>
      <c r="R344" s="126" t="s">
        <v>804</v>
      </c>
    </row>
    <row r="345" spans="1:18" ht="21">
      <c r="A345" s="84" t="s">
        <v>2330</v>
      </c>
      <c r="B345" s="185" t="s">
        <v>2331</v>
      </c>
      <c r="C345" s="185" t="s">
        <v>3615</v>
      </c>
      <c r="D345" s="157"/>
      <c r="E345" s="63" t="s">
        <v>234</v>
      </c>
      <c r="F345" s="64" t="s">
        <v>234</v>
      </c>
      <c r="G345" s="160"/>
      <c r="H345" s="65">
        <v>2563</v>
      </c>
      <c r="I345" s="66" t="s">
        <v>56</v>
      </c>
      <c r="J345" s="67" t="s">
        <v>166</v>
      </c>
      <c r="K345" s="67" t="s">
        <v>236</v>
      </c>
      <c r="L345" s="67" t="s">
        <v>197</v>
      </c>
      <c r="M345" s="140" t="str">
        <f>VLOOKUP(L345,'[1]ตัวย่อ(ต่อท้าย)'!$B$2:$C$516,2,FALSE)</f>
        <v>สป.วธ.</v>
      </c>
      <c r="N345" s="67" t="s">
        <v>198</v>
      </c>
      <c r="O345" s="67"/>
      <c r="P345" s="67"/>
      <c r="Q345" s="126" t="s">
        <v>3233</v>
      </c>
      <c r="R345" s="126" t="s">
        <v>906</v>
      </c>
    </row>
    <row r="346" spans="1:18" ht="21">
      <c r="A346" s="84" t="s">
        <v>2330</v>
      </c>
      <c r="B346" s="185" t="s">
        <v>2331</v>
      </c>
      <c r="C346" s="185" t="s">
        <v>3615</v>
      </c>
      <c r="D346" s="157"/>
      <c r="E346" s="63" t="s">
        <v>238</v>
      </c>
      <c r="F346" s="64" t="s">
        <v>238</v>
      </c>
      <c r="G346" s="160"/>
      <c r="H346" s="65">
        <v>2563</v>
      </c>
      <c r="I346" s="66" t="s">
        <v>56</v>
      </c>
      <c r="J346" s="67" t="s">
        <v>166</v>
      </c>
      <c r="K346" s="67" t="s">
        <v>196</v>
      </c>
      <c r="L346" s="67" t="s">
        <v>197</v>
      </c>
      <c r="M346" s="140" t="str">
        <f>VLOOKUP(L346,'[1]ตัวย่อ(ต่อท้าย)'!$B$2:$C$516,2,FALSE)</f>
        <v>สป.วธ.</v>
      </c>
      <c r="N346" s="67" t="s">
        <v>198</v>
      </c>
      <c r="O346" s="67"/>
      <c r="P346" s="67"/>
      <c r="Q346" s="126" t="s">
        <v>3236</v>
      </c>
      <c r="R346" s="126" t="s">
        <v>744</v>
      </c>
    </row>
    <row r="347" spans="1:18" ht="21">
      <c r="A347" s="84" t="s">
        <v>2330</v>
      </c>
      <c r="B347" s="185" t="s">
        <v>2331</v>
      </c>
      <c r="C347" s="185" t="s">
        <v>3615</v>
      </c>
      <c r="D347" s="157"/>
      <c r="E347" s="63" t="s">
        <v>252</v>
      </c>
      <c r="F347" s="64" t="s">
        <v>252</v>
      </c>
      <c r="G347" s="160"/>
      <c r="H347" s="65">
        <v>2563</v>
      </c>
      <c r="I347" s="66" t="s">
        <v>254</v>
      </c>
      <c r="J347" s="67" t="s">
        <v>166</v>
      </c>
      <c r="K347" s="67" t="s">
        <v>255</v>
      </c>
      <c r="L347" s="67" t="s">
        <v>197</v>
      </c>
      <c r="M347" s="140" t="str">
        <f>VLOOKUP(L347,'[1]ตัวย่อ(ต่อท้าย)'!$B$2:$C$516,2,FALSE)</f>
        <v>สป.วธ.</v>
      </c>
      <c r="N347" s="67" t="s">
        <v>198</v>
      </c>
      <c r="O347" s="67"/>
      <c r="P347" s="67"/>
      <c r="Q347" s="126" t="s">
        <v>3237</v>
      </c>
      <c r="R347" s="126" t="s">
        <v>788</v>
      </c>
    </row>
    <row r="348" spans="1:18" ht="21">
      <c r="A348" s="84" t="s">
        <v>2330</v>
      </c>
      <c r="B348" s="185" t="s">
        <v>2331</v>
      </c>
      <c r="C348" s="185" t="s">
        <v>3615</v>
      </c>
      <c r="D348" s="157"/>
      <c r="E348" s="63" t="s">
        <v>258</v>
      </c>
      <c r="F348" s="64" t="s">
        <v>258</v>
      </c>
      <c r="G348" s="160"/>
      <c r="H348" s="65">
        <v>2563</v>
      </c>
      <c r="I348" s="66" t="s">
        <v>260</v>
      </c>
      <c r="J348" s="67" t="s">
        <v>166</v>
      </c>
      <c r="K348" s="67" t="s">
        <v>261</v>
      </c>
      <c r="L348" s="67" t="s">
        <v>197</v>
      </c>
      <c r="M348" s="140" t="str">
        <f>VLOOKUP(L348,'[1]ตัวย่อ(ต่อท้าย)'!$B$2:$C$516,2,FALSE)</f>
        <v>สป.วธ.</v>
      </c>
      <c r="N348" s="67" t="s">
        <v>198</v>
      </c>
      <c r="O348" s="67"/>
      <c r="P348" s="67"/>
      <c r="Q348" s="126" t="s">
        <v>3242</v>
      </c>
      <c r="R348" s="126" t="s">
        <v>862</v>
      </c>
    </row>
    <row r="349" spans="1:18" ht="21">
      <c r="A349" s="84" t="s">
        <v>2330</v>
      </c>
      <c r="B349" s="185" t="s">
        <v>2331</v>
      </c>
      <c r="C349" s="185" t="s">
        <v>3615</v>
      </c>
      <c r="D349" s="157"/>
      <c r="E349" s="63" t="s">
        <v>264</v>
      </c>
      <c r="F349" s="64" t="s">
        <v>264</v>
      </c>
      <c r="G349" s="160"/>
      <c r="H349" s="65">
        <v>2563</v>
      </c>
      <c r="I349" s="66" t="s">
        <v>254</v>
      </c>
      <c r="J349" s="67" t="s">
        <v>254</v>
      </c>
      <c r="K349" s="67" t="s">
        <v>266</v>
      </c>
      <c r="L349" s="67" t="s">
        <v>197</v>
      </c>
      <c r="M349" s="140" t="str">
        <f>VLOOKUP(L349,'[1]ตัวย่อ(ต่อท้าย)'!$B$2:$C$516,2,FALSE)</f>
        <v>สป.วธ.</v>
      </c>
      <c r="N349" s="67" t="s">
        <v>198</v>
      </c>
      <c r="O349" s="67"/>
      <c r="P349" s="67"/>
      <c r="Q349" s="126" t="s">
        <v>1743</v>
      </c>
      <c r="R349" s="126" t="s">
        <v>744</v>
      </c>
    </row>
    <row r="350" spans="1:18" ht="21">
      <c r="A350" s="84" t="s">
        <v>2330</v>
      </c>
      <c r="B350" s="185" t="s">
        <v>2331</v>
      </c>
      <c r="C350" s="185" t="s">
        <v>3615</v>
      </c>
      <c r="D350" s="157"/>
      <c r="E350" s="63" t="s">
        <v>314</v>
      </c>
      <c r="F350" s="64" t="s">
        <v>314</v>
      </c>
      <c r="G350" s="160"/>
      <c r="H350" s="65">
        <v>2563</v>
      </c>
      <c r="I350" s="66" t="s">
        <v>56</v>
      </c>
      <c r="J350" s="67" t="s">
        <v>316</v>
      </c>
      <c r="K350" s="67" t="s">
        <v>111</v>
      </c>
      <c r="L350" s="67" t="s">
        <v>317</v>
      </c>
      <c r="M350" s="140" t="str">
        <f>VLOOKUP(L350,'[1]ตัวย่อ(ต่อท้าย)'!$B$2:$C$516,2,FALSE)</f>
        <v>มรภ.นม.</v>
      </c>
      <c r="N350" s="67" t="s">
        <v>38</v>
      </c>
      <c r="O350" s="67"/>
      <c r="P350" s="67"/>
      <c r="Q350" s="126" t="s">
        <v>1732</v>
      </c>
      <c r="R350" s="126" t="s">
        <v>739</v>
      </c>
    </row>
    <row r="351" spans="1:18" ht="21">
      <c r="A351" s="84" t="s">
        <v>2330</v>
      </c>
      <c r="B351" s="185" t="s">
        <v>2331</v>
      </c>
      <c r="C351" s="185" t="s">
        <v>3615</v>
      </c>
      <c r="D351" s="157"/>
      <c r="E351" s="63" t="s">
        <v>323</v>
      </c>
      <c r="F351" s="64" t="s">
        <v>323</v>
      </c>
      <c r="G351" s="160"/>
      <c r="H351" s="65">
        <v>2563</v>
      </c>
      <c r="I351" s="66" t="s">
        <v>203</v>
      </c>
      <c r="J351" s="67" t="s">
        <v>210</v>
      </c>
      <c r="K351" s="67" t="s">
        <v>325</v>
      </c>
      <c r="L351" s="67" t="s">
        <v>173</v>
      </c>
      <c r="M351" s="140" t="str">
        <f>VLOOKUP(L351,'[1]ตัวย่อ(ต่อท้าย)'!$B$2:$C$516,2,FALSE)</f>
        <v>สป.กก.</v>
      </c>
      <c r="N351" s="67" t="s">
        <v>71</v>
      </c>
      <c r="O351" s="67"/>
      <c r="P351" s="67"/>
      <c r="Q351" s="126" t="s">
        <v>1730</v>
      </c>
      <c r="R351" s="126" t="s">
        <v>788</v>
      </c>
    </row>
    <row r="352" spans="1:18" ht="21">
      <c r="A352" s="84" t="s">
        <v>2330</v>
      </c>
      <c r="B352" s="185" t="s">
        <v>2331</v>
      </c>
      <c r="C352" s="185" t="s">
        <v>3615</v>
      </c>
      <c r="D352" s="157"/>
      <c r="E352" s="63" t="s">
        <v>328</v>
      </c>
      <c r="F352" s="64" t="s">
        <v>328</v>
      </c>
      <c r="G352" s="160"/>
      <c r="H352" s="65">
        <v>2563</v>
      </c>
      <c r="I352" s="66" t="s">
        <v>160</v>
      </c>
      <c r="J352" s="67" t="s">
        <v>166</v>
      </c>
      <c r="K352" s="67" t="s">
        <v>330</v>
      </c>
      <c r="L352" s="67" t="s">
        <v>173</v>
      </c>
      <c r="M352" s="140" t="str">
        <f>VLOOKUP(L352,'[1]ตัวย่อ(ต่อท้าย)'!$B$2:$C$516,2,FALSE)</f>
        <v>สป.กก.</v>
      </c>
      <c r="N352" s="67" t="s">
        <v>71</v>
      </c>
      <c r="O352" s="67"/>
      <c r="P352" s="67"/>
      <c r="Q352" s="126" t="s">
        <v>1727</v>
      </c>
      <c r="R352" s="126" t="s">
        <v>788</v>
      </c>
    </row>
    <row r="353" spans="1:18" ht="21">
      <c r="A353" s="84" t="s">
        <v>2330</v>
      </c>
      <c r="B353" s="185" t="s">
        <v>2331</v>
      </c>
      <c r="C353" s="185" t="s">
        <v>3615</v>
      </c>
      <c r="D353" s="157"/>
      <c r="E353" s="63" t="s">
        <v>337</v>
      </c>
      <c r="F353" s="64" t="s">
        <v>337</v>
      </c>
      <c r="G353" s="160"/>
      <c r="H353" s="65">
        <v>2563</v>
      </c>
      <c r="I353" s="66" t="s">
        <v>56</v>
      </c>
      <c r="J353" s="67" t="s">
        <v>166</v>
      </c>
      <c r="K353" s="67" t="s">
        <v>244</v>
      </c>
      <c r="L353" s="67" t="s">
        <v>173</v>
      </c>
      <c r="M353" s="140" t="str">
        <f>VLOOKUP(L353,'[1]ตัวย่อ(ต่อท้าย)'!$B$2:$C$516,2,FALSE)</f>
        <v>สป.กก.</v>
      </c>
      <c r="N353" s="67" t="s">
        <v>71</v>
      </c>
      <c r="O353" s="67"/>
      <c r="P353" s="67"/>
      <c r="Q353" s="126" t="s">
        <v>1703</v>
      </c>
      <c r="R353" s="126" t="s">
        <v>744</v>
      </c>
    </row>
    <row r="354" spans="1:18" ht="21">
      <c r="A354" s="84" t="s">
        <v>2330</v>
      </c>
      <c r="B354" s="185" t="s">
        <v>2331</v>
      </c>
      <c r="C354" s="185" t="s">
        <v>3615</v>
      </c>
      <c r="D354" s="157"/>
      <c r="E354" s="63" t="s">
        <v>352</v>
      </c>
      <c r="F354" s="64" t="s">
        <v>352</v>
      </c>
      <c r="G354" s="160"/>
      <c r="H354" s="65">
        <v>2563</v>
      </c>
      <c r="I354" s="66" t="s">
        <v>160</v>
      </c>
      <c r="J354" s="67" t="s">
        <v>218</v>
      </c>
      <c r="K354" s="67" t="s">
        <v>354</v>
      </c>
      <c r="L354" s="67" t="s">
        <v>197</v>
      </c>
      <c r="M354" s="140" t="str">
        <f>VLOOKUP(L354,'[1]ตัวย่อ(ต่อท้าย)'!$B$2:$C$516,2,FALSE)</f>
        <v>สป.วธ.</v>
      </c>
      <c r="N354" s="67" t="s">
        <v>198</v>
      </c>
      <c r="O354" s="67"/>
      <c r="P354" s="67"/>
      <c r="Q354" s="126" t="s">
        <v>1706</v>
      </c>
      <c r="R354" s="126" t="s">
        <v>804</v>
      </c>
    </row>
    <row r="355" spans="1:18" ht="21">
      <c r="A355" s="84" t="s">
        <v>2330</v>
      </c>
      <c r="B355" s="185" t="s">
        <v>2331</v>
      </c>
      <c r="C355" s="185" t="s">
        <v>3615</v>
      </c>
      <c r="D355" s="157"/>
      <c r="E355" s="63" t="s">
        <v>357</v>
      </c>
      <c r="F355" s="64" t="s">
        <v>357</v>
      </c>
      <c r="G355" s="160"/>
      <c r="H355" s="65">
        <v>2563</v>
      </c>
      <c r="I355" s="66" t="s">
        <v>56</v>
      </c>
      <c r="J355" s="67" t="s">
        <v>166</v>
      </c>
      <c r="K355" s="67" t="s">
        <v>359</v>
      </c>
      <c r="L355" s="67" t="s">
        <v>360</v>
      </c>
      <c r="M355" s="140" t="str">
        <f>VLOOKUP(L355,'[1]ตัวย่อ(ต่อท้าย)'!$B$2:$C$516,2,FALSE)</f>
        <v>สศส.</v>
      </c>
      <c r="N355" s="67" t="s">
        <v>96</v>
      </c>
      <c r="O355" s="67"/>
      <c r="P355" s="67"/>
      <c r="Q355" s="126" t="s">
        <v>1700</v>
      </c>
      <c r="R355" s="126" t="s">
        <v>846</v>
      </c>
    </row>
    <row r="356" spans="1:18" ht="21">
      <c r="A356" s="84" t="s">
        <v>2330</v>
      </c>
      <c r="B356" s="185" t="s">
        <v>2331</v>
      </c>
      <c r="C356" s="185" t="s">
        <v>3615</v>
      </c>
      <c r="D356" s="157"/>
      <c r="E356" s="63" t="s">
        <v>384</v>
      </c>
      <c r="F356" s="64" t="s">
        <v>384</v>
      </c>
      <c r="G356" s="160"/>
      <c r="H356" s="65">
        <v>2563</v>
      </c>
      <c r="I356" s="66" t="s">
        <v>56</v>
      </c>
      <c r="J356" s="67" t="s">
        <v>166</v>
      </c>
      <c r="K356" s="67" t="s">
        <v>386</v>
      </c>
      <c r="L356" s="67" t="s">
        <v>197</v>
      </c>
      <c r="M356" s="140" t="str">
        <f>VLOOKUP(L356,'[1]ตัวย่อ(ต่อท้าย)'!$B$2:$C$516,2,FALSE)</f>
        <v>สป.วธ.</v>
      </c>
      <c r="N356" s="67" t="s">
        <v>198</v>
      </c>
      <c r="O356" s="67"/>
      <c r="P356" s="67"/>
      <c r="Q356" s="126" t="s">
        <v>1751</v>
      </c>
      <c r="R356" s="126" t="s">
        <v>739</v>
      </c>
    </row>
    <row r="357" spans="1:18" ht="21">
      <c r="A357" s="84" t="s">
        <v>2330</v>
      </c>
      <c r="B357" s="185" t="s">
        <v>2331</v>
      </c>
      <c r="C357" s="185" t="s">
        <v>3615</v>
      </c>
      <c r="D357" s="157"/>
      <c r="E357" s="63" t="s">
        <v>389</v>
      </c>
      <c r="F357" s="64" t="s">
        <v>389</v>
      </c>
      <c r="G357" s="160"/>
      <c r="H357" s="65">
        <v>2563</v>
      </c>
      <c r="I357" s="66" t="s">
        <v>56</v>
      </c>
      <c r="J357" s="67" t="s">
        <v>166</v>
      </c>
      <c r="K357" s="67" t="s">
        <v>111</v>
      </c>
      <c r="L357" s="67" t="s">
        <v>391</v>
      </c>
      <c r="M357" s="140" t="str">
        <f>VLOOKUP(L357,'[1]ตัวย่อ(ต่อท้าย)'!$B$2:$C$516,2,FALSE)</f>
        <v>มร.นว.</v>
      </c>
      <c r="N357" s="67" t="s">
        <v>38</v>
      </c>
      <c r="O357" s="67"/>
      <c r="P357" s="67"/>
      <c r="Q357" s="126" t="s">
        <v>1747</v>
      </c>
      <c r="R357" s="126" t="s">
        <v>744</v>
      </c>
    </row>
    <row r="358" spans="1:18" ht="21">
      <c r="A358" s="84" t="s">
        <v>2330</v>
      </c>
      <c r="B358" s="185" t="s">
        <v>2331</v>
      </c>
      <c r="C358" s="185" t="s">
        <v>3615</v>
      </c>
      <c r="D358" s="157"/>
      <c r="E358" s="63" t="s">
        <v>402</v>
      </c>
      <c r="F358" s="64" t="s">
        <v>402</v>
      </c>
      <c r="G358" s="160"/>
      <c r="H358" s="65">
        <v>2563</v>
      </c>
      <c r="I358" s="66" t="s">
        <v>56</v>
      </c>
      <c r="J358" s="67" t="s">
        <v>166</v>
      </c>
      <c r="K358" s="67" t="s">
        <v>404</v>
      </c>
      <c r="L358" s="67" t="s">
        <v>317</v>
      </c>
      <c r="M358" s="140" t="str">
        <f>VLOOKUP(L358,'[1]ตัวย่อ(ต่อท้าย)'!$B$2:$C$516,2,FALSE)</f>
        <v>มรภ.นม.</v>
      </c>
      <c r="N358" s="67" t="s">
        <v>38</v>
      </c>
      <c r="O358" s="67"/>
      <c r="P358" s="67"/>
      <c r="Q358" s="126" t="s">
        <v>1745</v>
      </c>
      <c r="R358" s="126" t="s">
        <v>744</v>
      </c>
    </row>
    <row r="359" spans="1:18" ht="21">
      <c r="A359" s="84" t="s">
        <v>2330</v>
      </c>
      <c r="B359" s="185" t="s">
        <v>2331</v>
      </c>
      <c r="C359" s="185" t="s">
        <v>3615</v>
      </c>
      <c r="D359" s="157"/>
      <c r="E359" s="63" t="s">
        <v>418</v>
      </c>
      <c r="F359" s="64" t="s">
        <v>418</v>
      </c>
      <c r="G359" s="160"/>
      <c r="H359" s="65">
        <v>2563</v>
      </c>
      <c r="I359" s="66" t="s">
        <v>56</v>
      </c>
      <c r="J359" s="67" t="s">
        <v>166</v>
      </c>
      <c r="K359" s="67" t="s">
        <v>420</v>
      </c>
      <c r="L359" s="67" t="s">
        <v>173</v>
      </c>
      <c r="M359" s="140" t="str">
        <f>VLOOKUP(L359,'[1]ตัวย่อ(ต่อท้าย)'!$B$2:$C$516,2,FALSE)</f>
        <v>สป.กก.</v>
      </c>
      <c r="N359" s="67" t="s">
        <v>71</v>
      </c>
      <c r="O359" s="67"/>
      <c r="P359" s="67"/>
      <c r="Q359" s="126" t="s">
        <v>1719</v>
      </c>
      <c r="R359" s="126" t="s">
        <v>753</v>
      </c>
    </row>
    <row r="360" spans="1:18" ht="21">
      <c r="A360" s="84" t="s">
        <v>2330</v>
      </c>
      <c r="B360" s="185" t="s">
        <v>2331</v>
      </c>
      <c r="C360" s="185" t="s">
        <v>3615</v>
      </c>
      <c r="D360" s="157"/>
      <c r="E360" s="63" t="s">
        <v>453</v>
      </c>
      <c r="F360" s="64" t="s">
        <v>453</v>
      </c>
      <c r="G360" s="160"/>
      <c r="H360" s="65">
        <v>2563</v>
      </c>
      <c r="I360" s="66" t="s">
        <v>56</v>
      </c>
      <c r="J360" s="67" t="s">
        <v>166</v>
      </c>
      <c r="K360" s="67" t="s">
        <v>455</v>
      </c>
      <c r="L360" s="67" t="s">
        <v>197</v>
      </c>
      <c r="M360" s="140" t="str">
        <f>VLOOKUP(L360,'[1]ตัวย่อ(ต่อท้าย)'!$B$2:$C$516,2,FALSE)</f>
        <v>สป.วธ.</v>
      </c>
      <c r="N360" s="67" t="s">
        <v>198</v>
      </c>
      <c r="O360" s="67"/>
      <c r="P360" s="67"/>
      <c r="Q360" s="126" t="s">
        <v>1717</v>
      </c>
      <c r="R360" s="126" t="s">
        <v>862</v>
      </c>
    </row>
    <row r="361" spans="1:18" ht="21">
      <c r="A361" s="84" t="s">
        <v>2330</v>
      </c>
      <c r="B361" s="185" t="s">
        <v>2331</v>
      </c>
      <c r="C361" s="185" t="s">
        <v>3615</v>
      </c>
      <c r="D361" s="157"/>
      <c r="E361" s="63" t="s">
        <v>462</v>
      </c>
      <c r="F361" s="64" t="s">
        <v>462</v>
      </c>
      <c r="G361" s="160"/>
      <c r="H361" s="65">
        <v>2563</v>
      </c>
      <c r="I361" s="66" t="s">
        <v>56</v>
      </c>
      <c r="J361" s="67" t="s">
        <v>166</v>
      </c>
      <c r="K361" s="67"/>
      <c r="L361" s="67" t="s">
        <v>3702</v>
      </c>
      <c r="M361" s="140" t="str">
        <f>VLOOKUP(L361,'[1]ตัวย่อ(ต่อท้าย)'!$B$2:$C$516,2,FALSE)</f>
        <v>บึงกาฬ</v>
      </c>
      <c r="N361" s="67" t="s">
        <v>450</v>
      </c>
      <c r="O361" s="67"/>
      <c r="P361" s="67"/>
      <c r="Q361" s="126" t="s">
        <v>1739</v>
      </c>
      <c r="R361" s="126" t="s">
        <v>744</v>
      </c>
    </row>
    <row r="362" spans="1:18" ht="21">
      <c r="A362" s="84" t="s">
        <v>2330</v>
      </c>
      <c r="B362" s="185" t="s">
        <v>2331</v>
      </c>
      <c r="C362" s="185" t="s">
        <v>3615</v>
      </c>
      <c r="D362" s="157"/>
      <c r="E362" s="63" t="s">
        <v>465</v>
      </c>
      <c r="F362" s="64" t="s">
        <v>465</v>
      </c>
      <c r="G362" s="160"/>
      <c r="H362" s="65">
        <v>2563</v>
      </c>
      <c r="I362" s="66" t="s">
        <v>56</v>
      </c>
      <c r="J362" s="67" t="s">
        <v>166</v>
      </c>
      <c r="K362" s="67"/>
      <c r="L362" s="67" t="s">
        <v>3702</v>
      </c>
      <c r="M362" s="140" t="str">
        <f>VLOOKUP(L362,'[1]ตัวย่อ(ต่อท้าย)'!$B$2:$C$516,2,FALSE)</f>
        <v>บึงกาฬ</v>
      </c>
      <c r="N362" s="67" t="s">
        <v>450</v>
      </c>
      <c r="O362" s="67"/>
      <c r="P362" s="67"/>
      <c r="Q362" s="126" t="s">
        <v>1737</v>
      </c>
      <c r="R362" s="126" t="s">
        <v>744</v>
      </c>
    </row>
    <row r="363" spans="1:18" ht="21">
      <c r="A363" s="84" t="s">
        <v>2330</v>
      </c>
      <c r="B363" s="185" t="s">
        <v>2331</v>
      </c>
      <c r="C363" s="185" t="s">
        <v>3615</v>
      </c>
      <c r="D363" s="157"/>
      <c r="E363" s="63" t="s">
        <v>477</v>
      </c>
      <c r="F363" s="64" t="s">
        <v>477</v>
      </c>
      <c r="G363" s="160"/>
      <c r="H363" s="65">
        <v>2563</v>
      </c>
      <c r="I363" s="66" t="s">
        <v>218</v>
      </c>
      <c r="J363" s="67" t="s">
        <v>166</v>
      </c>
      <c r="K363" s="67" t="s">
        <v>479</v>
      </c>
      <c r="L363" s="67" t="s">
        <v>197</v>
      </c>
      <c r="M363" s="140" t="str">
        <f>VLOOKUP(L363,'[1]ตัวย่อ(ต่อท้าย)'!$B$2:$C$516,2,FALSE)</f>
        <v>สป.วธ.</v>
      </c>
      <c r="N363" s="67" t="s">
        <v>198</v>
      </c>
      <c r="O363" s="67"/>
      <c r="P363" s="67"/>
      <c r="Q363" s="126" t="s">
        <v>1722</v>
      </c>
      <c r="R363" s="126" t="s">
        <v>739</v>
      </c>
    </row>
    <row r="364" spans="1:18" ht="21">
      <c r="A364" s="84" t="s">
        <v>2330</v>
      </c>
      <c r="B364" s="185" t="s">
        <v>2331</v>
      </c>
      <c r="C364" s="185" t="s">
        <v>3615</v>
      </c>
      <c r="D364" s="157"/>
      <c r="E364" s="63" t="s">
        <v>522</v>
      </c>
      <c r="F364" s="64" t="s">
        <v>522</v>
      </c>
      <c r="G364" s="160"/>
      <c r="H364" s="65">
        <v>2563</v>
      </c>
      <c r="I364" s="66" t="s">
        <v>218</v>
      </c>
      <c r="J364" s="67" t="s">
        <v>166</v>
      </c>
      <c r="K364" s="67" t="s">
        <v>524</v>
      </c>
      <c r="L364" s="67" t="s">
        <v>485</v>
      </c>
      <c r="M364" s="140" t="str">
        <f>VLOOKUP(L364,'[1]ตัวย่อ(ต่อท้าย)'!$B$2:$C$516,2,FALSE)</f>
        <v>ปค.</v>
      </c>
      <c r="N364" s="67" t="s">
        <v>150</v>
      </c>
      <c r="O364" s="67"/>
      <c r="P364" s="67"/>
      <c r="Q364" s="126" t="s">
        <v>1715</v>
      </c>
      <c r="R364" s="126" t="s">
        <v>804</v>
      </c>
    </row>
    <row r="365" spans="1:18" ht="21">
      <c r="A365" s="84" t="s">
        <v>2330</v>
      </c>
      <c r="B365" s="185" t="s">
        <v>2331</v>
      </c>
      <c r="C365" s="185" t="s">
        <v>3615</v>
      </c>
      <c r="D365" s="157"/>
      <c r="E365" s="63" t="s">
        <v>531</v>
      </c>
      <c r="F365" s="64" t="s">
        <v>531</v>
      </c>
      <c r="G365" s="160"/>
      <c r="H365" s="65">
        <v>2563</v>
      </c>
      <c r="I365" s="66" t="s">
        <v>160</v>
      </c>
      <c r="J365" s="67" t="s">
        <v>166</v>
      </c>
      <c r="K365" s="67" t="s">
        <v>529</v>
      </c>
      <c r="L365" s="67" t="s">
        <v>485</v>
      </c>
      <c r="M365" s="140" t="str">
        <f>VLOOKUP(L365,'[1]ตัวย่อ(ต่อท้าย)'!$B$2:$C$516,2,FALSE)</f>
        <v>ปค.</v>
      </c>
      <c r="N365" s="67" t="s">
        <v>150</v>
      </c>
      <c r="O365" s="67"/>
      <c r="P365" s="67"/>
      <c r="Q365" s="126" t="s">
        <v>1741</v>
      </c>
      <c r="R365" s="126" t="s">
        <v>739</v>
      </c>
    </row>
    <row r="366" spans="1:18" ht="21">
      <c r="A366" s="84" t="s">
        <v>2330</v>
      </c>
      <c r="B366" s="185" t="s">
        <v>2331</v>
      </c>
      <c r="C366" s="185" t="s">
        <v>3615</v>
      </c>
      <c r="D366" s="157"/>
      <c r="E366" s="63" t="s">
        <v>540</v>
      </c>
      <c r="F366" s="64" t="s">
        <v>540</v>
      </c>
      <c r="G366" s="160"/>
      <c r="H366" s="65">
        <v>2563</v>
      </c>
      <c r="I366" s="66" t="s">
        <v>160</v>
      </c>
      <c r="J366" s="67" t="s">
        <v>166</v>
      </c>
      <c r="K366" s="67"/>
      <c r="L366" s="67" t="s">
        <v>3632</v>
      </c>
      <c r="M366" s="140" t="str">
        <f>VLOOKUP(L366,'[1]ตัวย่อ(ต่อท้าย)'!$B$2:$C$516,2,FALSE)</f>
        <v>อุตรดิตถ์</v>
      </c>
      <c r="N366" s="67" t="s">
        <v>450</v>
      </c>
      <c r="O366" s="67"/>
      <c r="P366" s="67"/>
      <c r="Q366" s="126" t="s">
        <v>1725</v>
      </c>
      <c r="R366" s="126" t="s">
        <v>739</v>
      </c>
    </row>
    <row r="367" spans="1:18" ht="21">
      <c r="A367" s="84" t="s">
        <v>2330</v>
      </c>
      <c r="B367" s="185" t="s">
        <v>2331</v>
      </c>
      <c r="C367" s="185" t="s">
        <v>3615</v>
      </c>
      <c r="D367" s="157"/>
      <c r="E367" s="63" t="s">
        <v>545</v>
      </c>
      <c r="F367" s="64" t="s">
        <v>545</v>
      </c>
      <c r="G367" s="160"/>
      <c r="H367" s="65">
        <v>2563</v>
      </c>
      <c r="I367" s="66" t="s">
        <v>56</v>
      </c>
      <c r="J367" s="67" t="s">
        <v>166</v>
      </c>
      <c r="K367" s="67" t="s">
        <v>547</v>
      </c>
      <c r="L367" s="67" t="s">
        <v>485</v>
      </c>
      <c r="M367" s="140" t="str">
        <f>VLOOKUP(L367,'[1]ตัวย่อ(ต่อท้าย)'!$B$2:$C$516,2,FALSE)</f>
        <v>ปค.</v>
      </c>
      <c r="N367" s="67" t="s">
        <v>150</v>
      </c>
      <c r="O367" s="67"/>
      <c r="P367" s="67"/>
      <c r="Q367" s="126" t="s">
        <v>3246</v>
      </c>
      <c r="R367" s="126" t="s">
        <v>744</v>
      </c>
    </row>
    <row r="368" spans="1:18" ht="21">
      <c r="A368" s="84" t="s">
        <v>2330</v>
      </c>
      <c r="B368" s="185" t="s">
        <v>2331</v>
      </c>
      <c r="C368" s="185" t="s">
        <v>3615</v>
      </c>
      <c r="D368" s="157"/>
      <c r="E368" s="63" t="s">
        <v>608</v>
      </c>
      <c r="F368" s="64" t="s">
        <v>608</v>
      </c>
      <c r="G368" s="160"/>
      <c r="H368" s="65">
        <v>2563</v>
      </c>
      <c r="I368" s="66" t="s">
        <v>56</v>
      </c>
      <c r="J368" s="67" t="s">
        <v>166</v>
      </c>
      <c r="K368" s="67" t="s">
        <v>311</v>
      </c>
      <c r="L368" s="67" t="s">
        <v>173</v>
      </c>
      <c r="M368" s="140" t="str">
        <f>VLOOKUP(L368,'[1]ตัวย่อ(ต่อท้าย)'!$B$2:$C$516,2,FALSE)</f>
        <v>สป.กก.</v>
      </c>
      <c r="N368" s="67" t="s">
        <v>71</v>
      </c>
      <c r="O368" s="67"/>
      <c r="P368" s="67"/>
      <c r="Q368" s="126" t="s">
        <v>3247</v>
      </c>
      <c r="R368" s="126" t="s">
        <v>906</v>
      </c>
    </row>
    <row r="369" spans="1:18" ht="21">
      <c r="A369" s="84" t="s">
        <v>2330</v>
      </c>
      <c r="B369" s="185" t="s">
        <v>2331</v>
      </c>
      <c r="C369" s="185" t="s">
        <v>3615</v>
      </c>
      <c r="D369" s="157"/>
      <c r="E369" s="63" t="s">
        <v>621</v>
      </c>
      <c r="F369" s="64" t="s">
        <v>621</v>
      </c>
      <c r="G369" s="160"/>
      <c r="H369" s="65">
        <v>2563</v>
      </c>
      <c r="I369" s="66" t="s">
        <v>160</v>
      </c>
      <c r="J369" s="67" t="s">
        <v>166</v>
      </c>
      <c r="K369" s="67"/>
      <c r="L369" s="67" t="s">
        <v>3632</v>
      </c>
      <c r="M369" s="140" t="str">
        <f>VLOOKUP(L369,'[1]ตัวย่อ(ต่อท้าย)'!$B$2:$C$516,2,FALSE)</f>
        <v>อุตรดิตถ์</v>
      </c>
      <c r="N369" s="67" t="s">
        <v>450</v>
      </c>
      <c r="O369" s="67"/>
      <c r="P369" s="67"/>
      <c r="Q369" s="126" t="s">
        <v>3248</v>
      </c>
      <c r="R369" s="126" t="s">
        <v>833</v>
      </c>
    </row>
    <row r="370" spans="1:18" ht="21">
      <c r="A370" s="84" t="s">
        <v>2330</v>
      </c>
      <c r="B370" s="185" t="s">
        <v>2331</v>
      </c>
      <c r="C370" s="185" t="s">
        <v>3615</v>
      </c>
      <c r="D370" s="157"/>
      <c r="E370" s="63" t="s">
        <v>663</v>
      </c>
      <c r="F370" s="64" t="s">
        <v>663</v>
      </c>
      <c r="G370" s="160"/>
      <c r="H370" s="65">
        <v>2563</v>
      </c>
      <c r="I370" s="66" t="s">
        <v>218</v>
      </c>
      <c r="J370" s="67" t="s">
        <v>166</v>
      </c>
      <c r="K370" s="67" t="s">
        <v>665</v>
      </c>
      <c r="L370" s="67" t="s">
        <v>205</v>
      </c>
      <c r="M370" s="140" t="str">
        <f>VLOOKUP(L370,'[1]ตัวย่อ(ต่อท้าย)'!$B$2:$C$516,2,FALSE)</f>
        <v>พช.</v>
      </c>
      <c r="N370" s="67" t="s">
        <v>150</v>
      </c>
      <c r="O370" s="67"/>
      <c r="P370" s="67"/>
      <c r="Q370" s="126" t="s">
        <v>3249</v>
      </c>
      <c r="R370" s="126" t="s">
        <v>923</v>
      </c>
    </row>
    <row r="371" spans="1:18" ht="21">
      <c r="A371" s="84" t="s">
        <v>2330</v>
      </c>
      <c r="B371" s="185" t="s">
        <v>2331</v>
      </c>
      <c r="C371" s="185" t="s">
        <v>3615</v>
      </c>
      <c r="D371" s="157"/>
      <c r="E371" s="63" t="s">
        <v>687</v>
      </c>
      <c r="F371" s="64" t="s">
        <v>687</v>
      </c>
      <c r="G371" s="160"/>
      <c r="H371" s="65">
        <v>2563</v>
      </c>
      <c r="I371" s="66" t="s">
        <v>56</v>
      </c>
      <c r="J371" s="67" t="s">
        <v>689</v>
      </c>
      <c r="K371" s="67" t="s">
        <v>690</v>
      </c>
      <c r="L371" s="67" t="s">
        <v>691</v>
      </c>
      <c r="M371" s="140" t="str">
        <f>VLOOKUP(L371,'[1]ตัวย่อ(ต่อท้าย)'!$B$2:$C$516,2,FALSE)</f>
        <v>ทธ.</v>
      </c>
      <c r="N371" s="67" t="s">
        <v>51</v>
      </c>
      <c r="O371" s="67"/>
      <c r="P371" s="67"/>
      <c r="Q371" s="126" t="s">
        <v>3250</v>
      </c>
      <c r="R371" s="126" t="s">
        <v>862</v>
      </c>
    </row>
    <row r="372" spans="1:18" ht="21">
      <c r="A372" s="84" t="s">
        <v>2330</v>
      </c>
      <c r="B372" s="185" t="s">
        <v>2331</v>
      </c>
      <c r="C372" s="185" t="s">
        <v>3615</v>
      </c>
      <c r="D372" s="157"/>
      <c r="E372" s="63" t="s">
        <v>694</v>
      </c>
      <c r="F372" s="64" t="s">
        <v>694</v>
      </c>
      <c r="G372" s="160"/>
      <c r="H372" s="65">
        <v>2563</v>
      </c>
      <c r="I372" s="66" t="s">
        <v>218</v>
      </c>
      <c r="J372" s="67" t="s">
        <v>678</v>
      </c>
      <c r="K372" s="67" t="s">
        <v>696</v>
      </c>
      <c r="L372" s="67" t="s">
        <v>485</v>
      </c>
      <c r="M372" s="140" t="str">
        <f>VLOOKUP(L372,'[1]ตัวย่อ(ต่อท้าย)'!$B$2:$C$516,2,FALSE)</f>
        <v>ปค.</v>
      </c>
      <c r="N372" s="67" t="s">
        <v>150</v>
      </c>
      <c r="O372" s="67"/>
      <c r="P372" s="67"/>
      <c r="Q372" s="126" t="s">
        <v>3252</v>
      </c>
      <c r="R372" s="125" t="s">
        <v>744</v>
      </c>
    </row>
    <row r="373" spans="1:18" ht="21">
      <c r="A373" s="186" t="s">
        <v>2330</v>
      </c>
      <c r="B373" s="187" t="s">
        <v>2331</v>
      </c>
      <c r="C373" s="187" t="s">
        <v>3616</v>
      </c>
      <c r="D373" s="125" t="s">
        <v>1868</v>
      </c>
      <c r="E373" s="136" t="str">
        <f t="shared" ref="E373:E379" si="14">HYPERLINK(Q373,F373)</f>
        <v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v>
      </c>
      <c r="F373" s="126" t="s">
        <v>1869</v>
      </c>
      <c r="G373" s="126" t="s">
        <v>28</v>
      </c>
      <c r="H373" s="149">
        <v>2566</v>
      </c>
      <c r="I373" s="126" t="s">
        <v>705</v>
      </c>
      <c r="J373" s="127" t="s">
        <v>768</v>
      </c>
      <c r="K373" s="126" t="s">
        <v>1457</v>
      </c>
      <c r="L373" s="126" t="s">
        <v>485</v>
      </c>
      <c r="M373" s="126" t="s">
        <v>3654</v>
      </c>
      <c r="N373" s="126" t="s">
        <v>150</v>
      </c>
      <c r="O373" s="126" t="s">
        <v>2465</v>
      </c>
      <c r="P373" s="132" t="s">
        <v>3617</v>
      </c>
      <c r="Q373" s="126" t="s">
        <v>3253</v>
      </c>
      <c r="R373" s="125" t="s">
        <v>788</v>
      </c>
    </row>
    <row r="374" spans="1:18" ht="21">
      <c r="A374" s="186" t="s">
        <v>2330</v>
      </c>
      <c r="B374" s="187" t="s">
        <v>2331</v>
      </c>
      <c r="C374" s="187" t="s">
        <v>3616</v>
      </c>
      <c r="D374" s="125" t="s">
        <v>3480</v>
      </c>
      <c r="E374" s="136" t="str">
        <f t="shared" si="14"/>
        <v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v>
      </c>
      <c r="F374" s="126" t="s">
        <v>3481</v>
      </c>
      <c r="G374" s="126" t="s">
        <v>28</v>
      </c>
      <c r="H374" s="149">
        <v>2566</v>
      </c>
      <c r="I374" s="126" t="s">
        <v>1849</v>
      </c>
      <c r="J374" s="127" t="s">
        <v>1918</v>
      </c>
      <c r="K374" s="126" t="s">
        <v>118</v>
      </c>
      <c r="L374" s="126" t="s">
        <v>130</v>
      </c>
      <c r="M374" s="126" t="s">
        <v>3662</v>
      </c>
      <c r="N374" s="126" t="s">
        <v>38</v>
      </c>
      <c r="O374" s="126" t="s">
        <v>2465</v>
      </c>
      <c r="P374" s="131"/>
      <c r="Q374" s="126" t="s">
        <v>3254</v>
      </c>
      <c r="R374" s="125" t="s">
        <v>788</v>
      </c>
    </row>
    <row r="375" spans="1:18" ht="21">
      <c r="A375" s="186" t="s">
        <v>2330</v>
      </c>
      <c r="B375" s="187" t="s">
        <v>2331</v>
      </c>
      <c r="C375" s="187" t="s">
        <v>3616</v>
      </c>
      <c r="D375" s="125" t="s">
        <v>3529</v>
      </c>
      <c r="E375" s="136" t="str">
        <f t="shared" si="14"/>
        <v>เปิดพื้นที่สร้างสรรค์สู่การท่องเที่ยวทางวัฒนธรรมวิถีลุ่มภู</v>
      </c>
      <c r="F375" s="126" t="s">
        <v>3530</v>
      </c>
      <c r="G375" s="126" t="s">
        <v>28</v>
      </c>
      <c r="H375" s="149">
        <v>2565</v>
      </c>
      <c r="I375" s="126" t="s">
        <v>1532</v>
      </c>
      <c r="J375" s="127" t="s">
        <v>735</v>
      </c>
      <c r="K375" s="126" t="s">
        <v>1123</v>
      </c>
      <c r="L375" s="126" t="s">
        <v>197</v>
      </c>
      <c r="M375" s="126" t="s">
        <v>3653</v>
      </c>
      <c r="N375" s="126" t="s">
        <v>198</v>
      </c>
      <c r="O375" s="127" t="s">
        <v>2455</v>
      </c>
      <c r="P375" s="131"/>
      <c r="Q375" s="126" t="s">
        <v>3255</v>
      </c>
      <c r="R375" s="125"/>
    </row>
    <row r="376" spans="1:18" ht="21">
      <c r="A376" s="186" t="s">
        <v>2330</v>
      </c>
      <c r="B376" s="187" t="s">
        <v>2331</v>
      </c>
      <c r="C376" s="187" t="s">
        <v>3616</v>
      </c>
      <c r="D376" s="125" t="s">
        <v>3579</v>
      </c>
      <c r="E376" s="136" t="str">
        <f t="shared" si="14"/>
        <v>(6613000003)จัดการภูมิปัญญาท้องถิ่นสู่การพัฒนาเศรษฐกิจท่องเที่ยวชุมชน</v>
      </c>
      <c r="F376" s="126" t="s">
        <v>3580</v>
      </c>
      <c r="G376" s="126" t="s">
        <v>274</v>
      </c>
      <c r="H376" s="149">
        <v>2566</v>
      </c>
      <c r="I376" s="126" t="s">
        <v>705</v>
      </c>
      <c r="J376" s="127" t="s">
        <v>768</v>
      </c>
      <c r="K376" s="126" t="s">
        <v>155</v>
      </c>
      <c r="L376" s="126" t="s">
        <v>3266</v>
      </c>
      <c r="M376" s="126" t="s">
        <v>3689</v>
      </c>
      <c r="N376" s="126" t="s">
        <v>38</v>
      </c>
      <c r="O376" s="126" t="s">
        <v>2465</v>
      </c>
      <c r="P376" s="131"/>
      <c r="Q376" s="126" t="s">
        <v>3255</v>
      </c>
      <c r="R376" s="125"/>
    </row>
    <row r="377" spans="1:18" ht="21">
      <c r="A377" s="186" t="s">
        <v>2330</v>
      </c>
      <c r="B377" s="187" t="s">
        <v>2331</v>
      </c>
      <c r="C377" s="187" t="s">
        <v>3616</v>
      </c>
      <c r="D377" s="125" t="s">
        <v>3586</v>
      </c>
      <c r="E377" s="136" t="str">
        <f t="shared" si="14"/>
        <v>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</v>
      </c>
      <c r="F377" s="126" t="s">
        <v>3587</v>
      </c>
      <c r="G377" s="126" t="s">
        <v>274</v>
      </c>
      <c r="H377" s="149">
        <v>2566</v>
      </c>
      <c r="I377" s="126" t="s">
        <v>705</v>
      </c>
      <c r="J377" s="127" t="s">
        <v>768</v>
      </c>
      <c r="K377" s="126" t="s">
        <v>2057</v>
      </c>
      <c r="L377" s="126" t="s">
        <v>197</v>
      </c>
      <c r="M377" s="126" t="s">
        <v>3653</v>
      </c>
      <c r="N377" s="126" t="s">
        <v>198</v>
      </c>
      <c r="O377" s="126" t="s">
        <v>2465</v>
      </c>
      <c r="P377" s="131"/>
      <c r="Q377" s="126" t="s">
        <v>3256</v>
      </c>
      <c r="R377" s="125"/>
    </row>
    <row r="378" spans="1:18" ht="21">
      <c r="A378" s="188" t="s">
        <v>2330</v>
      </c>
      <c r="B378" s="189" t="s">
        <v>2554</v>
      </c>
      <c r="C378" s="189" t="s">
        <v>3615</v>
      </c>
      <c r="D378" s="125" t="s">
        <v>2551</v>
      </c>
      <c r="E378" s="136" t="str">
        <f t="shared" si="14"/>
        <v>ถนนคนเดินอยุธยา</v>
      </c>
      <c r="F378" s="126" t="s">
        <v>2552</v>
      </c>
      <c r="G378" s="126" t="s">
        <v>28</v>
      </c>
      <c r="H378" s="149">
        <v>2567</v>
      </c>
      <c r="I378" s="126" t="s">
        <v>2328</v>
      </c>
      <c r="J378" s="127" t="s">
        <v>2168</v>
      </c>
      <c r="K378" s="126" t="s">
        <v>2553</v>
      </c>
      <c r="L378" s="126" t="s">
        <v>485</v>
      </c>
      <c r="M378" s="126" t="s">
        <v>3654</v>
      </c>
      <c r="N378" s="126" t="s">
        <v>150</v>
      </c>
      <c r="O378" s="126" t="s">
        <v>2549</v>
      </c>
      <c r="P378" s="128"/>
      <c r="Q378" s="126" t="s">
        <v>3256</v>
      </c>
      <c r="R378" s="125"/>
    </row>
    <row r="379" spans="1:18" ht="21">
      <c r="A379" s="188" t="s">
        <v>2330</v>
      </c>
      <c r="B379" s="189" t="s">
        <v>2554</v>
      </c>
      <c r="C379" s="189" t="s">
        <v>3615</v>
      </c>
      <c r="D379" s="125" t="s">
        <v>3397</v>
      </c>
      <c r="E379" s="136" t="str">
        <f t="shared" si="14"/>
        <v>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</v>
      </c>
      <c r="F379" s="126" t="s">
        <v>3398</v>
      </c>
      <c r="G379" s="126" t="s">
        <v>28</v>
      </c>
      <c r="H379" s="149">
        <v>2568</v>
      </c>
      <c r="I379" s="126" t="s">
        <v>3376</v>
      </c>
      <c r="J379" s="127" t="s">
        <v>1313</v>
      </c>
      <c r="K379" s="126" t="s">
        <v>3399</v>
      </c>
      <c r="L379" s="126" t="s">
        <v>371</v>
      </c>
      <c r="M379" s="126" t="s">
        <v>3656</v>
      </c>
      <c r="N379" s="126" t="s">
        <v>372</v>
      </c>
      <c r="O379" s="126" t="s">
        <v>2777</v>
      </c>
      <c r="P379" s="130"/>
      <c r="Q379" s="126" t="s">
        <v>3257</v>
      </c>
      <c r="R379" s="125" t="s">
        <v>1267</v>
      </c>
    </row>
    <row r="380" spans="1:18" ht="21">
      <c r="A380" s="190" t="s">
        <v>2330</v>
      </c>
      <c r="B380" s="191" t="s">
        <v>2554</v>
      </c>
      <c r="C380" s="191" t="s">
        <v>3615</v>
      </c>
      <c r="D380" s="157"/>
      <c r="E380" s="63" t="s">
        <v>109</v>
      </c>
      <c r="F380" s="64" t="s">
        <v>109</v>
      </c>
      <c r="G380" s="160"/>
      <c r="H380" s="65">
        <v>2562</v>
      </c>
      <c r="I380" s="66" t="s">
        <v>55</v>
      </c>
      <c r="J380" s="67" t="s">
        <v>55</v>
      </c>
      <c r="K380" s="67" t="s">
        <v>111</v>
      </c>
      <c r="L380" s="67" t="s">
        <v>112</v>
      </c>
      <c r="M380" s="140" t="str">
        <f>VLOOKUP(L380,'[1]ตัวย่อ(ต่อท้าย)'!$B$2:$C$516,2,FALSE)</f>
        <v>มบส.</v>
      </c>
      <c r="N380" s="67" t="s">
        <v>38</v>
      </c>
      <c r="O380" s="67"/>
      <c r="P380" s="67"/>
      <c r="Q380" s="126" t="s">
        <v>3258</v>
      </c>
      <c r="R380" s="125" t="s">
        <v>1267</v>
      </c>
    </row>
    <row r="381" spans="1:18" ht="21">
      <c r="A381" s="190" t="s">
        <v>2330</v>
      </c>
      <c r="B381" s="191" t="s">
        <v>2554</v>
      </c>
      <c r="C381" s="191" t="s">
        <v>3615</v>
      </c>
      <c r="D381" s="157"/>
      <c r="E381" s="63" t="s">
        <v>297</v>
      </c>
      <c r="F381" s="64" t="s">
        <v>297</v>
      </c>
      <c r="G381" s="160"/>
      <c r="H381" s="65">
        <v>2563</v>
      </c>
      <c r="I381" s="66" t="s">
        <v>56</v>
      </c>
      <c r="J381" s="67" t="s">
        <v>166</v>
      </c>
      <c r="K381" s="67" t="s">
        <v>299</v>
      </c>
      <c r="L381" s="67" t="s">
        <v>173</v>
      </c>
      <c r="M381" s="140" t="str">
        <f>VLOOKUP(L381,'[1]ตัวย่อ(ต่อท้าย)'!$B$2:$C$516,2,FALSE)</f>
        <v>สป.กก.</v>
      </c>
      <c r="N381" s="67" t="s">
        <v>71</v>
      </c>
      <c r="O381" s="67"/>
      <c r="P381" s="67"/>
      <c r="Q381" s="126" t="s">
        <v>3259</v>
      </c>
      <c r="R381" s="125"/>
    </row>
    <row r="382" spans="1:18" ht="21">
      <c r="A382" s="190" t="s">
        <v>2330</v>
      </c>
      <c r="B382" s="191" t="s">
        <v>2554</v>
      </c>
      <c r="C382" s="191" t="s">
        <v>3615</v>
      </c>
      <c r="D382" s="157"/>
      <c r="E382" s="63" t="s">
        <v>411</v>
      </c>
      <c r="F382" s="64" t="s">
        <v>411</v>
      </c>
      <c r="G382" s="160"/>
      <c r="H382" s="65">
        <v>2563</v>
      </c>
      <c r="I382" s="66" t="s">
        <v>218</v>
      </c>
      <c r="J382" s="67" t="s">
        <v>219</v>
      </c>
      <c r="K382" s="67" t="s">
        <v>220</v>
      </c>
      <c r="L382" s="67" t="s">
        <v>221</v>
      </c>
      <c r="M382" s="140" t="str">
        <f>VLOOKUP(L382,'[1]ตัวย่อ(ต่อท้าย)'!$B$2:$C$516,2,FALSE)</f>
        <v>ศก.</v>
      </c>
      <c r="N382" s="67" t="s">
        <v>198</v>
      </c>
      <c r="O382" s="67"/>
      <c r="P382" s="67"/>
      <c r="Q382" s="126" t="s">
        <v>3259</v>
      </c>
      <c r="R382" s="125"/>
    </row>
    <row r="383" spans="1:18" ht="21">
      <c r="A383" s="190" t="s">
        <v>2330</v>
      </c>
      <c r="B383" s="191" t="s">
        <v>2554</v>
      </c>
      <c r="C383" s="191" t="s">
        <v>3615</v>
      </c>
      <c r="D383" s="157"/>
      <c r="E383" s="63" t="s">
        <v>482</v>
      </c>
      <c r="F383" s="64" t="s">
        <v>482</v>
      </c>
      <c r="G383" s="160"/>
      <c r="H383" s="65">
        <v>2563</v>
      </c>
      <c r="I383" s="66" t="s">
        <v>254</v>
      </c>
      <c r="J383" s="67" t="s">
        <v>254</v>
      </c>
      <c r="K383" s="67" t="s">
        <v>484</v>
      </c>
      <c r="L383" s="67" t="s">
        <v>485</v>
      </c>
      <c r="M383" s="140" t="str">
        <f>VLOOKUP(L383,'[1]ตัวย่อ(ต่อท้าย)'!$B$2:$C$516,2,FALSE)</f>
        <v>ปค.</v>
      </c>
      <c r="N383" s="67" t="s">
        <v>150</v>
      </c>
      <c r="O383" s="67"/>
      <c r="P383" s="67"/>
      <c r="Q383" s="126" t="s">
        <v>3260</v>
      </c>
      <c r="R383" s="125" t="s">
        <v>1267</v>
      </c>
    </row>
    <row r="384" spans="1:18" ht="21">
      <c r="A384" s="190" t="s">
        <v>2330</v>
      </c>
      <c r="B384" s="191" t="s">
        <v>2554</v>
      </c>
      <c r="C384" s="191" t="s">
        <v>3615</v>
      </c>
      <c r="D384" s="157"/>
      <c r="E384" s="63" t="s">
        <v>488</v>
      </c>
      <c r="F384" s="64" t="s">
        <v>488</v>
      </c>
      <c r="G384" s="160"/>
      <c r="H384" s="65">
        <v>2563</v>
      </c>
      <c r="I384" s="66" t="s">
        <v>218</v>
      </c>
      <c r="J384" s="67" t="s">
        <v>166</v>
      </c>
      <c r="K384" s="67" t="s">
        <v>490</v>
      </c>
      <c r="L384" s="67" t="s">
        <v>277</v>
      </c>
      <c r="M384" s="140" t="str">
        <f>VLOOKUP(L384,'[1]ตัวย่อ(ต่อท้าย)'!$B$2:$C$516,2,FALSE)</f>
        <v>ยผ.</v>
      </c>
      <c r="N384" s="67" t="s">
        <v>150</v>
      </c>
      <c r="O384" s="67"/>
      <c r="P384" s="67"/>
      <c r="Q384" s="126" t="s">
        <v>3263</v>
      </c>
      <c r="R384" s="126"/>
    </row>
    <row r="385" spans="1:18" ht="21">
      <c r="A385" s="166" t="s">
        <v>2330</v>
      </c>
      <c r="B385" s="167" t="s">
        <v>2554</v>
      </c>
      <c r="C385" s="167" t="s">
        <v>3616</v>
      </c>
      <c r="D385" s="125" t="s">
        <v>3553</v>
      </c>
      <c r="E385" s="136" t="str">
        <f>HYPERLINK(Q385,F385)</f>
        <v>โครงการขับเคลื่อน การดำเนินงานอนุรักษ์ฟื้นฟูย่านชุมชนเก่าระดับจังหวัด ระยะ 2</v>
      </c>
      <c r="F385" s="126" t="s">
        <v>3554</v>
      </c>
      <c r="G385" s="126" t="s">
        <v>45</v>
      </c>
      <c r="H385" s="149">
        <v>2564</v>
      </c>
      <c r="I385" s="126" t="s">
        <v>928</v>
      </c>
      <c r="J385" s="127" t="s">
        <v>882</v>
      </c>
      <c r="K385" s="126" t="s">
        <v>49</v>
      </c>
      <c r="L385" s="126" t="s">
        <v>50</v>
      </c>
      <c r="M385" s="126" t="s">
        <v>3694</v>
      </c>
      <c r="N385" s="126" t="s">
        <v>51</v>
      </c>
      <c r="O385" s="127" t="s">
        <v>3090</v>
      </c>
      <c r="P385" s="131"/>
      <c r="Q385" s="126" t="s">
        <v>3263</v>
      </c>
      <c r="R385" s="126"/>
    </row>
    <row r="386" spans="1:18" ht="21">
      <c r="A386" s="192" t="s">
        <v>2330</v>
      </c>
      <c r="B386" s="193" t="s">
        <v>2393</v>
      </c>
      <c r="C386" s="193" t="s">
        <v>3615</v>
      </c>
      <c r="D386" s="125" t="s">
        <v>2391</v>
      </c>
      <c r="E386" s="136" t="str">
        <f>HYPERLINK(Q386,F386)</f>
        <v>โครงการเพิ่มศักยภาพชุมชน Soft Power บนฐานอัตลักษณ์ศิลปวัฒนธรรมท้องถิ่น</v>
      </c>
      <c r="F386" s="126" t="s">
        <v>2392</v>
      </c>
      <c r="G386" s="126" t="s">
        <v>28</v>
      </c>
      <c r="H386" s="149">
        <v>2567</v>
      </c>
      <c r="I386" s="126" t="s">
        <v>2167</v>
      </c>
      <c r="J386" s="127" t="s">
        <v>2168</v>
      </c>
      <c r="K386" s="126" t="s">
        <v>758</v>
      </c>
      <c r="L386" s="126" t="s">
        <v>391</v>
      </c>
      <c r="M386" s="126" t="s">
        <v>3667</v>
      </c>
      <c r="N386" s="126" t="s">
        <v>38</v>
      </c>
      <c r="O386" s="126" t="s">
        <v>2549</v>
      </c>
      <c r="P386" s="128"/>
      <c r="Q386" s="126" t="s">
        <v>3268</v>
      </c>
      <c r="R386" s="126" t="s">
        <v>2324</v>
      </c>
    </row>
    <row r="387" spans="1:18" ht="21">
      <c r="A387" s="192" t="s">
        <v>2330</v>
      </c>
      <c r="B387" s="193" t="s">
        <v>2393</v>
      </c>
      <c r="C387" s="193" t="s">
        <v>3615</v>
      </c>
      <c r="D387" s="125" t="s">
        <v>1076</v>
      </c>
      <c r="E387" s="136" t="str">
        <f>HYPERLINK(Q387,F387)</f>
        <v>โครงการพัฒนาด้านสังคม สืบสานประเพณีวัฒนธรรมที่ดี และส่งเสริมภูมิปัญญาท้องถิ่น ( สืบสานประเพณีวัฒธรรมท้องถิ่นประเพณีกินข้าวใหม่ม้ง )</v>
      </c>
      <c r="F387" s="126" t="s">
        <v>1077</v>
      </c>
      <c r="G387" s="126" t="s">
        <v>28</v>
      </c>
      <c r="H387" s="149">
        <v>2564</v>
      </c>
      <c r="I387" s="126" t="s">
        <v>729</v>
      </c>
      <c r="J387" s="127" t="s">
        <v>689</v>
      </c>
      <c r="K387" s="126" t="s">
        <v>1058</v>
      </c>
      <c r="L387" s="126" t="s">
        <v>485</v>
      </c>
      <c r="M387" s="126" t="s">
        <v>3654</v>
      </c>
      <c r="N387" s="126" t="s">
        <v>150</v>
      </c>
      <c r="O387" s="127" t="s">
        <v>3090</v>
      </c>
      <c r="P387" s="128"/>
      <c r="Q387" s="126" t="s">
        <v>3271</v>
      </c>
      <c r="R387" s="126" t="s">
        <v>2331</v>
      </c>
    </row>
    <row r="388" spans="1:18" ht="21">
      <c r="A388" s="192" t="s">
        <v>2330</v>
      </c>
      <c r="B388" s="193" t="s">
        <v>2393</v>
      </c>
      <c r="C388" s="193" t="s">
        <v>3615</v>
      </c>
      <c r="D388" s="125" t="s">
        <v>1059</v>
      </c>
      <c r="E388" s="136" t="str">
        <f>HYPERLINK(Q388,F388)</f>
        <v>โครงการด้านสังคมและคุณภาพ และสืบสานประเพณีวัฒนธรรมดี ภูมิปัญญาท้องถิ่นโดยน้อมนำศาสตร์พระราชามาสู่การปฏิบัติ ( สืบสารประเพณีปีใหม่ชาวไทยภูเขา)</v>
      </c>
      <c r="F388" s="126" t="s">
        <v>1060</v>
      </c>
      <c r="G388" s="126" t="s">
        <v>28</v>
      </c>
      <c r="H388" s="149">
        <v>2564</v>
      </c>
      <c r="I388" s="126" t="s">
        <v>729</v>
      </c>
      <c r="J388" s="127" t="s">
        <v>689</v>
      </c>
      <c r="K388" s="126" t="s">
        <v>1058</v>
      </c>
      <c r="L388" s="126" t="s">
        <v>485</v>
      </c>
      <c r="M388" s="126" t="s">
        <v>3654</v>
      </c>
      <c r="N388" s="126" t="s">
        <v>150</v>
      </c>
      <c r="O388" s="127" t="s">
        <v>3090</v>
      </c>
      <c r="P388" s="128"/>
      <c r="Q388" s="126" t="s">
        <v>3274</v>
      </c>
      <c r="R388" s="126" t="s">
        <v>2387</v>
      </c>
    </row>
    <row r="389" spans="1:18" ht="21">
      <c r="A389" s="192" t="s">
        <v>2330</v>
      </c>
      <c r="B389" s="193" t="s">
        <v>2393</v>
      </c>
      <c r="C389" s="193" t="s">
        <v>3615</v>
      </c>
      <c r="D389" s="125" t="s">
        <v>992</v>
      </c>
      <c r="E389" s="136" t="str">
        <f>HYPERLINK(Q389,F389)</f>
        <v>โครงการสนับสนุนงานประจำปี และงานของดีเมืองนราประจำปี 2564</v>
      </c>
      <c r="F389" s="126" t="s">
        <v>993</v>
      </c>
      <c r="G389" s="126" t="s">
        <v>28</v>
      </c>
      <c r="H389" s="149">
        <v>2564</v>
      </c>
      <c r="I389" s="126" t="s">
        <v>729</v>
      </c>
      <c r="J389" s="127" t="s">
        <v>689</v>
      </c>
      <c r="K389" s="126"/>
      <c r="L389" s="126" t="s">
        <v>3635</v>
      </c>
      <c r="M389" s="126" t="s">
        <v>995</v>
      </c>
      <c r="N389" s="126" t="s">
        <v>450</v>
      </c>
      <c r="O389" s="127" t="s">
        <v>3090</v>
      </c>
      <c r="P389" s="128"/>
      <c r="Q389" s="126" t="s">
        <v>3274</v>
      </c>
      <c r="R389" s="126" t="s">
        <v>2387</v>
      </c>
    </row>
    <row r="390" spans="1:18" ht="21">
      <c r="A390" s="192" t="s">
        <v>2330</v>
      </c>
      <c r="B390" s="193" t="s">
        <v>2393</v>
      </c>
      <c r="C390" s="193" t="s">
        <v>3615</v>
      </c>
      <c r="D390" s="125" t="s">
        <v>901</v>
      </c>
      <c r="E390" s="136" t="s">
        <v>902</v>
      </c>
      <c r="F390" s="126" t="s">
        <v>902</v>
      </c>
      <c r="G390" s="126" t="s">
        <v>274</v>
      </c>
      <c r="H390" s="149">
        <v>2564</v>
      </c>
      <c r="I390" s="126" t="s">
        <v>904</v>
      </c>
      <c r="J390" s="127" t="s">
        <v>689</v>
      </c>
      <c r="K390" s="126" t="s">
        <v>905</v>
      </c>
      <c r="L390" s="126" t="s">
        <v>371</v>
      </c>
      <c r="M390" s="126" t="s">
        <v>3656</v>
      </c>
      <c r="N390" s="126" t="s">
        <v>372</v>
      </c>
      <c r="O390" s="127" t="s">
        <v>3090</v>
      </c>
      <c r="P390" s="128"/>
      <c r="Q390" s="126" t="s">
        <v>3276</v>
      </c>
      <c r="R390" s="126"/>
    </row>
    <row r="391" spans="1:18" ht="21">
      <c r="A391" s="192" t="s">
        <v>2330</v>
      </c>
      <c r="B391" s="193" t="s">
        <v>2393</v>
      </c>
      <c r="C391" s="193" t="s">
        <v>3615</v>
      </c>
      <c r="D391" s="125" t="s">
        <v>1586</v>
      </c>
      <c r="E391" s="136" t="str">
        <f>HYPERLINK(Q391,F391)</f>
        <v>โครงการเทศกาลภาพยนตร์นานาชาตินครชัยบุรินทร์</v>
      </c>
      <c r="F391" s="126" t="s">
        <v>1587</v>
      </c>
      <c r="G391" s="126" t="s">
        <v>28</v>
      </c>
      <c r="H391" s="149">
        <v>2565</v>
      </c>
      <c r="I391" s="126" t="s">
        <v>729</v>
      </c>
      <c r="J391" s="127" t="s">
        <v>689</v>
      </c>
      <c r="K391" s="126" t="s">
        <v>1589</v>
      </c>
      <c r="L391" s="126" t="s">
        <v>106</v>
      </c>
      <c r="M391" s="126" t="s">
        <v>3675</v>
      </c>
      <c r="N391" s="126" t="s">
        <v>38</v>
      </c>
      <c r="O391" s="127" t="s">
        <v>2455</v>
      </c>
      <c r="P391" s="128"/>
      <c r="Q391" s="126" t="s">
        <v>3276</v>
      </c>
      <c r="R391" s="126"/>
    </row>
    <row r="392" spans="1:18" ht="21">
      <c r="A392" s="192" t="s">
        <v>2330</v>
      </c>
      <c r="B392" s="193" t="s">
        <v>2393</v>
      </c>
      <c r="C392" s="193" t="s">
        <v>3615</v>
      </c>
      <c r="D392" s="125" t="s">
        <v>1653</v>
      </c>
      <c r="E392" s="136" t="str">
        <f>HYPERLINK(Q392,F392)</f>
        <v>การพัฒนานวัตกรรมทางการตลาดเพื่อการท่องเที่ยวเชิงวัฒนธรรมสู่เศรษฐกิจยุคดิจิทัล</v>
      </c>
      <c r="F392" s="126" t="s">
        <v>1654</v>
      </c>
      <c r="G392" s="126" t="s">
        <v>28</v>
      </c>
      <c r="H392" s="149">
        <v>2565</v>
      </c>
      <c r="I392" s="126" t="s">
        <v>734</v>
      </c>
      <c r="J392" s="127" t="s">
        <v>735</v>
      </c>
      <c r="K392" s="126" t="s">
        <v>838</v>
      </c>
      <c r="L392" s="126" t="s">
        <v>186</v>
      </c>
      <c r="M392" s="126" t="s">
        <v>3641</v>
      </c>
      <c r="N392" s="126" t="s">
        <v>38</v>
      </c>
      <c r="O392" s="127" t="s">
        <v>2455</v>
      </c>
      <c r="P392" s="128"/>
      <c r="Q392" s="126" t="s">
        <v>3278</v>
      </c>
      <c r="R392" s="126" t="s">
        <v>1221</v>
      </c>
    </row>
    <row r="393" spans="1:18" ht="21">
      <c r="A393" s="192" t="s">
        <v>2330</v>
      </c>
      <c r="B393" s="193" t="s">
        <v>2393</v>
      </c>
      <c r="C393" s="193" t="s">
        <v>3615</v>
      </c>
      <c r="D393" s="125" t="s">
        <v>1560</v>
      </c>
      <c r="E393" s="136" t="str">
        <f>HYPERLINK(Q393,F393)</f>
        <v>ค่าใช้จ่ายในการบริหารจัดการกลุ่มจังหวัดแบบบูรณาการ</v>
      </c>
      <c r="F393" s="126" t="s">
        <v>1561</v>
      </c>
      <c r="G393" s="126" t="s">
        <v>274</v>
      </c>
      <c r="H393" s="149">
        <v>2565</v>
      </c>
      <c r="I393" s="126" t="s">
        <v>734</v>
      </c>
      <c r="J393" s="127" t="s">
        <v>735</v>
      </c>
      <c r="K393" s="126"/>
      <c r="L393" s="126" t="s">
        <v>1563</v>
      </c>
      <c r="M393" s="126" t="s">
        <v>1563</v>
      </c>
      <c r="N393" s="126" t="s">
        <v>450</v>
      </c>
      <c r="O393" s="127" t="s">
        <v>2455</v>
      </c>
      <c r="P393" s="128"/>
      <c r="Q393" s="126" t="s">
        <v>3281</v>
      </c>
      <c r="R393" s="126" t="s">
        <v>2361</v>
      </c>
    </row>
    <row r="394" spans="1:18" ht="21">
      <c r="A394" s="194" t="s">
        <v>2330</v>
      </c>
      <c r="B394" s="195" t="s">
        <v>2393</v>
      </c>
      <c r="C394" s="195" t="s">
        <v>3615</v>
      </c>
      <c r="D394" s="157"/>
      <c r="E394" s="63" t="s">
        <v>163</v>
      </c>
      <c r="F394" s="64" t="s">
        <v>163</v>
      </c>
      <c r="G394" s="160"/>
      <c r="H394" s="65">
        <v>2563</v>
      </c>
      <c r="I394" s="66" t="s">
        <v>56</v>
      </c>
      <c r="J394" s="67" t="s">
        <v>166</v>
      </c>
      <c r="K394" s="67" t="s">
        <v>155</v>
      </c>
      <c r="L394" s="67" t="s">
        <v>167</v>
      </c>
      <c r="M394" s="140" t="str">
        <f>VLOOKUP(L394,'[1]ตัวย่อ(ต่อท้าย)'!$B$2:$C$516,2,FALSE)</f>
        <v>มจษ.</v>
      </c>
      <c r="N394" s="67" t="s">
        <v>38</v>
      </c>
      <c r="O394" s="67"/>
      <c r="P394" s="67"/>
      <c r="Q394" s="126" t="s">
        <v>3285</v>
      </c>
      <c r="R394" s="126" t="s">
        <v>2324</v>
      </c>
    </row>
    <row r="395" spans="1:18" ht="21">
      <c r="A395" s="194" t="s">
        <v>2330</v>
      </c>
      <c r="B395" s="195" t="s">
        <v>2393</v>
      </c>
      <c r="C395" s="195" t="s">
        <v>3615</v>
      </c>
      <c r="D395" s="157"/>
      <c r="E395" s="63" t="s">
        <v>208</v>
      </c>
      <c r="F395" s="64" t="s">
        <v>208</v>
      </c>
      <c r="G395" s="160"/>
      <c r="H395" s="65">
        <v>2563</v>
      </c>
      <c r="I395" s="66" t="s">
        <v>210</v>
      </c>
      <c r="J395" s="67" t="s">
        <v>166</v>
      </c>
      <c r="K395" s="67" t="s">
        <v>211</v>
      </c>
      <c r="L395" s="67" t="s">
        <v>212</v>
      </c>
      <c r="M395" s="140" t="str">
        <f>VLOOKUP(L395,'[1]ตัวย่อ(ต่อท้าย)'!$B$2:$C$516,2,FALSE)</f>
        <v>พศ.</v>
      </c>
      <c r="N395" s="67" t="s">
        <v>213</v>
      </c>
      <c r="O395" s="67"/>
      <c r="P395" s="67"/>
      <c r="Q395" s="126" t="s">
        <v>3288</v>
      </c>
      <c r="R395" s="126" t="s">
        <v>2324</v>
      </c>
    </row>
    <row r="396" spans="1:18" ht="21">
      <c r="A396" s="194" t="s">
        <v>2330</v>
      </c>
      <c r="B396" s="195" t="s">
        <v>2393</v>
      </c>
      <c r="C396" s="195" t="s">
        <v>3615</v>
      </c>
      <c r="D396" s="157"/>
      <c r="E396" s="63" t="s">
        <v>216</v>
      </c>
      <c r="F396" s="64" t="s">
        <v>216</v>
      </c>
      <c r="G396" s="160"/>
      <c r="H396" s="65">
        <v>2563</v>
      </c>
      <c r="I396" s="66" t="s">
        <v>218</v>
      </c>
      <c r="J396" s="67" t="s">
        <v>219</v>
      </c>
      <c r="K396" s="67" t="s">
        <v>220</v>
      </c>
      <c r="L396" s="67" t="s">
        <v>221</v>
      </c>
      <c r="M396" s="140" t="str">
        <f>VLOOKUP(L396,'[1]ตัวย่อ(ต่อท้าย)'!$B$2:$C$516,2,FALSE)</f>
        <v>ศก.</v>
      </c>
      <c r="N396" s="67" t="s">
        <v>198</v>
      </c>
      <c r="O396" s="67"/>
      <c r="P396" s="67"/>
      <c r="Q396" s="126" t="s">
        <v>3289</v>
      </c>
      <c r="R396" s="126" t="s">
        <v>923</v>
      </c>
    </row>
    <row r="397" spans="1:18" ht="21">
      <c r="A397" s="194" t="s">
        <v>2330</v>
      </c>
      <c r="B397" s="195" t="s">
        <v>2393</v>
      </c>
      <c r="C397" s="195" t="s">
        <v>3615</v>
      </c>
      <c r="D397" s="157"/>
      <c r="E397" s="63" t="s">
        <v>447</v>
      </c>
      <c r="F397" s="64" t="s">
        <v>447</v>
      </c>
      <c r="G397" s="160"/>
      <c r="H397" s="65">
        <v>2563</v>
      </c>
      <c r="I397" s="66" t="s">
        <v>56</v>
      </c>
      <c r="J397" s="67" t="s">
        <v>166</v>
      </c>
      <c r="K397" s="67"/>
      <c r="L397" s="67" t="s">
        <v>3702</v>
      </c>
      <c r="M397" s="140" t="str">
        <f>VLOOKUP(L397,'[1]ตัวย่อ(ต่อท้าย)'!$B$2:$C$516,2,FALSE)</f>
        <v>บึงกาฬ</v>
      </c>
      <c r="N397" s="67" t="s">
        <v>450</v>
      </c>
      <c r="O397" s="67"/>
      <c r="P397" s="67"/>
      <c r="Q397" s="126" t="s">
        <v>3290</v>
      </c>
      <c r="R397" s="126" t="s">
        <v>744</v>
      </c>
    </row>
    <row r="398" spans="1:18" ht="21">
      <c r="A398" s="194" t="s">
        <v>2330</v>
      </c>
      <c r="B398" s="195" t="s">
        <v>2393</v>
      </c>
      <c r="C398" s="195" t="s">
        <v>3615</v>
      </c>
      <c r="D398" s="157"/>
      <c r="E398" s="63" t="s">
        <v>493</v>
      </c>
      <c r="F398" s="64" t="s">
        <v>493</v>
      </c>
      <c r="G398" s="160"/>
      <c r="H398" s="65">
        <v>2563</v>
      </c>
      <c r="I398" s="66" t="s">
        <v>56</v>
      </c>
      <c r="J398" s="67" t="s">
        <v>166</v>
      </c>
      <c r="K398" s="67" t="s">
        <v>495</v>
      </c>
      <c r="L398" s="67" t="s">
        <v>485</v>
      </c>
      <c r="M398" s="140" t="str">
        <f>VLOOKUP(L398,'[1]ตัวย่อ(ต่อท้าย)'!$B$2:$C$516,2,FALSE)</f>
        <v>ปค.</v>
      </c>
      <c r="N398" s="67" t="s">
        <v>150</v>
      </c>
      <c r="O398" s="67"/>
      <c r="P398" s="67"/>
      <c r="Q398" s="126" t="s">
        <v>3292</v>
      </c>
      <c r="R398" s="126" t="s">
        <v>744</v>
      </c>
    </row>
    <row r="399" spans="1:18" ht="21">
      <c r="A399" s="194" t="s">
        <v>2330</v>
      </c>
      <c r="B399" s="195" t="s">
        <v>2393</v>
      </c>
      <c r="C399" s="195" t="s">
        <v>3615</v>
      </c>
      <c r="D399" s="157"/>
      <c r="E399" s="63" t="s">
        <v>509</v>
      </c>
      <c r="F399" s="64" t="s">
        <v>509</v>
      </c>
      <c r="G399" s="160"/>
      <c r="H399" s="65">
        <v>2563</v>
      </c>
      <c r="I399" s="66" t="s">
        <v>56</v>
      </c>
      <c r="J399" s="67" t="s">
        <v>166</v>
      </c>
      <c r="K399" s="67" t="s">
        <v>511</v>
      </c>
      <c r="L399" s="67" t="s">
        <v>197</v>
      </c>
      <c r="M399" s="140" t="str">
        <f>VLOOKUP(L399,'[1]ตัวย่อ(ต่อท้าย)'!$B$2:$C$516,2,FALSE)</f>
        <v>สป.วธ.</v>
      </c>
      <c r="N399" s="67" t="s">
        <v>198</v>
      </c>
      <c r="O399" s="67"/>
      <c r="P399" s="67"/>
      <c r="Q399" s="126" t="s">
        <v>3293</v>
      </c>
      <c r="R399" s="126" t="s">
        <v>744</v>
      </c>
    </row>
    <row r="400" spans="1:18" ht="21">
      <c r="A400" s="194" t="s">
        <v>2330</v>
      </c>
      <c r="B400" s="195" t="s">
        <v>2393</v>
      </c>
      <c r="C400" s="195" t="s">
        <v>3615</v>
      </c>
      <c r="D400" s="157"/>
      <c r="E400" s="63" t="s">
        <v>617</v>
      </c>
      <c r="F400" s="64" t="s">
        <v>617</v>
      </c>
      <c r="G400" s="160"/>
      <c r="H400" s="65">
        <v>2563</v>
      </c>
      <c r="I400" s="66" t="s">
        <v>260</v>
      </c>
      <c r="J400" s="67" t="s">
        <v>260</v>
      </c>
      <c r="K400" s="67" t="s">
        <v>619</v>
      </c>
      <c r="L400" s="67" t="s">
        <v>485</v>
      </c>
      <c r="M400" s="140" t="str">
        <f>VLOOKUP(L400,'[1]ตัวย่อ(ต่อท้าย)'!$B$2:$C$516,2,FALSE)</f>
        <v>ปค.</v>
      </c>
      <c r="N400" s="67" t="s">
        <v>150</v>
      </c>
      <c r="O400" s="67"/>
      <c r="P400" s="67"/>
      <c r="Q400" s="126" t="s">
        <v>3294</v>
      </c>
      <c r="R400" s="126"/>
    </row>
    <row r="401" spans="1:18" ht="21">
      <c r="A401" s="194" t="s">
        <v>2330</v>
      </c>
      <c r="B401" s="195" t="s">
        <v>2393</v>
      </c>
      <c r="C401" s="195" t="s">
        <v>3615</v>
      </c>
      <c r="D401" s="157"/>
      <c r="E401" s="63" t="s">
        <v>625</v>
      </c>
      <c r="F401" s="64" t="s">
        <v>625</v>
      </c>
      <c r="G401" s="160"/>
      <c r="H401" s="65">
        <v>2563</v>
      </c>
      <c r="I401" s="66" t="s">
        <v>260</v>
      </c>
      <c r="J401" s="67" t="s">
        <v>260</v>
      </c>
      <c r="K401" s="67" t="s">
        <v>627</v>
      </c>
      <c r="L401" s="67" t="s">
        <v>485</v>
      </c>
      <c r="M401" s="140" t="str">
        <f>VLOOKUP(L401,'[1]ตัวย่อ(ต่อท้าย)'!$B$2:$C$516,2,FALSE)</f>
        <v>ปค.</v>
      </c>
      <c r="N401" s="67" t="s">
        <v>150</v>
      </c>
      <c r="O401" s="67"/>
      <c r="P401" s="67"/>
      <c r="Q401" s="126" t="s">
        <v>3294</v>
      </c>
      <c r="R401" s="126"/>
    </row>
    <row r="402" spans="1:18" ht="21">
      <c r="A402" s="194" t="s">
        <v>2330</v>
      </c>
      <c r="B402" s="195" t="s">
        <v>2393</v>
      </c>
      <c r="C402" s="195" t="s">
        <v>3615</v>
      </c>
      <c r="D402" s="157"/>
      <c r="E402" s="63" t="s">
        <v>655</v>
      </c>
      <c r="F402" s="64" t="s">
        <v>655</v>
      </c>
      <c r="G402" s="160"/>
      <c r="H402" s="65">
        <v>2563</v>
      </c>
      <c r="I402" s="66" t="s">
        <v>565</v>
      </c>
      <c r="J402" s="67" t="s">
        <v>166</v>
      </c>
      <c r="K402" s="67" t="s">
        <v>657</v>
      </c>
      <c r="L402" s="67" t="s">
        <v>197</v>
      </c>
      <c r="M402" s="140" t="str">
        <f>VLOOKUP(L402,'[1]ตัวย่อ(ต่อท้าย)'!$B$2:$C$516,2,FALSE)</f>
        <v>สป.วธ.</v>
      </c>
      <c r="N402" s="67" t="s">
        <v>198</v>
      </c>
      <c r="O402" s="67"/>
      <c r="P402" s="67"/>
      <c r="Q402" s="126" t="s">
        <v>1734</v>
      </c>
      <c r="R402" s="126" t="s">
        <v>769</v>
      </c>
    </row>
    <row r="403" spans="1:18" ht="21">
      <c r="A403" s="194" t="s">
        <v>2330</v>
      </c>
      <c r="B403" s="195" t="s">
        <v>2393</v>
      </c>
      <c r="C403" s="195" t="s">
        <v>3615</v>
      </c>
      <c r="D403" s="157"/>
      <c r="E403" s="63" t="s">
        <v>717</v>
      </c>
      <c r="F403" s="64" t="s">
        <v>717</v>
      </c>
      <c r="G403" s="160"/>
      <c r="H403" s="65">
        <v>2563</v>
      </c>
      <c r="I403" s="66" t="s">
        <v>210</v>
      </c>
      <c r="J403" s="67" t="s">
        <v>316</v>
      </c>
      <c r="K403" s="67" t="s">
        <v>436</v>
      </c>
      <c r="L403" s="67" t="s">
        <v>197</v>
      </c>
      <c r="M403" s="140" t="str">
        <f>VLOOKUP(L403,'[1]ตัวย่อ(ต่อท้าย)'!$B$2:$C$516,2,FALSE)</f>
        <v>สป.วธ.</v>
      </c>
      <c r="N403" s="67" t="s">
        <v>198</v>
      </c>
      <c r="O403" s="67"/>
      <c r="P403" s="67"/>
      <c r="Q403" s="126" t="s">
        <v>1713</v>
      </c>
      <c r="R403" s="126" t="s">
        <v>744</v>
      </c>
    </row>
    <row r="404" spans="1:18" ht="21">
      <c r="A404" s="194" t="s">
        <v>2330</v>
      </c>
      <c r="B404" s="195" t="s">
        <v>2393</v>
      </c>
      <c r="C404" s="195" t="s">
        <v>3615</v>
      </c>
      <c r="D404" s="157"/>
      <c r="E404" s="63" t="s">
        <v>720</v>
      </c>
      <c r="F404" s="64" t="s">
        <v>720</v>
      </c>
      <c r="G404" s="160"/>
      <c r="H404" s="65">
        <v>2563</v>
      </c>
      <c r="I404" s="66" t="s">
        <v>210</v>
      </c>
      <c r="J404" s="67" t="s">
        <v>316</v>
      </c>
      <c r="K404" s="67" t="s">
        <v>436</v>
      </c>
      <c r="L404" s="67" t="s">
        <v>197</v>
      </c>
      <c r="M404" s="140" t="str">
        <f>VLOOKUP(L404,'[1]ตัวย่อ(ต่อท้าย)'!$B$2:$C$516,2,FALSE)</f>
        <v>สป.วธ.</v>
      </c>
      <c r="N404" s="67" t="s">
        <v>198</v>
      </c>
      <c r="O404" s="67"/>
      <c r="P404" s="67"/>
      <c r="Q404" s="126" t="s">
        <v>1700</v>
      </c>
      <c r="R404" s="126" t="s">
        <v>846</v>
      </c>
    </row>
    <row r="405" spans="1:18" ht="21">
      <c r="A405" s="194" t="s">
        <v>2330</v>
      </c>
      <c r="B405" s="195" t="s">
        <v>2393</v>
      </c>
      <c r="C405" s="195" t="s">
        <v>3615</v>
      </c>
      <c r="D405" s="157"/>
      <c r="E405" s="63" t="s">
        <v>723</v>
      </c>
      <c r="F405" s="64" t="s">
        <v>723</v>
      </c>
      <c r="G405" s="160"/>
      <c r="H405" s="65">
        <v>2563</v>
      </c>
      <c r="I405" s="66" t="s">
        <v>210</v>
      </c>
      <c r="J405" s="67" t="s">
        <v>316</v>
      </c>
      <c r="K405" s="67" t="s">
        <v>436</v>
      </c>
      <c r="L405" s="67" t="s">
        <v>197</v>
      </c>
      <c r="M405" s="140" t="str">
        <f>VLOOKUP(L405,'[1]ตัวย่อ(ต่อท้าย)'!$B$2:$C$516,2,FALSE)</f>
        <v>สป.วธ.</v>
      </c>
      <c r="N405" s="67" t="s">
        <v>198</v>
      </c>
      <c r="O405" s="67"/>
      <c r="P405" s="67"/>
      <c r="Q405" s="126" t="s">
        <v>1749</v>
      </c>
      <c r="R405" s="126" t="s">
        <v>862</v>
      </c>
    </row>
    <row r="406" spans="1:18" ht="21">
      <c r="A406" s="194" t="s">
        <v>2330</v>
      </c>
      <c r="B406" s="195" t="s">
        <v>2393</v>
      </c>
      <c r="C406" s="195" t="s">
        <v>3615</v>
      </c>
      <c r="D406" s="157"/>
      <c r="E406" s="63" t="s">
        <v>727</v>
      </c>
      <c r="F406" s="64" t="s">
        <v>727</v>
      </c>
      <c r="G406" s="160"/>
      <c r="H406" s="65">
        <v>2563</v>
      </c>
      <c r="I406" s="66" t="s">
        <v>210</v>
      </c>
      <c r="J406" s="67" t="s">
        <v>729</v>
      </c>
      <c r="K406" s="67" t="s">
        <v>436</v>
      </c>
      <c r="L406" s="67" t="s">
        <v>197</v>
      </c>
      <c r="M406" s="140" t="str">
        <f>VLOOKUP(L406,'[1]ตัวย่อ(ต่อท้าย)'!$B$2:$C$516,2,FALSE)</f>
        <v>สป.วธ.</v>
      </c>
      <c r="N406" s="67" t="s">
        <v>198</v>
      </c>
      <c r="O406" s="67"/>
      <c r="P406" s="67"/>
      <c r="Q406" s="126" t="s">
        <v>3299</v>
      </c>
      <c r="R406" s="125" t="s">
        <v>1267</v>
      </c>
    </row>
    <row r="407" spans="1:18" ht="21">
      <c r="A407" s="171" t="s">
        <v>2355</v>
      </c>
      <c r="B407" s="172" t="s">
        <v>2457</v>
      </c>
      <c r="C407" s="172" t="s">
        <v>3615</v>
      </c>
      <c r="D407" s="125" t="s">
        <v>1660</v>
      </c>
      <c r="E407" s="136" t="str">
        <f>HYPERLINK(Q407,F407)</f>
        <v>โครงการพัฒนาเมืองและชุมชนที่มีศักยภาพด้านการท่องเที่ยวเชิงสร้างสรรค์และวัฒนธรรม (DASTA-63-0019)</v>
      </c>
      <c r="F407" s="126" t="s">
        <v>1661</v>
      </c>
      <c r="G407" s="126" t="s">
        <v>28</v>
      </c>
      <c r="H407" s="149">
        <v>2565</v>
      </c>
      <c r="I407" s="126" t="s">
        <v>734</v>
      </c>
      <c r="J407" s="127" t="s">
        <v>735</v>
      </c>
      <c r="K407" s="126"/>
      <c r="L407" s="126" t="s">
        <v>706</v>
      </c>
      <c r="M407" s="126" t="s">
        <v>3642</v>
      </c>
      <c r="N407" s="126" t="s">
        <v>71</v>
      </c>
      <c r="O407" s="127" t="s">
        <v>2455</v>
      </c>
      <c r="P407" s="128"/>
      <c r="Q407" s="126" t="s">
        <v>3304</v>
      </c>
      <c r="R407" s="125" t="s">
        <v>1285</v>
      </c>
    </row>
    <row r="408" spans="1:18" ht="21">
      <c r="A408" s="171" t="s">
        <v>2355</v>
      </c>
      <c r="B408" s="172" t="s">
        <v>2457</v>
      </c>
      <c r="C408" s="172" t="s">
        <v>3615</v>
      </c>
      <c r="D408" s="125" t="s">
        <v>2761</v>
      </c>
      <c r="E408" s="136" t="str">
        <f>HYPERLINK(Q408,F408)</f>
        <v xml:space="preserve">โครงการบูรณะทางหลวง เพื่อส่งเสริมการท่องเที่ยวเชิงสร้างสรรค์ บนทางหลวงหมายเลข 1193 ตอน แม่ต๋ำ - แม่ใจ ตอนควบคุม 0100 ระหว่าง กม.8+475 - กม.15+250 </v>
      </c>
      <c r="F408" s="126" t="s">
        <v>2762</v>
      </c>
      <c r="G408" s="126" t="s">
        <v>28</v>
      </c>
      <c r="H408" s="149">
        <v>2567</v>
      </c>
      <c r="I408" s="126" t="s">
        <v>2337</v>
      </c>
      <c r="J408" s="127" t="s">
        <v>2168</v>
      </c>
      <c r="K408" s="126" t="s">
        <v>1969</v>
      </c>
      <c r="L408" s="126" t="s">
        <v>426</v>
      </c>
      <c r="M408" s="126" t="s">
        <v>3645</v>
      </c>
      <c r="N408" s="126" t="s">
        <v>372</v>
      </c>
      <c r="O408" s="126" t="s">
        <v>2549</v>
      </c>
      <c r="P408" s="128"/>
      <c r="Q408" s="126" t="s">
        <v>3309</v>
      </c>
      <c r="R408" s="125" t="s">
        <v>1271</v>
      </c>
    </row>
    <row r="409" spans="1:18" ht="21">
      <c r="A409" s="171" t="s">
        <v>2355</v>
      </c>
      <c r="B409" s="172" t="s">
        <v>2457</v>
      </c>
      <c r="C409" s="172" t="s">
        <v>3615</v>
      </c>
      <c r="D409" s="125" t="s">
        <v>3261</v>
      </c>
      <c r="E409" s="136" t="str">
        <f>HYPERLINK(Q409,F409)</f>
        <v>“โครงการพัฒนาและส่งเสริมเมืองสร้างสรรค์ไทยสู่เครือข่ายเมืองสร้างสรรค์ยูเนสโก (UNESCO Creative Cities Network)”</v>
      </c>
      <c r="F409" s="126" t="s">
        <v>2202</v>
      </c>
      <c r="G409" s="126" t="s">
        <v>28</v>
      </c>
      <c r="H409" s="149">
        <v>2567</v>
      </c>
      <c r="I409" s="126" t="s">
        <v>2167</v>
      </c>
      <c r="J409" s="127" t="s">
        <v>2168</v>
      </c>
      <c r="K409" s="126" t="s">
        <v>359</v>
      </c>
      <c r="L409" s="126" t="s">
        <v>360</v>
      </c>
      <c r="M409" s="126" t="s">
        <v>3663</v>
      </c>
      <c r="N409" s="126" t="s">
        <v>96</v>
      </c>
      <c r="O409" s="126" t="s">
        <v>3262</v>
      </c>
      <c r="P409" s="129"/>
      <c r="Q409" s="126" t="s">
        <v>3312</v>
      </c>
      <c r="R409" s="125" t="s">
        <v>2466</v>
      </c>
    </row>
    <row r="410" spans="1:18" ht="21">
      <c r="A410" s="171" t="s">
        <v>2355</v>
      </c>
      <c r="B410" s="172" t="s">
        <v>2457</v>
      </c>
      <c r="C410" s="172" t="s">
        <v>3615</v>
      </c>
      <c r="D410" s="125" t="s">
        <v>1424</v>
      </c>
      <c r="E410" s="136" t="str">
        <f>HYPERLINK(Q410,F410)</f>
        <v>โครงการส่งเสริมการท่องเที่ยวเชิงสร้างสรรค์และวัฒนธรรม</v>
      </c>
      <c r="F410" s="126" t="s">
        <v>703</v>
      </c>
      <c r="G410" s="126" t="s">
        <v>28</v>
      </c>
      <c r="H410" s="149">
        <v>2565</v>
      </c>
      <c r="I410" s="126" t="s">
        <v>729</v>
      </c>
      <c r="J410" s="127" t="s">
        <v>689</v>
      </c>
      <c r="K410" s="126"/>
      <c r="L410" s="126" t="s">
        <v>706</v>
      </c>
      <c r="M410" s="126" t="s">
        <v>3642</v>
      </c>
      <c r="N410" s="126" t="s">
        <v>71</v>
      </c>
      <c r="O410" s="127" t="s">
        <v>2455</v>
      </c>
      <c r="P410" s="129"/>
      <c r="Q410" s="126" t="s">
        <v>3317</v>
      </c>
      <c r="R410" s="125" t="s">
        <v>1953</v>
      </c>
    </row>
    <row r="411" spans="1:18" ht="21">
      <c r="A411" s="82" t="s">
        <v>2355</v>
      </c>
      <c r="B411" s="196" t="s">
        <v>2457</v>
      </c>
      <c r="C411" s="196" t="s">
        <v>3615</v>
      </c>
      <c r="D411" s="157"/>
      <c r="E411" s="63" t="s">
        <v>176</v>
      </c>
      <c r="F411" s="64" t="s">
        <v>176</v>
      </c>
      <c r="G411" s="160"/>
      <c r="H411" s="65">
        <v>2563</v>
      </c>
      <c r="I411" s="66" t="s">
        <v>56</v>
      </c>
      <c r="J411" s="67" t="s">
        <v>166</v>
      </c>
      <c r="K411" s="67" t="s">
        <v>178</v>
      </c>
      <c r="L411" s="67" t="s">
        <v>179</v>
      </c>
      <c r="M411" s="140" t="str">
        <f>VLOOKUP(L411,'[1]ตัวย่อ(ต่อท้าย)'!$B$2:$C$516,2,FALSE)</f>
        <v>สป.ศธ.</v>
      </c>
      <c r="N411" s="67" t="s">
        <v>180</v>
      </c>
      <c r="O411" s="67"/>
      <c r="P411" s="67"/>
      <c r="Q411" s="126" t="s">
        <v>3322</v>
      </c>
      <c r="R411" s="125" t="s">
        <v>1271</v>
      </c>
    </row>
    <row r="412" spans="1:18" ht="21">
      <c r="A412" s="197" t="s">
        <v>2355</v>
      </c>
      <c r="B412" s="198" t="s">
        <v>2955</v>
      </c>
      <c r="C412" s="198" t="s">
        <v>3615</v>
      </c>
      <c r="D412" s="125" t="s">
        <v>2952</v>
      </c>
      <c r="E412" s="136" t="str">
        <f>HYPERLINK(Q412,F412)</f>
        <v>พัฒนาแหล่งท่องเที่ยว MEKONG River Eye</v>
      </c>
      <c r="F412" s="126" t="s">
        <v>2953</v>
      </c>
      <c r="G412" s="126" t="s">
        <v>274</v>
      </c>
      <c r="H412" s="149">
        <v>2568</v>
      </c>
      <c r="I412" s="126" t="s">
        <v>2183</v>
      </c>
      <c r="J412" s="127" t="s">
        <v>1313</v>
      </c>
      <c r="K412" s="126"/>
      <c r="L412" s="126" t="s">
        <v>3626</v>
      </c>
      <c r="M412" s="126" t="s">
        <v>2954</v>
      </c>
      <c r="N412" s="126" t="s">
        <v>450</v>
      </c>
      <c r="O412" s="126" t="s">
        <v>2777</v>
      </c>
      <c r="P412" s="128"/>
      <c r="Q412" s="126" t="s">
        <v>3326</v>
      </c>
      <c r="R412" s="125" t="s">
        <v>1216</v>
      </c>
    </row>
    <row r="413" spans="1:18" ht="21">
      <c r="A413" s="197" t="s">
        <v>2355</v>
      </c>
      <c r="B413" s="198" t="s">
        <v>2955</v>
      </c>
      <c r="C413" s="198" t="s">
        <v>3615</v>
      </c>
      <c r="D413" s="125" t="s">
        <v>1103</v>
      </c>
      <c r="E413" s="136" t="str">
        <f>HYPERLINK(Q413,F413)</f>
        <v>จัดงานพระยาพิชัยดาบหัก(โครงการพัฒฯาด้านการท่องเที่ยวเชิงประวัติศาสตร์ วัฒนธรรม ภูมิปัญญาท้องถิ่น)</v>
      </c>
      <c r="F413" s="126" t="s">
        <v>1104</v>
      </c>
      <c r="G413" s="126" t="s">
        <v>28</v>
      </c>
      <c r="H413" s="149">
        <v>2564</v>
      </c>
      <c r="I413" s="126" t="s">
        <v>635</v>
      </c>
      <c r="J413" s="127" t="s">
        <v>689</v>
      </c>
      <c r="K413" s="126"/>
      <c r="L413" s="126" t="s">
        <v>3632</v>
      </c>
      <c r="M413" s="126" t="s">
        <v>542</v>
      </c>
      <c r="N413" s="126" t="s">
        <v>450</v>
      </c>
      <c r="O413" s="127" t="s">
        <v>3090</v>
      </c>
      <c r="P413" s="128"/>
      <c r="Q413" s="126" t="s">
        <v>3326</v>
      </c>
      <c r="R413" s="125" t="s">
        <v>1216</v>
      </c>
    </row>
    <row r="414" spans="1:18" ht="21">
      <c r="A414" s="197" t="s">
        <v>2355</v>
      </c>
      <c r="B414" s="198" t="s">
        <v>2955</v>
      </c>
      <c r="C414" s="198" t="s">
        <v>3615</v>
      </c>
      <c r="D414" s="125" t="s">
        <v>842</v>
      </c>
      <c r="E414" s="136" t="str">
        <f>HYPERLINK(Q414,F414)</f>
        <v>โครงการส่งเสริมศักยภาพการบริหารจัดการและสร้างเครือข่ายการพัฒนาแหล่งท่องเที่ยวสู่ความยั่งยืน</v>
      </c>
      <c r="F414" s="126" t="s">
        <v>843</v>
      </c>
      <c r="G414" s="126" t="s">
        <v>28</v>
      </c>
      <c r="H414" s="149">
        <v>2564</v>
      </c>
      <c r="I414" s="126" t="s">
        <v>729</v>
      </c>
      <c r="J414" s="127" t="s">
        <v>689</v>
      </c>
      <c r="K414" s="126" t="s">
        <v>69</v>
      </c>
      <c r="L414" s="126" t="s">
        <v>70</v>
      </c>
      <c r="M414" s="126" t="s">
        <v>3676</v>
      </c>
      <c r="N414" s="126" t="s">
        <v>71</v>
      </c>
      <c r="O414" s="127" t="s">
        <v>3090</v>
      </c>
      <c r="P414" s="128"/>
      <c r="Q414" s="126" t="s">
        <v>3326</v>
      </c>
      <c r="R414" s="125" t="s">
        <v>1216</v>
      </c>
    </row>
    <row r="415" spans="1:18" ht="21">
      <c r="A415" s="197" t="s">
        <v>2355</v>
      </c>
      <c r="B415" s="198" t="s">
        <v>2955</v>
      </c>
      <c r="C415" s="198" t="s">
        <v>3615</v>
      </c>
      <c r="D415" s="125" t="s">
        <v>1478</v>
      </c>
      <c r="E415" s="136" t="str">
        <f>HYPERLINK(Q415,F415)</f>
        <v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v>
      </c>
      <c r="F415" s="126" t="s">
        <v>1480</v>
      </c>
      <c r="G415" s="126" t="s">
        <v>28</v>
      </c>
      <c r="H415" s="149">
        <v>2565</v>
      </c>
      <c r="I415" s="126" t="s">
        <v>734</v>
      </c>
      <c r="J415" s="127" t="s">
        <v>735</v>
      </c>
      <c r="K415" s="126" t="s">
        <v>1482</v>
      </c>
      <c r="L415" s="126" t="s">
        <v>173</v>
      </c>
      <c r="M415" s="126" t="s">
        <v>3650</v>
      </c>
      <c r="N415" s="126" t="s">
        <v>71</v>
      </c>
      <c r="O415" s="127" t="s">
        <v>2455</v>
      </c>
      <c r="P415" s="128"/>
      <c r="Q415" s="126" t="s">
        <v>3331</v>
      </c>
      <c r="R415" s="125" t="s">
        <v>1267</v>
      </c>
    </row>
    <row r="416" spans="1:18" ht="21">
      <c r="A416" s="197" t="s">
        <v>2355</v>
      </c>
      <c r="B416" s="198" t="s">
        <v>2955</v>
      </c>
      <c r="C416" s="198" t="s">
        <v>3615</v>
      </c>
      <c r="D416" s="125" t="s">
        <v>1478</v>
      </c>
      <c r="E416" s="136" t="str">
        <f>HYPERLINK(Q416,F416)</f>
        <v>พัฒนาโครงสร้างพื้นฐานและสิ่งอำนวยความสะดวกเพื่อรองรับอุตสาหกรรมการท่องเที่ยว              (พัฒนามาตรฐานการท่องเที่ยวตามเส้นทางธรณีธรณีสัณฐานสู่แดนมหัศจรรย์อารยธรรม บ้านเชียงโดยการมีส่วนร่วมแบบบูรณาการ เพื่อสนับสนุนเมืองไมซ์)</v>
      </c>
      <c r="F416" s="126" t="s">
        <v>1480</v>
      </c>
      <c r="G416" s="126" t="s">
        <v>28</v>
      </c>
      <c r="H416" s="149">
        <v>2565</v>
      </c>
      <c r="I416" s="126" t="s">
        <v>734</v>
      </c>
      <c r="J416" s="127" t="s">
        <v>735</v>
      </c>
      <c r="K416" s="126" t="s">
        <v>1482</v>
      </c>
      <c r="L416" s="126" t="s">
        <v>173</v>
      </c>
      <c r="M416" s="126" t="s">
        <v>3650</v>
      </c>
      <c r="N416" s="126" t="s">
        <v>71</v>
      </c>
      <c r="O416" s="127" t="s">
        <v>2455</v>
      </c>
      <c r="P416" s="129"/>
      <c r="Q416" s="126" t="s">
        <v>3336</v>
      </c>
      <c r="R416" s="125" t="s">
        <v>2466</v>
      </c>
    </row>
    <row r="417" spans="1:18" ht="21">
      <c r="A417" s="85" t="s">
        <v>2355</v>
      </c>
      <c r="B417" s="199" t="s">
        <v>2955</v>
      </c>
      <c r="C417" s="199" t="s">
        <v>3615</v>
      </c>
      <c r="D417" s="157"/>
      <c r="E417" s="63" t="s">
        <v>268</v>
      </c>
      <c r="F417" s="64" t="s">
        <v>268</v>
      </c>
      <c r="G417" s="160"/>
      <c r="H417" s="65">
        <v>2563</v>
      </c>
      <c r="I417" s="66" t="s">
        <v>56</v>
      </c>
      <c r="J417" s="67" t="s">
        <v>166</v>
      </c>
      <c r="K417" s="67"/>
      <c r="L417" s="67" t="s">
        <v>124</v>
      </c>
      <c r="M417" s="140" t="str">
        <f>VLOOKUP(L417,'[1]ตัวย่อ(ต่อท้าย)'!$B$2:$C$516,2,FALSE)</f>
        <v>สบร.</v>
      </c>
      <c r="N417" s="67" t="s">
        <v>96</v>
      </c>
      <c r="O417" s="67"/>
      <c r="P417" s="67"/>
      <c r="Q417" s="126" t="s">
        <v>3340</v>
      </c>
      <c r="R417" s="125" t="s">
        <v>2466</v>
      </c>
    </row>
    <row r="418" spans="1:18" ht="21">
      <c r="A418" s="85" t="s">
        <v>2355</v>
      </c>
      <c r="B418" s="199" t="s">
        <v>2955</v>
      </c>
      <c r="C418" s="199" t="s">
        <v>3615</v>
      </c>
      <c r="D418" s="157"/>
      <c r="E418" s="63" t="s">
        <v>498</v>
      </c>
      <c r="F418" s="64" t="s">
        <v>498</v>
      </c>
      <c r="G418" s="160"/>
      <c r="H418" s="65">
        <v>2563</v>
      </c>
      <c r="I418" s="66" t="s">
        <v>218</v>
      </c>
      <c r="J418" s="67" t="s">
        <v>166</v>
      </c>
      <c r="K418" s="67" t="s">
        <v>501</v>
      </c>
      <c r="L418" s="67" t="s">
        <v>277</v>
      </c>
      <c r="M418" s="140" t="str">
        <f>VLOOKUP(L418,'[1]ตัวย่อ(ต่อท้าย)'!$B$2:$C$516,2,FALSE)</f>
        <v>ยผ.</v>
      </c>
      <c r="N418" s="67" t="s">
        <v>150</v>
      </c>
      <c r="O418" s="67"/>
      <c r="P418" s="67"/>
      <c r="Q418" s="126" t="s">
        <v>3342</v>
      </c>
      <c r="R418" s="125" t="s">
        <v>1221</v>
      </c>
    </row>
    <row r="419" spans="1:18" ht="21">
      <c r="A419" s="85" t="s">
        <v>2355</v>
      </c>
      <c r="B419" s="199" t="s">
        <v>2955</v>
      </c>
      <c r="C419" s="199" t="s">
        <v>3615</v>
      </c>
      <c r="D419" s="157"/>
      <c r="E419" s="63" t="s">
        <v>708</v>
      </c>
      <c r="F419" s="64" t="s">
        <v>708</v>
      </c>
      <c r="G419" s="160"/>
      <c r="H419" s="65">
        <v>2563</v>
      </c>
      <c r="I419" s="66" t="s">
        <v>218</v>
      </c>
      <c r="J419" s="67" t="s">
        <v>678</v>
      </c>
      <c r="K419" s="67" t="s">
        <v>118</v>
      </c>
      <c r="L419" s="67" t="s">
        <v>130</v>
      </c>
      <c r="M419" s="140" t="str">
        <f>VLOOKUP(L419,'[1]ตัวย่อ(ต่อท้าย)'!$B$2:$C$516,2,FALSE)</f>
        <v>มทร.ธัญบุรี</v>
      </c>
      <c r="N419" s="67" t="s">
        <v>38</v>
      </c>
      <c r="O419" s="67"/>
      <c r="P419" s="67"/>
      <c r="Q419" s="126" t="s">
        <v>3343</v>
      </c>
      <c r="R419" s="125" t="s">
        <v>2466</v>
      </c>
    </row>
    <row r="420" spans="1:18" ht="21">
      <c r="A420" s="183" t="s">
        <v>2355</v>
      </c>
      <c r="B420" s="184" t="s">
        <v>2498</v>
      </c>
      <c r="C420" s="184" t="s">
        <v>3615</v>
      </c>
      <c r="D420" s="125" t="s">
        <v>1950</v>
      </c>
      <c r="E420" s="136" t="str">
        <f t="shared" ref="E420:E427" si="15">HYPERLINK(Q420,F420)</f>
        <v>โครงการยกระดับศักยภาพด้านการท่องเที่ยวจังหวัดสงขลาอย่างมีคุณค่าสู่การพัฒนาที่ยั่งยืน</v>
      </c>
      <c r="F420" s="126" t="s">
        <v>1951</v>
      </c>
      <c r="G420" s="126" t="s">
        <v>28</v>
      </c>
      <c r="H420" s="149">
        <v>2566</v>
      </c>
      <c r="I420" s="126" t="s">
        <v>705</v>
      </c>
      <c r="J420" s="127" t="s">
        <v>768</v>
      </c>
      <c r="K420" s="126" t="s">
        <v>1952</v>
      </c>
      <c r="L420" s="126" t="s">
        <v>173</v>
      </c>
      <c r="M420" s="126" t="s">
        <v>3650</v>
      </c>
      <c r="N420" s="126" t="s">
        <v>71</v>
      </c>
      <c r="O420" s="126" t="s">
        <v>2465</v>
      </c>
      <c r="P420" s="128"/>
      <c r="Q420" s="126" t="s">
        <v>3346</v>
      </c>
      <c r="R420" s="125" t="s">
        <v>1216</v>
      </c>
    </row>
    <row r="421" spans="1:18" ht="21">
      <c r="A421" s="183" t="s">
        <v>2355</v>
      </c>
      <c r="B421" s="184" t="s">
        <v>2498</v>
      </c>
      <c r="C421" s="184" t="s">
        <v>3615</v>
      </c>
      <c r="D421" s="125" t="s">
        <v>2645</v>
      </c>
      <c r="E421" s="136" t="str">
        <f t="shared" si="15"/>
        <v>โครงการพัฒนาสินค้าและบริการด้านการท่องเที่ยวกลุ่มจังหวัดสนุก (สกลนคร นครพนม มุกดาหาร) กิจกรรมหลัก การพัฒนาศักยภาพด้านการท่องเที่ยวและบริการแก่ผู้ประกอบการและบุคลากรด้านการท่องเที่ยว กิจกรรมย่อย พัฒนาเครือข่ายอาสาสมัครนำเที่ยวและมัคคุเทศก์กลุ่มจังหวัดสนุก</v>
      </c>
      <c r="F421" s="126" t="s">
        <v>2646</v>
      </c>
      <c r="G421" s="126" t="s">
        <v>28</v>
      </c>
      <c r="H421" s="149">
        <v>2567</v>
      </c>
      <c r="I421" s="126" t="s">
        <v>2647</v>
      </c>
      <c r="J421" s="127" t="s">
        <v>2168</v>
      </c>
      <c r="K421" s="126" t="s">
        <v>877</v>
      </c>
      <c r="L421" s="126" t="s">
        <v>173</v>
      </c>
      <c r="M421" s="126" t="s">
        <v>3650</v>
      </c>
      <c r="N421" s="126" t="s">
        <v>71</v>
      </c>
      <c r="O421" s="126" t="s">
        <v>2549</v>
      </c>
      <c r="P421" s="128"/>
      <c r="Q421" s="126" t="s">
        <v>3349</v>
      </c>
      <c r="R421" s="125" t="s">
        <v>1280</v>
      </c>
    </row>
    <row r="422" spans="1:18" ht="21">
      <c r="A422" s="183" t="s">
        <v>2355</v>
      </c>
      <c r="B422" s="184" t="s">
        <v>2498</v>
      </c>
      <c r="C422" s="184" t="s">
        <v>3615</v>
      </c>
      <c r="D422" s="125" t="s">
        <v>2736</v>
      </c>
      <c r="E422" s="136" t="str">
        <f t="shared" si="15"/>
        <v>ปรับปรุงบูรณะผิวทางแอสฟัลท์ ทางหลวงหมายเลข 3017 ตอนควบคุม 0102 ตอนแยก พัฒนานิคม - วังม่วง ระหว่าง กม. 30+410-กม.32+710 ตำบลพัฒนานิคม อำเภอพัฒนานิคม จังหวัดลพบุรี ระยะทาง 2.300 กิโลเมตร 1 สายทาง</v>
      </c>
      <c r="F422" s="126" t="s">
        <v>2737</v>
      </c>
      <c r="G422" s="126" t="s">
        <v>28</v>
      </c>
      <c r="H422" s="149">
        <v>2567</v>
      </c>
      <c r="I422" s="126" t="s">
        <v>2167</v>
      </c>
      <c r="J422" s="127" t="s">
        <v>2168</v>
      </c>
      <c r="K422" s="126" t="s">
        <v>2738</v>
      </c>
      <c r="L422" s="126" t="s">
        <v>426</v>
      </c>
      <c r="M422" s="126" t="s">
        <v>3645</v>
      </c>
      <c r="N422" s="126" t="s">
        <v>372</v>
      </c>
      <c r="O422" s="126" t="s">
        <v>2549</v>
      </c>
      <c r="P422" s="128"/>
      <c r="Q422" s="126" t="s">
        <v>3353</v>
      </c>
      <c r="R422" s="126" t="s">
        <v>2387</v>
      </c>
    </row>
    <row r="423" spans="1:18" ht="21">
      <c r="A423" s="183" t="s">
        <v>2355</v>
      </c>
      <c r="B423" s="184" t="s">
        <v>2498</v>
      </c>
      <c r="C423" s="184" t="s">
        <v>3615</v>
      </c>
      <c r="D423" s="125" t="s">
        <v>2764</v>
      </c>
      <c r="E423" s="136" t="str">
        <f t="shared" si="15"/>
        <v>โครงการบำรุงทางหลวง เพื่อส่งเสริมการท่องเที่ยวเชิงสร้างสรรค์ บนทางหลวงหมายเลข 1345 ตอน ทุ่งบานเย็น - ผาแดงบน ตอนควบคุม 0100 ตอน ทุ่งบานเย็น - ผาแดงบน ระหว่าง กม.12+750 - กม.15+800</v>
      </c>
      <c r="F423" s="126" t="s">
        <v>2765</v>
      </c>
      <c r="G423" s="126" t="s">
        <v>28</v>
      </c>
      <c r="H423" s="149">
        <v>2567</v>
      </c>
      <c r="I423" s="126" t="s">
        <v>2337</v>
      </c>
      <c r="J423" s="127" t="s">
        <v>2168</v>
      </c>
      <c r="K423" s="126" t="s">
        <v>1969</v>
      </c>
      <c r="L423" s="126" t="s">
        <v>426</v>
      </c>
      <c r="M423" s="126" t="s">
        <v>3645</v>
      </c>
      <c r="N423" s="126" t="s">
        <v>372</v>
      </c>
      <c r="O423" s="126" t="s">
        <v>2549</v>
      </c>
      <c r="P423" s="128"/>
      <c r="Q423" s="126" t="s">
        <v>3353</v>
      </c>
      <c r="R423" s="126" t="s">
        <v>2387</v>
      </c>
    </row>
    <row r="424" spans="1:18" ht="21">
      <c r="A424" s="183" t="s">
        <v>2355</v>
      </c>
      <c r="B424" s="184" t="s">
        <v>2498</v>
      </c>
      <c r="C424" s="184" t="s">
        <v>3615</v>
      </c>
      <c r="D424" s="125" t="s">
        <v>749</v>
      </c>
      <c r="E424" s="136" t="str">
        <f t="shared" si="15"/>
        <v>โครงการจัดทำคู่มือการออกแบบสวนสาธารณะเพื่อรองรับกับการท่องเที่ยววิถีใหม่</v>
      </c>
      <c r="F424" s="126" t="s">
        <v>750</v>
      </c>
      <c r="G424" s="126" t="s">
        <v>28</v>
      </c>
      <c r="H424" s="149">
        <v>2563</v>
      </c>
      <c r="I424" s="126" t="s">
        <v>734</v>
      </c>
      <c r="J424" s="127" t="s">
        <v>735</v>
      </c>
      <c r="K424" s="126" t="s">
        <v>736</v>
      </c>
      <c r="L424" s="126" t="s">
        <v>70</v>
      </c>
      <c r="M424" s="126" t="s">
        <v>3676</v>
      </c>
      <c r="N424" s="126" t="s">
        <v>71</v>
      </c>
      <c r="O424" s="127" t="s">
        <v>3081</v>
      </c>
      <c r="P424" s="128"/>
      <c r="Q424" s="126" t="s">
        <v>3358</v>
      </c>
      <c r="R424" s="126" t="s">
        <v>2324</v>
      </c>
    </row>
    <row r="425" spans="1:18" ht="21">
      <c r="A425" s="183" t="s">
        <v>2355</v>
      </c>
      <c r="B425" s="184" t="s">
        <v>2498</v>
      </c>
      <c r="C425" s="184" t="s">
        <v>3615</v>
      </c>
      <c r="D425" s="125" t="s">
        <v>1607</v>
      </c>
      <c r="E425" s="136" t="str">
        <f t="shared" si="15"/>
        <v>โครงการส่งเสริมและพัฒนาภาคการท่องเที่ยวและบริการ โครงการย่อย การพัฒนาแหล่งท่องเที่ยวและบริการ  กิจกรรมหลัก การพัฒนาแหล่งท่องเที่ยวและบริการ  กิจกรรมย่อย ก่อสร้างห้องน้ำแหล่งท่องเที่ยวกาดฮิมน้ำพระยาทด ตำบลพระยาทด อำเภอเสาไห้ จังหวัดสระบุรี</v>
      </c>
      <c r="F425" s="126" t="s">
        <v>1609</v>
      </c>
      <c r="G425" s="126" t="s">
        <v>28</v>
      </c>
      <c r="H425" s="149">
        <v>2565</v>
      </c>
      <c r="I425" s="126" t="s">
        <v>734</v>
      </c>
      <c r="J425" s="127" t="s">
        <v>735</v>
      </c>
      <c r="K425" s="126" t="s">
        <v>1611</v>
      </c>
      <c r="L425" s="126" t="s">
        <v>173</v>
      </c>
      <c r="M425" s="126" t="s">
        <v>3650</v>
      </c>
      <c r="N425" s="126" t="s">
        <v>71</v>
      </c>
      <c r="O425" s="127" t="s">
        <v>2455</v>
      </c>
      <c r="P425" s="128"/>
      <c r="Q425" s="126" t="s">
        <v>3362</v>
      </c>
      <c r="R425" s="126" t="s">
        <v>2324</v>
      </c>
    </row>
    <row r="426" spans="1:18" ht="21">
      <c r="A426" s="183" t="s">
        <v>2355</v>
      </c>
      <c r="B426" s="184" t="s">
        <v>2498</v>
      </c>
      <c r="C426" s="184" t="s">
        <v>3615</v>
      </c>
      <c r="D426" s="125" t="s">
        <v>1443</v>
      </c>
      <c r="E426" s="136" t="str">
        <f t="shared" si="15"/>
        <v>เงินอุดหนุนสำหรับสนับสนุนงบงบประมาณเพื่อดำเนินการพัฒนาแหล่งท่องเที่ยว(ค่าที่ดินและสิ่งก่อสร้าง)</v>
      </c>
      <c r="F426" s="126" t="s">
        <v>1444</v>
      </c>
      <c r="G426" s="126" t="s">
        <v>28</v>
      </c>
      <c r="H426" s="149">
        <v>2565</v>
      </c>
      <c r="I426" s="126" t="s">
        <v>734</v>
      </c>
      <c r="J426" s="127" t="s">
        <v>735</v>
      </c>
      <c r="K426" s="126" t="s">
        <v>1446</v>
      </c>
      <c r="L426" s="126" t="s">
        <v>149</v>
      </c>
      <c r="M426" s="126" t="s">
        <v>3686</v>
      </c>
      <c r="N426" s="126" t="s">
        <v>150</v>
      </c>
      <c r="O426" s="127" t="s">
        <v>2455</v>
      </c>
      <c r="P426" s="128"/>
      <c r="Q426" s="126" t="s">
        <v>3363</v>
      </c>
      <c r="R426" s="126" t="s">
        <v>2324</v>
      </c>
    </row>
    <row r="427" spans="1:18" ht="21">
      <c r="A427" s="183" t="s">
        <v>2355</v>
      </c>
      <c r="B427" s="184" t="s">
        <v>2498</v>
      </c>
      <c r="C427" s="184" t="s">
        <v>3615</v>
      </c>
      <c r="D427" s="125" t="s">
        <v>2034</v>
      </c>
      <c r="E427" s="136" t="str">
        <f t="shared" si="15"/>
        <v>ก่อสร้างเพิ่มประสิทธิภาพทางหลวง ทางหลวงหมายเลข 3239 ตอน นครนายก - เขื่อนขุนด่านปราการชล กม.5+050 - กม.6+550 ระยะทาง 1.500 กิโลเมตร ตำบลศรีนาวา อำเภอเมืองนครนายก จังหวัดนครนายก ขยายเป็น 4 ช่องจราจร</v>
      </c>
      <c r="F427" s="126" t="s">
        <v>2035</v>
      </c>
      <c r="G427" s="126" t="s">
        <v>28</v>
      </c>
      <c r="H427" s="149">
        <v>2566</v>
      </c>
      <c r="I427" s="126" t="s">
        <v>1918</v>
      </c>
      <c r="J427" s="127" t="s">
        <v>1995</v>
      </c>
      <c r="K427" s="126" t="s">
        <v>1575</v>
      </c>
      <c r="L427" s="126" t="s">
        <v>426</v>
      </c>
      <c r="M427" s="126" t="s">
        <v>3645</v>
      </c>
      <c r="N427" s="126" t="s">
        <v>372</v>
      </c>
      <c r="O427" s="126" t="s">
        <v>2465</v>
      </c>
      <c r="P427" s="130"/>
      <c r="Q427" s="126" t="s">
        <v>3369</v>
      </c>
      <c r="R427" s="126" t="s">
        <v>2331</v>
      </c>
    </row>
    <row r="428" spans="1:18" ht="21">
      <c r="A428" s="84" t="s">
        <v>2355</v>
      </c>
      <c r="B428" s="185" t="s">
        <v>2498</v>
      </c>
      <c r="C428" s="185" t="s">
        <v>3615</v>
      </c>
      <c r="D428" s="157"/>
      <c r="E428" s="63" t="s">
        <v>93</v>
      </c>
      <c r="F428" s="64" t="s">
        <v>93</v>
      </c>
      <c r="G428" s="160"/>
      <c r="H428" s="65">
        <v>2562</v>
      </c>
      <c r="I428" s="66" t="s">
        <v>34</v>
      </c>
      <c r="J428" s="67" t="s">
        <v>35</v>
      </c>
      <c r="K428" s="67"/>
      <c r="L428" s="67" t="s">
        <v>706</v>
      </c>
      <c r="M428" s="140" t="str">
        <f>VLOOKUP(L428,'[1]ตัวย่อ(ต่อท้าย)'!$B$2:$C$516,2,FALSE)</f>
        <v>อพท.</v>
      </c>
      <c r="N428" s="67" t="s">
        <v>96</v>
      </c>
      <c r="O428" s="67"/>
      <c r="P428" s="67"/>
      <c r="Q428" s="126" t="s">
        <v>3373</v>
      </c>
      <c r="R428" s="126" t="s">
        <v>2361</v>
      </c>
    </row>
    <row r="429" spans="1:18" ht="21">
      <c r="A429" s="84" t="s">
        <v>2355</v>
      </c>
      <c r="B429" s="185" t="s">
        <v>2498</v>
      </c>
      <c r="C429" s="185" t="s">
        <v>3615</v>
      </c>
      <c r="D429" s="157"/>
      <c r="E429" s="63" t="s">
        <v>98</v>
      </c>
      <c r="F429" s="64" t="s">
        <v>98</v>
      </c>
      <c r="G429" s="160"/>
      <c r="H429" s="65">
        <v>2562</v>
      </c>
      <c r="I429" s="66" t="s">
        <v>34</v>
      </c>
      <c r="J429" s="67" t="s">
        <v>35</v>
      </c>
      <c r="K429" s="67"/>
      <c r="L429" s="67" t="s">
        <v>706</v>
      </c>
      <c r="M429" s="140" t="str">
        <f>VLOOKUP(L429,'[1]ตัวย่อ(ต่อท้าย)'!$B$2:$C$516,2,FALSE)</f>
        <v>อพท.</v>
      </c>
      <c r="N429" s="67" t="s">
        <v>96</v>
      </c>
      <c r="O429" s="67"/>
      <c r="P429" s="67"/>
      <c r="Q429" s="126" t="s">
        <v>3377</v>
      </c>
      <c r="R429" s="126" t="s">
        <v>2324</v>
      </c>
    </row>
    <row r="430" spans="1:18" ht="21">
      <c r="A430" s="84" t="s">
        <v>2355</v>
      </c>
      <c r="B430" s="185" t="s">
        <v>2498</v>
      </c>
      <c r="C430" s="185" t="s">
        <v>3615</v>
      </c>
      <c r="D430" s="157"/>
      <c r="E430" s="63" t="s">
        <v>102</v>
      </c>
      <c r="F430" s="64" t="s">
        <v>102</v>
      </c>
      <c r="G430" s="160"/>
      <c r="H430" s="65">
        <v>2562</v>
      </c>
      <c r="I430" s="66" t="s">
        <v>55</v>
      </c>
      <c r="J430" s="67" t="s">
        <v>55</v>
      </c>
      <c r="K430" s="67" t="s">
        <v>105</v>
      </c>
      <c r="L430" s="67" t="s">
        <v>106</v>
      </c>
      <c r="M430" s="140" t="str">
        <f>VLOOKUP(L430,'[1]ตัวย่อ(ต่อท้าย)'!$B$2:$C$516,2,FALSE)</f>
        <v>มทร.อีสาน</v>
      </c>
      <c r="N430" s="67" t="s">
        <v>38</v>
      </c>
      <c r="O430" s="67"/>
      <c r="P430" s="67"/>
      <c r="Q430" s="126" t="s">
        <v>3381</v>
      </c>
      <c r="R430" s="126" t="s">
        <v>2356</v>
      </c>
    </row>
    <row r="431" spans="1:18" ht="21">
      <c r="A431" s="84" t="s">
        <v>2355</v>
      </c>
      <c r="B431" s="185" t="s">
        <v>2498</v>
      </c>
      <c r="C431" s="185" t="s">
        <v>3615</v>
      </c>
      <c r="D431" s="157"/>
      <c r="E431" s="63" t="s">
        <v>146</v>
      </c>
      <c r="F431" s="64" t="s">
        <v>146</v>
      </c>
      <c r="G431" s="160"/>
      <c r="H431" s="65">
        <v>2562</v>
      </c>
      <c r="I431" s="66" t="s">
        <v>34</v>
      </c>
      <c r="J431" s="67" t="s">
        <v>35</v>
      </c>
      <c r="K431" s="67" t="s">
        <v>148</v>
      </c>
      <c r="L431" s="67" t="s">
        <v>149</v>
      </c>
      <c r="M431" s="140" t="str">
        <f>VLOOKUP(L431,'[1]ตัวย่อ(ต่อท้าย)'!$B$2:$C$516,2,FALSE)</f>
        <v>สถ.</v>
      </c>
      <c r="N431" s="67" t="s">
        <v>150</v>
      </c>
      <c r="O431" s="67"/>
      <c r="P431" s="67"/>
      <c r="Q431" s="126" t="s">
        <v>3381</v>
      </c>
      <c r="R431" s="126" t="s">
        <v>2356</v>
      </c>
    </row>
    <row r="432" spans="1:18" ht="21">
      <c r="A432" s="84" t="s">
        <v>2355</v>
      </c>
      <c r="B432" s="185" t="s">
        <v>2498</v>
      </c>
      <c r="C432" s="185" t="s">
        <v>3615</v>
      </c>
      <c r="D432" s="157"/>
      <c r="E432" s="63" t="s">
        <v>158</v>
      </c>
      <c r="F432" s="64" t="s">
        <v>158</v>
      </c>
      <c r="G432" s="160"/>
      <c r="H432" s="65">
        <v>2562</v>
      </c>
      <c r="I432" s="66" t="s">
        <v>55</v>
      </c>
      <c r="J432" s="67" t="s">
        <v>160</v>
      </c>
      <c r="K432" s="67" t="s">
        <v>63</v>
      </c>
      <c r="L432" s="67" t="s">
        <v>64</v>
      </c>
      <c r="M432" s="140" t="str">
        <f>VLOOKUP(L432,'[1]ตัวย่อ(ต่อท้าย)'!$B$2:$C$516,2,FALSE)</f>
        <v>มรธ.</v>
      </c>
      <c r="N432" s="67" t="s">
        <v>38</v>
      </c>
      <c r="O432" s="67"/>
      <c r="P432" s="67"/>
      <c r="Q432" s="126" t="s">
        <v>3386</v>
      </c>
      <c r="R432" s="126" t="s">
        <v>2373</v>
      </c>
    </row>
    <row r="433" spans="1:18" ht="21">
      <c r="A433" s="84" t="s">
        <v>2355</v>
      </c>
      <c r="B433" s="185" t="s">
        <v>2498</v>
      </c>
      <c r="C433" s="185" t="s">
        <v>3615</v>
      </c>
      <c r="D433" s="157"/>
      <c r="E433" s="63" t="s">
        <v>170</v>
      </c>
      <c r="F433" s="64" t="s">
        <v>170</v>
      </c>
      <c r="G433" s="160"/>
      <c r="H433" s="65">
        <v>2562</v>
      </c>
      <c r="I433" s="66" t="s">
        <v>129</v>
      </c>
      <c r="J433" s="67" t="s">
        <v>129</v>
      </c>
      <c r="K433" s="67" t="s">
        <v>172</v>
      </c>
      <c r="L433" s="67" t="s">
        <v>173</v>
      </c>
      <c r="M433" s="140" t="str">
        <f>VLOOKUP(L433,'[1]ตัวย่อ(ต่อท้าย)'!$B$2:$C$516,2,FALSE)</f>
        <v>สป.กก.</v>
      </c>
      <c r="N433" s="67" t="s">
        <v>71</v>
      </c>
      <c r="O433" s="67"/>
      <c r="P433" s="67"/>
      <c r="Q433" s="126" t="s">
        <v>3391</v>
      </c>
      <c r="R433" s="126" t="s">
        <v>2324</v>
      </c>
    </row>
    <row r="434" spans="1:18" ht="21">
      <c r="A434" s="84" t="s">
        <v>2355</v>
      </c>
      <c r="B434" s="185" t="s">
        <v>2498</v>
      </c>
      <c r="C434" s="185" t="s">
        <v>3615</v>
      </c>
      <c r="D434" s="157"/>
      <c r="E434" s="63" t="s">
        <v>302</v>
      </c>
      <c r="F434" s="64" t="s">
        <v>302</v>
      </c>
      <c r="G434" s="160"/>
      <c r="H434" s="65">
        <v>2562</v>
      </c>
      <c r="I434" s="66" t="s">
        <v>77</v>
      </c>
      <c r="J434" s="67" t="s">
        <v>185</v>
      </c>
      <c r="K434" s="67" t="s">
        <v>148</v>
      </c>
      <c r="L434" s="67" t="s">
        <v>173</v>
      </c>
      <c r="M434" s="140" t="str">
        <f>VLOOKUP(L434,'[1]ตัวย่อ(ต่อท้าย)'!$B$2:$C$516,2,FALSE)</f>
        <v>สป.กก.</v>
      </c>
      <c r="N434" s="67" t="s">
        <v>71</v>
      </c>
      <c r="O434" s="67"/>
      <c r="P434" s="67"/>
      <c r="Q434" s="126" t="s">
        <v>3396</v>
      </c>
      <c r="R434" s="126" t="s">
        <v>2373</v>
      </c>
    </row>
    <row r="435" spans="1:18" ht="21">
      <c r="A435" s="84" t="s">
        <v>2355</v>
      </c>
      <c r="B435" s="185" t="s">
        <v>2498</v>
      </c>
      <c r="C435" s="185" t="s">
        <v>3615</v>
      </c>
      <c r="D435" s="157"/>
      <c r="E435" s="63" t="s">
        <v>242</v>
      </c>
      <c r="F435" s="64" t="s">
        <v>242</v>
      </c>
      <c r="G435" s="160"/>
      <c r="H435" s="65">
        <v>2563</v>
      </c>
      <c r="I435" s="66" t="s">
        <v>56</v>
      </c>
      <c r="J435" s="67" t="s">
        <v>166</v>
      </c>
      <c r="K435" s="67" t="s">
        <v>244</v>
      </c>
      <c r="L435" s="67" t="s">
        <v>173</v>
      </c>
      <c r="M435" s="140" t="str">
        <f>VLOOKUP(L435,'[1]ตัวย่อ(ต่อท้าย)'!$B$2:$C$516,2,FALSE)</f>
        <v>สป.กก.</v>
      </c>
      <c r="N435" s="67" t="s">
        <v>71</v>
      </c>
      <c r="O435" s="67"/>
      <c r="P435" s="67"/>
      <c r="Q435" s="126" t="s">
        <v>3400</v>
      </c>
      <c r="R435" s="126" t="s">
        <v>2554</v>
      </c>
    </row>
    <row r="436" spans="1:18" ht="21">
      <c r="A436" s="84" t="s">
        <v>2355</v>
      </c>
      <c r="B436" s="185" t="s">
        <v>2498</v>
      </c>
      <c r="C436" s="185" t="s">
        <v>3615</v>
      </c>
      <c r="D436" s="157"/>
      <c r="E436" s="63" t="s">
        <v>341</v>
      </c>
      <c r="F436" s="64" t="s">
        <v>341</v>
      </c>
      <c r="G436" s="160"/>
      <c r="H436" s="65">
        <v>2563</v>
      </c>
      <c r="I436" s="66" t="s">
        <v>56</v>
      </c>
      <c r="J436" s="67" t="s">
        <v>166</v>
      </c>
      <c r="K436" s="67" t="s">
        <v>343</v>
      </c>
      <c r="L436" s="67" t="s">
        <v>221</v>
      </c>
      <c r="M436" s="140" t="str">
        <f>VLOOKUP(L436,'[1]ตัวย่อ(ต่อท้าย)'!$B$2:$C$516,2,FALSE)</f>
        <v>ศก.</v>
      </c>
      <c r="N436" s="67" t="s">
        <v>198</v>
      </c>
      <c r="O436" s="67"/>
      <c r="P436" s="67"/>
      <c r="Q436" s="126" t="s">
        <v>3407</v>
      </c>
      <c r="R436" s="126" t="s">
        <v>2373</v>
      </c>
    </row>
    <row r="437" spans="1:18" ht="21">
      <c r="A437" s="84" t="s">
        <v>2355</v>
      </c>
      <c r="B437" s="185" t="s">
        <v>2498</v>
      </c>
      <c r="C437" s="185" t="s">
        <v>3615</v>
      </c>
      <c r="D437" s="157"/>
      <c r="E437" s="63" t="s">
        <v>346</v>
      </c>
      <c r="F437" s="64" t="s">
        <v>346</v>
      </c>
      <c r="G437" s="160"/>
      <c r="H437" s="65">
        <v>2563</v>
      </c>
      <c r="I437" s="66" t="s">
        <v>56</v>
      </c>
      <c r="J437" s="67" t="s">
        <v>166</v>
      </c>
      <c r="K437" s="67" t="s">
        <v>348</v>
      </c>
      <c r="L437" s="67" t="s">
        <v>349</v>
      </c>
      <c r="M437" s="140" t="str">
        <f>VLOOKUP(L437,'[1]ตัวย่อ(ต่อท้าย)'!$B$2:$C$516,2,FALSE)</f>
        <v>กปส.</v>
      </c>
      <c r="N437" s="67" t="s">
        <v>96</v>
      </c>
      <c r="O437" s="67"/>
      <c r="P437" s="67"/>
      <c r="Q437" s="126" t="s">
        <v>3407</v>
      </c>
      <c r="R437" s="126" t="s">
        <v>2373</v>
      </c>
    </row>
    <row r="438" spans="1:18" ht="21">
      <c r="A438" s="84" t="s">
        <v>2355</v>
      </c>
      <c r="B438" s="185" t="s">
        <v>2498</v>
      </c>
      <c r="C438" s="185" t="s">
        <v>3615</v>
      </c>
      <c r="D438" s="157"/>
      <c r="E438" s="63" t="s">
        <v>380</v>
      </c>
      <c r="F438" s="64" t="s">
        <v>380</v>
      </c>
      <c r="G438" s="160"/>
      <c r="H438" s="65">
        <v>2563</v>
      </c>
      <c r="I438" s="66" t="s">
        <v>56</v>
      </c>
      <c r="J438" s="67" t="s">
        <v>166</v>
      </c>
      <c r="K438" s="67" t="s">
        <v>359</v>
      </c>
      <c r="L438" s="67" t="s">
        <v>360</v>
      </c>
      <c r="M438" s="140" t="str">
        <f>VLOOKUP(L438,'[1]ตัวย่อ(ต่อท้าย)'!$B$2:$C$516,2,FALSE)</f>
        <v>สศส.</v>
      </c>
      <c r="N438" s="67" t="s">
        <v>96</v>
      </c>
      <c r="O438" s="67"/>
      <c r="P438" s="67"/>
      <c r="Q438" s="126" t="s">
        <v>3410</v>
      </c>
      <c r="R438" s="126" t="s">
        <v>2373</v>
      </c>
    </row>
    <row r="439" spans="1:18" ht="21">
      <c r="A439" s="84" t="s">
        <v>2355</v>
      </c>
      <c r="B439" s="185" t="s">
        <v>2498</v>
      </c>
      <c r="C439" s="185" t="s">
        <v>3615</v>
      </c>
      <c r="D439" s="157"/>
      <c r="E439" s="63" t="s">
        <v>398</v>
      </c>
      <c r="F439" s="64" t="s">
        <v>398</v>
      </c>
      <c r="G439" s="160"/>
      <c r="H439" s="65">
        <v>2563</v>
      </c>
      <c r="I439" s="66" t="s">
        <v>56</v>
      </c>
      <c r="J439" s="67" t="s">
        <v>166</v>
      </c>
      <c r="K439" s="67" t="s">
        <v>335</v>
      </c>
      <c r="L439" s="67" t="s">
        <v>173</v>
      </c>
      <c r="M439" s="140" t="str">
        <f>VLOOKUP(L439,'[1]ตัวย่อ(ต่อท้าย)'!$B$2:$C$516,2,FALSE)</f>
        <v>สป.กก.</v>
      </c>
      <c r="N439" s="67" t="s">
        <v>71</v>
      </c>
      <c r="O439" s="67"/>
      <c r="P439" s="67"/>
      <c r="Q439" s="126" t="s">
        <v>3413</v>
      </c>
      <c r="R439" s="126" t="s">
        <v>2373</v>
      </c>
    </row>
    <row r="440" spans="1:18" ht="21">
      <c r="A440" s="84" t="s">
        <v>2355</v>
      </c>
      <c r="B440" s="185" t="s">
        <v>2498</v>
      </c>
      <c r="C440" s="185" t="s">
        <v>3615</v>
      </c>
      <c r="D440" s="157"/>
      <c r="E440" s="63" t="s">
        <v>604</v>
      </c>
      <c r="F440" s="64" t="s">
        <v>604</v>
      </c>
      <c r="G440" s="160"/>
      <c r="H440" s="65">
        <v>2563</v>
      </c>
      <c r="I440" s="66" t="s">
        <v>56</v>
      </c>
      <c r="J440" s="67" t="s">
        <v>166</v>
      </c>
      <c r="K440" s="67" t="s">
        <v>606</v>
      </c>
      <c r="L440" s="67" t="s">
        <v>173</v>
      </c>
      <c r="M440" s="140" t="str">
        <f>VLOOKUP(L440,'[1]ตัวย่อ(ต่อท้าย)'!$B$2:$C$516,2,FALSE)</f>
        <v>สป.กก.</v>
      </c>
      <c r="N440" s="67" t="s">
        <v>71</v>
      </c>
      <c r="O440" s="67"/>
      <c r="P440" s="67"/>
      <c r="Q440" s="126" t="s">
        <v>3419</v>
      </c>
      <c r="R440" s="126" t="s">
        <v>2373</v>
      </c>
    </row>
    <row r="441" spans="1:18" ht="21">
      <c r="A441" s="84" t="s">
        <v>2355</v>
      </c>
      <c r="B441" s="185" t="s">
        <v>2498</v>
      </c>
      <c r="C441" s="185" t="s">
        <v>3615</v>
      </c>
      <c r="D441" s="157"/>
      <c r="E441" s="63" t="s">
        <v>699</v>
      </c>
      <c r="F441" s="64" t="s">
        <v>699</v>
      </c>
      <c r="G441" s="160"/>
      <c r="H441" s="65">
        <v>2563</v>
      </c>
      <c r="I441" s="66" t="s">
        <v>218</v>
      </c>
      <c r="J441" s="67" t="s">
        <v>678</v>
      </c>
      <c r="K441" s="67" t="s">
        <v>701</v>
      </c>
      <c r="L441" s="67" t="s">
        <v>317</v>
      </c>
      <c r="M441" s="140" t="str">
        <f>VLOOKUP(L441,'[1]ตัวย่อ(ต่อท้าย)'!$B$2:$C$516,2,FALSE)</f>
        <v>มรภ.นม.</v>
      </c>
      <c r="N441" s="67" t="s">
        <v>38</v>
      </c>
      <c r="O441" s="67"/>
      <c r="P441" s="67"/>
      <c r="Q441" s="126" t="s">
        <v>3423</v>
      </c>
      <c r="R441" s="126" t="s">
        <v>2373</v>
      </c>
    </row>
    <row r="442" spans="1:18" ht="21">
      <c r="A442" s="84" t="s">
        <v>2355</v>
      </c>
      <c r="B442" s="185" t="s">
        <v>2498</v>
      </c>
      <c r="C442" s="185" t="s">
        <v>3615</v>
      </c>
      <c r="D442" s="157"/>
      <c r="E442" s="63" t="s">
        <v>712</v>
      </c>
      <c r="F442" s="64" t="s">
        <v>712</v>
      </c>
      <c r="G442" s="160"/>
      <c r="H442" s="65">
        <v>2563</v>
      </c>
      <c r="I442" s="66" t="s">
        <v>210</v>
      </c>
      <c r="J442" s="67" t="s">
        <v>166</v>
      </c>
      <c r="K442" s="67" t="s">
        <v>715</v>
      </c>
      <c r="L442" s="67" t="s">
        <v>173</v>
      </c>
      <c r="M442" s="140" t="str">
        <f>VLOOKUP(L442,'[1]ตัวย่อ(ต่อท้าย)'!$B$2:$C$516,2,FALSE)</f>
        <v>สป.กก.</v>
      </c>
      <c r="N442" s="67" t="s">
        <v>71</v>
      </c>
      <c r="O442" s="67"/>
      <c r="P442" s="67"/>
      <c r="Q442" s="126" t="s">
        <v>3428</v>
      </c>
      <c r="R442" s="126" t="s">
        <v>2500</v>
      </c>
    </row>
    <row r="443" spans="1:18" ht="21">
      <c r="A443" s="200" t="s">
        <v>2355</v>
      </c>
      <c r="B443" s="201" t="s">
        <v>2498</v>
      </c>
      <c r="C443" s="201" t="s">
        <v>3616</v>
      </c>
      <c r="D443" s="126" t="s">
        <v>3606</v>
      </c>
      <c r="E443" s="136" t="str">
        <f t="shared" ref="E443:E456" si="16">HYPERLINK(Q443,F443)</f>
        <v>ค่าที่ดินและสิ่งก่อสร้างที่มีราคาต่อหน่วยต่ำกว่า 10 ล้านบาท</v>
      </c>
      <c r="F443" s="126" t="s">
        <v>3607</v>
      </c>
      <c r="G443" s="126" t="s">
        <v>75</v>
      </c>
      <c r="H443" s="149">
        <v>2565</v>
      </c>
      <c r="I443" s="126" t="s">
        <v>734</v>
      </c>
      <c r="J443" s="126" t="s">
        <v>735</v>
      </c>
      <c r="K443" s="126" t="s">
        <v>148</v>
      </c>
      <c r="L443" s="126" t="s">
        <v>149</v>
      </c>
      <c r="M443" s="126" t="s">
        <v>3686</v>
      </c>
      <c r="N443" s="126" t="s">
        <v>150</v>
      </c>
      <c r="O443" s="126" t="s">
        <v>2455</v>
      </c>
      <c r="P443" s="131"/>
      <c r="Q443" s="126" t="s">
        <v>3430</v>
      </c>
      <c r="R443" s="126" t="s">
        <v>744</v>
      </c>
    </row>
    <row r="444" spans="1:18" ht="21">
      <c r="A444" s="202" t="s">
        <v>2355</v>
      </c>
      <c r="B444" s="203" t="s">
        <v>2500</v>
      </c>
      <c r="C444" s="203" t="s">
        <v>3615</v>
      </c>
      <c r="D444" s="125" t="s">
        <v>1959</v>
      </c>
      <c r="E444" s="136" t="str">
        <f t="shared" si="16"/>
        <v>โครงการส่งเสริมและพัฒนาศักยภาพการท่องเที่ยวโดยชุมชนทะเลสาบฮาลา-บาลา</v>
      </c>
      <c r="F444" s="126" t="s">
        <v>1960</v>
      </c>
      <c r="G444" s="126" t="s">
        <v>28</v>
      </c>
      <c r="H444" s="149">
        <v>2566</v>
      </c>
      <c r="I444" s="126" t="s">
        <v>1918</v>
      </c>
      <c r="J444" s="127" t="s">
        <v>768</v>
      </c>
      <c r="K444" s="126" t="s">
        <v>1920</v>
      </c>
      <c r="L444" s="126" t="s">
        <v>173</v>
      </c>
      <c r="M444" s="126" t="s">
        <v>3650</v>
      </c>
      <c r="N444" s="126" t="s">
        <v>71</v>
      </c>
      <c r="O444" s="126" t="s">
        <v>2465</v>
      </c>
      <c r="P444" s="128"/>
      <c r="Q444" s="126" t="s">
        <v>3430</v>
      </c>
      <c r="R444" s="126" t="s">
        <v>744</v>
      </c>
    </row>
    <row r="445" spans="1:18" ht="21">
      <c r="A445" s="202" t="s">
        <v>2355</v>
      </c>
      <c r="B445" s="203" t="s">
        <v>2500</v>
      </c>
      <c r="C445" s="203" t="s">
        <v>3615</v>
      </c>
      <c r="D445" s="125" t="s">
        <v>2638</v>
      </c>
      <c r="E445" s="136" t="str">
        <f t="shared" si="16"/>
        <v>โครงการปรับปรุงภูมิทัศน์บ่อน้ำศักดิ์สิทธิ์และบริเวณโดยรอบ ณ วัดคูหาภิมุข (วัดถ้ำ) ตำบลหน้าถ้ำ อำเภอเมืองยะลา จังหวัดยะลา</v>
      </c>
      <c r="F445" s="126" t="s">
        <v>2639</v>
      </c>
      <c r="G445" s="126" t="s">
        <v>28</v>
      </c>
      <c r="H445" s="149">
        <v>2567</v>
      </c>
      <c r="I445" s="126" t="s">
        <v>2636</v>
      </c>
      <c r="J445" s="127" t="s">
        <v>2168</v>
      </c>
      <c r="K445" s="126" t="s">
        <v>985</v>
      </c>
      <c r="L445" s="126" t="s">
        <v>277</v>
      </c>
      <c r="M445" s="126" t="s">
        <v>3647</v>
      </c>
      <c r="N445" s="126" t="s">
        <v>150</v>
      </c>
      <c r="O445" s="126" t="s">
        <v>2549</v>
      </c>
      <c r="P445" s="128"/>
      <c r="Q445" s="126" t="s">
        <v>3433</v>
      </c>
      <c r="R445" s="126" t="s">
        <v>744</v>
      </c>
    </row>
    <row r="446" spans="1:18" ht="21">
      <c r="A446" s="202" t="s">
        <v>2355</v>
      </c>
      <c r="B446" s="203" t="s">
        <v>2500</v>
      </c>
      <c r="C446" s="203" t="s">
        <v>3615</v>
      </c>
      <c r="D446" s="125" t="s">
        <v>2659</v>
      </c>
      <c r="E446" s="136" t="str">
        <f t="shared" si="16"/>
        <v xml:space="preserve">โครงการพัฒนาแหล่งท่องเที่ยวทางประวัติศาสตร์ วัฒนธรรมเชิงนิเวศ สุขภาพ และแหล่งท่องเที่ยวชุมชนให้ได้มาตรฐานและความปลอดภัย </v>
      </c>
      <c r="F446" s="126" t="s">
        <v>2660</v>
      </c>
      <c r="G446" s="126" t="s">
        <v>28</v>
      </c>
      <c r="H446" s="149">
        <v>2567</v>
      </c>
      <c r="I446" s="126" t="s">
        <v>2167</v>
      </c>
      <c r="J446" s="127" t="s">
        <v>2168</v>
      </c>
      <c r="K446" s="126"/>
      <c r="L446" s="126" t="s">
        <v>1891</v>
      </c>
      <c r="M446" s="126" t="s">
        <v>1891</v>
      </c>
      <c r="N446" s="126" t="s">
        <v>450</v>
      </c>
      <c r="O446" s="126" t="s">
        <v>2549</v>
      </c>
      <c r="P446" s="128"/>
      <c r="Q446" s="126" t="s">
        <v>3434</v>
      </c>
      <c r="R446" s="126" t="s">
        <v>833</v>
      </c>
    </row>
    <row r="447" spans="1:18" ht="21">
      <c r="A447" s="202" t="s">
        <v>2355</v>
      </c>
      <c r="B447" s="203" t="s">
        <v>2500</v>
      </c>
      <c r="C447" s="203" t="s">
        <v>3615</v>
      </c>
      <c r="D447" s="125" t="s">
        <v>2987</v>
      </c>
      <c r="E447" s="136" t="str">
        <f t="shared" si="16"/>
        <v>โครงการพัฒนาสนามกีฬาเทศบาลนครตรังสู่มาตรฐานสากล</v>
      </c>
      <c r="F447" s="126" t="s">
        <v>2988</v>
      </c>
      <c r="G447" s="126" t="s">
        <v>28</v>
      </c>
      <c r="H447" s="149">
        <v>2568</v>
      </c>
      <c r="I447" s="126" t="s">
        <v>2183</v>
      </c>
      <c r="J447" s="127" t="s">
        <v>1313</v>
      </c>
      <c r="K447" s="126"/>
      <c r="L447" s="126" t="s">
        <v>3627</v>
      </c>
      <c r="M447" s="126" t="s">
        <v>2989</v>
      </c>
      <c r="N447" s="126" t="s">
        <v>450</v>
      </c>
      <c r="O447" s="126" t="s">
        <v>2777</v>
      </c>
      <c r="P447" s="128"/>
      <c r="Q447" s="126" t="s">
        <v>3435</v>
      </c>
      <c r="R447" s="126" t="s">
        <v>793</v>
      </c>
    </row>
    <row r="448" spans="1:18" ht="21">
      <c r="A448" s="202" t="s">
        <v>2355</v>
      </c>
      <c r="B448" s="203" t="s">
        <v>2500</v>
      </c>
      <c r="C448" s="203" t="s">
        <v>3615</v>
      </c>
      <c r="D448" s="125" t="s">
        <v>3054</v>
      </c>
      <c r="E448" s="136" t="str">
        <f t="shared" si="16"/>
        <v>โครงการเพิ่มศักยภาพการบริหารการจัดการการท่องเที่ยว กิจกรรมพัฒนาศักยภาพ ผู้ประกอบการ บุคลากร และเครือข่ายการท่องเที่ยว (มัคคุเทศก์น้อย)</v>
      </c>
      <c r="F448" s="126" t="s">
        <v>3055</v>
      </c>
      <c r="G448" s="126" t="s">
        <v>28</v>
      </c>
      <c r="H448" s="149">
        <v>2568</v>
      </c>
      <c r="I448" s="126" t="s">
        <v>2183</v>
      </c>
      <c r="J448" s="127" t="s">
        <v>1313</v>
      </c>
      <c r="K448" s="126" t="s">
        <v>420</v>
      </c>
      <c r="L448" s="126" t="s">
        <v>173</v>
      </c>
      <c r="M448" s="126" t="s">
        <v>3650</v>
      </c>
      <c r="N448" s="126" t="s">
        <v>71</v>
      </c>
      <c r="O448" s="126" t="s">
        <v>2777</v>
      </c>
      <c r="P448" s="128"/>
      <c r="Q448" s="126" t="s">
        <v>3436</v>
      </c>
      <c r="R448" s="126" t="s">
        <v>788</v>
      </c>
    </row>
    <row r="449" spans="1:18" ht="21">
      <c r="A449" s="202" t="s">
        <v>2355</v>
      </c>
      <c r="B449" s="203" t="s">
        <v>2500</v>
      </c>
      <c r="C449" s="203" t="s">
        <v>3615</v>
      </c>
      <c r="D449" s="125" t="s">
        <v>3064</v>
      </c>
      <c r="E449" s="136" t="str">
        <f t="shared" si="16"/>
        <v>กิจกรรมพัฒนาศักยภาพผู้นำคลื่นลูกใหม่ในจังหวัดกาญจนบุรี</v>
      </c>
      <c r="F449" s="126" t="s">
        <v>3065</v>
      </c>
      <c r="G449" s="126" t="s">
        <v>28</v>
      </c>
      <c r="H449" s="149">
        <v>2568</v>
      </c>
      <c r="I449" s="126" t="s">
        <v>2183</v>
      </c>
      <c r="J449" s="127" t="s">
        <v>1313</v>
      </c>
      <c r="K449" s="126"/>
      <c r="L449" s="126" t="s">
        <v>3631</v>
      </c>
      <c r="M449" s="126" t="s">
        <v>3066</v>
      </c>
      <c r="N449" s="126" t="s">
        <v>450</v>
      </c>
      <c r="O449" s="126" t="s">
        <v>2777</v>
      </c>
      <c r="P449" s="128"/>
      <c r="Q449" s="126" t="s">
        <v>3439</v>
      </c>
      <c r="R449" s="126" t="s">
        <v>744</v>
      </c>
    </row>
    <row r="450" spans="1:18" ht="21">
      <c r="A450" s="202" t="s">
        <v>2355</v>
      </c>
      <c r="B450" s="203" t="s">
        <v>2500</v>
      </c>
      <c r="C450" s="203" t="s">
        <v>3615</v>
      </c>
      <c r="D450" s="125" t="s">
        <v>1373</v>
      </c>
      <c r="E450" s="136" t="str">
        <f t="shared" si="16"/>
        <v>ผู้นำเที่ยวท้องถิ่นสระแก้ว “เที่ยวของดีวิถีบ้านเรา เข้าใจวิถีดีบ้านใกล้</v>
      </c>
      <c r="F450" s="126" t="s">
        <v>1374</v>
      </c>
      <c r="G450" s="126" t="s">
        <v>28</v>
      </c>
      <c r="H450" s="149">
        <v>2564</v>
      </c>
      <c r="I450" s="126" t="s">
        <v>689</v>
      </c>
      <c r="J450" s="127" t="s">
        <v>689</v>
      </c>
      <c r="K450" s="126" t="s">
        <v>311</v>
      </c>
      <c r="L450" s="126" t="s">
        <v>173</v>
      </c>
      <c r="M450" s="126" t="s">
        <v>3650</v>
      </c>
      <c r="N450" s="126" t="s">
        <v>71</v>
      </c>
      <c r="O450" s="127" t="s">
        <v>3090</v>
      </c>
      <c r="P450" s="128"/>
      <c r="Q450" s="126" t="s">
        <v>1711</v>
      </c>
      <c r="R450" s="126" t="s">
        <v>744</v>
      </c>
    </row>
    <row r="451" spans="1:18" ht="21">
      <c r="A451" s="202" t="s">
        <v>2355</v>
      </c>
      <c r="B451" s="203" t="s">
        <v>2500</v>
      </c>
      <c r="C451" s="203" t="s">
        <v>3615</v>
      </c>
      <c r="D451" s="125" t="s">
        <v>863</v>
      </c>
      <c r="E451" s="136" t="str">
        <f t="shared" si="16"/>
        <v>โครงการส่งเสริมการท่องเที่ยวจังหวัดนราธิวาส</v>
      </c>
      <c r="F451" s="126" t="s">
        <v>864</v>
      </c>
      <c r="G451" s="126" t="s">
        <v>28</v>
      </c>
      <c r="H451" s="149">
        <v>2564</v>
      </c>
      <c r="I451" s="126" t="s">
        <v>729</v>
      </c>
      <c r="J451" s="127" t="s">
        <v>689</v>
      </c>
      <c r="K451" s="126" t="s">
        <v>596</v>
      </c>
      <c r="L451" s="126" t="s">
        <v>173</v>
      </c>
      <c r="M451" s="126" t="s">
        <v>3650</v>
      </c>
      <c r="N451" s="126" t="s">
        <v>71</v>
      </c>
      <c r="O451" s="127" t="s">
        <v>3090</v>
      </c>
      <c r="P451" s="128"/>
      <c r="Q451" s="126" t="s">
        <v>3443</v>
      </c>
      <c r="R451" s="126" t="s">
        <v>744</v>
      </c>
    </row>
    <row r="452" spans="1:18" ht="21">
      <c r="A452" s="202" t="s">
        <v>2355</v>
      </c>
      <c r="B452" s="203" t="s">
        <v>2500</v>
      </c>
      <c r="C452" s="203" t="s">
        <v>3615</v>
      </c>
      <c r="D452" s="125" t="s">
        <v>1572</v>
      </c>
      <c r="E452" s="136" t="str">
        <f t="shared" si="16"/>
        <v>ขยายทางหลวงหมายเลข 3239 ตอน นครนายก - เขื่อนขุนด่านปราการชล ตำบลหินตั้ง อำเภอเมือง จังหวัดนครนายก ระหว่าง กม.15+500 - กม.17+126 เป็น 4 ช่องจราจร ระยะทาง 1.626 กิโลเมตร</v>
      </c>
      <c r="F452" s="126" t="s">
        <v>1573</v>
      </c>
      <c r="G452" s="126" t="s">
        <v>28</v>
      </c>
      <c r="H452" s="149">
        <v>2565</v>
      </c>
      <c r="I452" s="126" t="s">
        <v>1412</v>
      </c>
      <c r="J452" s="127" t="s">
        <v>1486</v>
      </c>
      <c r="K452" s="126" t="s">
        <v>1575</v>
      </c>
      <c r="L452" s="126" t="s">
        <v>426</v>
      </c>
      <c r="M452" s="126" t="s">
        <v>3645</v>
      </c>
      <c r="N452" s="126" t="s">
        <v>372</v>
      </c>
      <c r="O452" s="127" t="s">
        <v>2455</v>
      </c>
      <c r="P452" s="128"/>
      <c r="Q452" s="126" t="s">
        <v>1709</v>
      </c>
      <c r="R452" s="126" t="s">
        <v>744</v>
      </c>
    </row>
    <row r="453" spans="1:18" ht="21">
      <c r="A453" s="202" t="s">
        <v>2355</v>
      </c>
      <c r="B453" s="203" t="s">
        <v>2500</v>
      </c>
      <c r="C453" s="203" t="s">
        <v>3615</v>
      </c>
      <c r="D453" s="125" t="s">
        <v>1647</v>
      </c>
      <c r="E453" s="136" t="str">
        <f t="shared" si="16"/>
        <v>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</v>
      </c>
      <c r="F453" s="126" t="s">
        <v>1648</v>
      </c>
      <c r="G453" s="126" t="s">
        <v>28</v>
      </c>
      <c r="H453" s="149">
        <v>2565</v>
      </c>
      <c r="I453" s="126" t="s">
        <v>734</v>
      </c>
      <c r="J453" s="127" t="s">
        <v>735</v>
      </c>
      <c r="K453" s="126" t="s">
        <v>838</v>
      </c>
      <c r="L453" s="126" t="s">
        <v>186</v>
      </c>
      <c r="M453" s="126" t="s">
        <v>3641</v>
      </c>
      <c r="N453" s="126" t="s">
        <v>38</v>
      </c>
      <c r="O453" s="127" t="s">
        <v>2455</v>
      </c>
      <c r="P453" s="129"/>
      <c r="Q453" s="126" t="s">
        <v>3452</v>
      </c>
      <c r="R453" s="126" t="s">
        <v>3450</v>
      </c>
    </row>
    <row r="454" spans="1:18" ht="21">
      <c r="A454" s="202" t="s">
        <v>2355</v>
      </c>
      <c r="B454" s="203" t="s">
        <v>2500</v>
      </c>
      <c r="C454" s="203" t="s">
        <v>3615</v>
      </c>
      <c r="D454" s="125" t="s">
        <v>2007</v>
      </c>
      <c r="E454" s="136" t="str">
        <f t="shared" si="16"/>
        <v>โครงการพัฒนาด้านท่องเที่ยวและบริการ ทางหลวงหมายเลข 2062 ตอนควบคุม 0200 ตอน บ้านทุ่ม - มัญจาคีรี ระหว่าง กม.12+500 - 14+220</v>
      </c>
      <c r="F454" s="126" t="s">
        <v>2008</v>
      </c>
      <c r="G454" s="126" t="s">
        <v>28</v>
      </c>
      <c r="H454" s="149">
        <v>2566</v>
      </c>
      <c r="I454" s="126" t="s">
        <v>705</v>
      </c>
      <c r="J454" s="127" t="s">
        <v>768</v>
      </c>
      <c r="K454" s="126" t="s">
        <v>2009</v>
      </c>
      <c r="L454" s="126" t="s">
        <v>426</v>
      </c>
      <c r="M454" s="126" t="s">
        <v>3645</v>
      </c>
      <c r="N454" s="126" t="s">
        <v>372</v>
      </c>
      <c r="O454" s="126" t="s">
        <v>2465</v>
      </c>
      <c r="P454" s="130"/>
      <c r="Q454" s="126" t="s">
        <v>3455</v>
      </c>
      <c r="R454" s="125" t="s">
        <v>3297</v>
      </c>
    </row>
    <row r="455" spans="1:18" ht="21">
      <c r="A455" s="202" t="s">
        <v>2355</v>
      </c>
      <c r="B455" s="203" t="s">
        <v>2500</v>
      </c>
      <c r="C455" s="203" t="s">
        <v>3615</v>
      </c>
      <c r="D455" s="125" t="s">
        <v>2037</v>
      </c>
      <c r="E455" s="136" t="str">
        <f t="shared" si="16"/>
        <v>โครงการส่งเสริมการท่องเที่ยวทุกรูปแบบ</v>
      </c>
      <c r="F455" s="126" t="s">
        <v>2038</v>
      </c>
      <c r="G455" s="126" t="s">
        <v>28</v>
      </c>
      <c r="H455" s="149">
        <v>2566</v>
      </c>
      <c r="I455" s="126" t="s">
        <v>705</v>
      </c>
      <c r="J455" s="127" t="s">
        <v>768</v>
      </c>
      <c r="K455" s="126" t="s">
        <v>2039</v>
      </c>
      <c r="L455" s="126" t="s">
        <v>173</v>
      </c>
      <c r="M455" s="126" t="s">
        <v>3650</v>
      </c>
      <c r="N455" s="126" t="s">
        <v>71</v>
      </c>
      <c r="O455" s="126" t="s">
        <v>2465</v>
      </c>
      <c r="P455" s="130"/>
      <c r="Q455" s="126" t="s">
        <v>3458</v>
      </c>
      <c r="R455" s="125" t="s">
        <v>3310</v>
      </c>
    </row>
    <row r="456" spans="1:18" ht="21">
      <c r="A456" s="202" t="s">
        <v>2355</v>
      </c>
      <c r="B456" s="203" t="s">
        <v>2500</v>
      </c>
      <c r="C456" s="203" t="s">
        <v>3615</v>
      </c>
      <c r="D456" s="125" t="s">
        <v>3424</v>
      </c>
      <c r="E456" s="136" t="str">
        <f t="shared" si="16"/>
        <v>โครงการพัฒนาเส้นทางเพื่อเพิ่มศักยภาพแหล่งท่องเที่ยวทางประวัติศาสตร์ ยกระดับมาตรฐานและเพิ่มประสิทธิภาพทางหลวง ทางหลวงหมายเลข 228  ตอน ชุมแพ – ห้วยสายหนัง กม.5+000 – กม.6+000</v>
      </c>
      <c r="F456" s="126" t="s">
        <v>3425</v>
      </c>
      <c r="G456" s="126" t="s">
        <v>28</v>
      </c>
      <c r="H456" s="149">
        <v>2568</v>
      </c>
      <c r="I456" s="126" t="s">
        <v>2183</v>
      </c>
      <c r="J456" s="127" t="s">
        <v>1313</v>
      </c>
      <c r="K456" s="126" t="s">
        <v>3426</v>
      </c>
      <c r="L456" s="126" t="s">
        <v>426</v>
      </c>
      <c r="M456" s="126" t="s">
        <v>3645</v>
      </c>
      <c r="N456" s="126" t="s">
        <v>372</v>
      </c>
      <c r="O456" s="126" t="s">
        <v>2777</v>
      </c>
      <c r="P456" s="130"/>
      <c r="Q456" s="126" t="s">
        <v>3461</v>
      </c>
      <c r="R456" s="125" t="s">
        <v>3329</v>
      </c>
    </row>
    <row r="457" spans="1:18" ht="21">
      <c r="A457" s="204" t="s">
        <v>2355</v>
      </c>
      <c r="B457" s="205" t="s">
        <v>2500</v>
      </c>
      <c r="C457" s="205" t="s">
        <v>3615</v>
      </c>
      <c r="D457" s="155"/>
      <c r="E457" s="136" t="s">
        <v>26</v>
      </c>
      <c r="F457" s="137" t="s">
        <v>26</v>
      </c>
      <c r="G457" s="158"/>
      <c r="H457" s="138">
        <v>2562</v>
      </c>
      <c r="I457" s="139" t="s">
        <v>34</v>
      </c>
      <c r="J457" s="140" t="s">
        <v>35</v>
      </c>
      <c r="K457" s="140" t="s">
        <v>36</v>
      </c>
      <c r="L457" s="140" t="s">
        <v>37</v>
      </c>
      <c r="M457" s="140" t="str">
        <f>VLOOKUP(L457,'[1]ตัวย่อ(ต่อท้าย)'!$B$2:$C$516,2,FALSE)</f>
        <v>มร.อด.</v>
      </c>
      <c r="N457" s="140" t="s">
        <v>38</v>
      </c>
      <c r="O457" s="140"/>
      <c r="P457" s="140"/>
      <c r="Q457" s="126" t="s">
        <v>3469</v>
      </c>
      <c r="R457" s="125" t="s">
        <v>3467</v>
      </c>
    </row>
    <row r="458" spans="1:18" ht="21">
      <c r="A458" s="204" t="s">
        <v>2355</v>
      </c>
      <c r="B458" s="205" t="s">
        <v>2500</v>
      </c>
      <c r="C458" s="205" t="s">
        <v>3615</v>
      </c>
      <c r="D458" s="157"/>
      <c r="E458" s="63" t="s">
        <v>40</v>
      </c>
      <c r="F458" s="64" t="s">
        <v>40</v>
      </c>
      <c r="G458" s="160"/>
      <c r="H458" s="65">
        <v>2562</v>
      </c>
      <c r="I458" s="66" t="s">
        <v>34</v>
      </c>
      <c r="J458" s="67" t="s">
        <v>35</v>
      </c>
      <c r="K458" s="67" t="s">
        <v>36</v>
      </c>
      <c r="L458" s="67" t="s">
        <v>37</v>
      </c>
      <c r="M458" s="140" t="str">
        <f>VLOOKUP(L458,'[1]ตัวย่อ(ต่อท้าย)'!$B$2:$C$516,2,FALSE)</f>
        <v>มร.อด.</v>
      </c>
      <c r="N458" s="67" t="s">
        <v>38</v>
      </c>
      <c r="O458" s="67"/>
      <c r="P458" s="67"/>
      <c r="Q458" s="126" t="s">
        <v>3469</v>
      </c>
      <c r="R458" s="125" t="s">
        <v>3467</v>
      </c>
    </row>
    <row r="459" spans="1:18" ht="21">
      <c r="A459" s="204" t="s">
        <v>2355</v>
      </c>
      <c r="B459" s="205" t="s">
        <v>2500</v>
      </c>
      <c r="C459" s="205" t="s">
        <v>3615</v>
      </c>
      <c r="D459" s="157"/>
      <c r="E459" s="63" t="s">
        <v>74</v>
      </c>
      <c r="F459" s="64" t="s">
        <v>74</v>
      </c>
      <c r="G459" s="160"/>
      <c r="H459" s="65">
        <v>2562</v>
      </c>
      <c r="I459" s="66" t="s">
        <v>34</v>
      </c>
      <c r="J459" s="67" t="s">
        <v>77</v>
      </c>
      <c r="K459" s="67" t="s">
        <v>78</v>
      </c>
      <c r="L459" s="67" t="s">
        <v>70</v>
      </c>
      <c r="M459" s="140" t="str">
        <f>VLOOKUP(L459,'[1]ตัวย่อ(ต่อท้าย)'!$B$2:$C$516,2,FALSE)</f>
        <v xml:space="preserve">กทท. </v>
      </c>
      <c r="N459" s="67" t="s">
        <v>71</v>
      </c>
      <c r="O459" s="67"/>
      <c r="P459" s="67"/>
      <c r="Q459" s="126" t="s">
        <v>3473</v>
      </c>
      <c r="R459" s="125" t="s">
        <v>3472</v>
      </c>
    </row>
    <row r="460" spans="1:18" ht="21">
      <c r="A460" s="204" t="s">
        <v>2355</v>
      </c>
      <c r="B460" s="205" t="s">
        <v>2500</v>
      </c>
      <c r="C460" s="205" t="s">
        <v>3615</v>
      </c>
      <c r="D460" s="157"/>
      <c r="E460" s="63" t="s">
        <v>88</v>
      </c>
      <c r="F460" s="64" t="s">
        <v>88</v>
      </c>
      <c r="G460" s="160"/>
      <c r="H460" s="65">
        <v>2562</v>
      </c>
      <c r="I460" s="66" t="s">
        <v>34</v>
      </c>
      <c r="J460" s="67" t="s">
        <v>35</v>
      </c>
      <c r="K460" s="67" t="s">
        <v>90</v>
      </c>
      <c r="L460" s="67" t="s">
        <v>70</v>
      </c>
      <c r="M460" s="140" t="str">
        <f>VLOOKUP(L460,'[1]ตัวย่อ(ต่อท้าย)'!$B$2:$C$516,2,FALSE)</f>
        <v xml:space="preserve">กทท. </v>
      </c>
      <c r="N460" s="67" t="s">
        <v>71</v>
      </c>
      <c r="O460" s="67"/>
      <c r="P460" s="67"/>
      <c r="Q460" s="126" t="s">
        <v>3593</v>
      </c>
      <c r="R460" s="125" t="s">
        <v>3324</v>
      </c>
    </row>
    <row r="461" spans="1:18" ht="21">
      <c r="A461" s="204" t="s">
        <v>2355</v>
      </c>
      <c r="B461" s="205" t="s">
        <v>2500</v>
      </c>
      <c r="C461" s="205" t="s">
        <v>3615</v>
      </c>
      <c r="D461" s="157"/>
      <c r="E461" s="63" t="s">
        <v>127</v>
      </c>
      <c r="F461" s="64" t="s">
        <v>127</v>
      </c>
      <c r="G461" s="160"/>
      <c r="H461" s="65">
        <v>2562</v>
      </c>
      <c r="I461" s="66" t="s">
        <v>129</v>
      </c>
      <c r="J461" s="67" t="s">
        <v>129</v>
      </c>
      <c r="K461" s="67" t="s">
        <v>118</v>
      </c>
      <c r="L461" s="67" t="s">
        <v>130</v>
      </c>
      <c r="M461" s="140" t="str">
        <f>VLOOKUP(L461,'[1]ตัวย่อ(ต่อท้าย)'!$B$2:$C$516,2,FALSE)</f>
        <v>มทร.ธัญบุรี</v>
      </c>
      <c r="N461" s="67" t="s">
        <v>38</v>
      </c>
      <c r="O461" s="67"/>
      <c r="P461" s="67"/>
      <c r="Q461" s="126" t="s">
        <v>3476</v>
      </c>
      <c r="R461" s="125" t="s">
        <v>3344</v>
      </c>
    </row>
    <row r="462" spans="1:18" ht="21">
      <c r="A462" s="204" t="s">
        <v>2355</v>
      </c>
      <c r="B462" s="205" t="s">
        <v>2500</v>
      </c>
      <c r="C462" s="205" t="s">
        <v>3615</v>
      </c>
      <c r="D462" s="157"/>
      <c r="E462" s="63" t="s">
        <v>183</v>
      </c>
      <c r="F462" s="64" t="s">
        <v>183</v>
      </c>
      <c r="G462" s="160"/>
      <c r="H462" s="65">
        <v>2563</v>
      </c>
      <c r="I462" s="66" t="s">
        <v>185</v>
      </c>
      <c r="J462" s="67" t="s">
        <v>185</v>
      </c>
      <c r="K462" s="67" t="s">
        <v>118</v>
      </c>
      <c r="L462" s="67" t="s">
        <v>186</v>
      </c>
      <c r="M462" s="140" t="str">
        <f>VLOOKUP(L462,'[1]ตัวย่อ(ต่อท้าย)'!$B$2:$C$516,2,FALSE)</f>
        <v>มทร.สุวรรณภูมิ</v>
      </c>
      <c r="N462" s="67" t="s">
        <v>38</v>
      </c>
      <c r="O462" s="67"/>
      <c r="P462" s="67"/>
      <c r="Q462" s="126" t="s">
        <v>3479</v>
      </c>
      <c r="R462" s="125" t="s">
        <v>3310</v>
      </c>
    </row>
    <row r="463" spans="1:18" ht="21">
      <c r="A463" s="204" t="s">
        <v>2355</v>
      </c>
      <c r="B463" s="205" t="s">
        <v>2500</v>
      </c>
      <c r="C463" s="205" t="s">
        <v>3615</v>
      </c>
      <c r="D463" s="157"/>
      <c r="E463" s="63" t="s">
        <v>333</v>
      </c>
      <c r="F463" s="64" t="s">
        <v>333</v>
      </c>
      <c r="G463" s="160"/>
      <c r="H463" s="65">
        <v>2563</v>
      </c>
      <c r="I463" s="66" t="s">
        <v>56</v>
      </c>
      <c r="J463" s="67" t="s">
        <v>166</v>
      </c>
      <c r="K463" s="67" t="s">
        <v>335</v>
      </c>
      <c r="L463" s="67" t="s">
        <v>173</v>
      </c>
      <c r="M463" s="140" t="str">
        <f>VLOOKUP(L463,'[1]ตัวย่อ(ต่อท้าย)'!$B$2:$C$516,2,FALSE)</f>
        <v>สป.กก.</v>
      </c>
      <c r="N463" s="67" t="s">
        <v>71</v>
      </c>
      <c r="O463" s="67"/>
      <c r="P463" s="67"/>
      <c r="Q463" s="126" t="s">
        <v>3482</v>
      </c>
      <c r="R463" s="125" t="s">
        <v>3329</v>
      </c>
    </row>
    <row r="464" spans="1:18" ht="21">
      <c r="A464" s="204" t="s">
        <v>2355</v>
      </c>
      <c r="B464" s="205" t="s">
        <v>2500</v>
      </c>
      <c r="C464" s="205" t="s">
        <v>3615</v>
      </c>
      <c r="D464" s="157"/>
      <c r="E464" s="63" t="s">
        <v>363</v>
      </c>
      <c r="F464" s="64" t="s">
        <v>363</v>
      </c>
      <c r="G464" s="160"/>
      <c r="H464" s="65">
        <v>2563</v>
      </c>
      <c r="I464" s="66" t="s">
        <v>160</v>
      </c>
      <c r="J464" s="67" t="s">
        <v>166</v>
      </c>
      <c r="K464" s="67" t="s">
        <v>365</v>
      </c>
      <c r="L464" s="67" t="s">
        <v>173</v>
      </c>
      <c r="M464" s="140" t="str">
        <f>VLOOKUP(L464,'[1]ตัวย่อ(ต่อท้าย)'!$B$2:$C$516,2,FALSE)</f>
        <v>สป.กก.</v>
      </c>
      <c r="N464" s="67" t="s">
        <v>71</v>
      </c>
      <c r="O464" s="67"/>
      <c r="P464" s="67"/>
      <c r="Q464" s="126" t="s">
        <v>3485</v>
      </c>
      <c r="R464" s="125" t="s">
        <v>3329</v>
      </c>
    </row>
    <row r="465" spans="1:18" ht="21">
      <c r="A465" s="204" t="s">
        <v>2355</v>
      </c>
      <c r="B465" s="205" t="s">
        <v>2500</v>
      </c>
      <c r="C465" s="205" t="s">
        <v>3615</v>
      </c>
      <c r="D465" s="157"/>
      <c r="E465" s="63" t="s">
        <v>443</v>
      </c>
      <c r="F465" s="64" t="s">
        <v>443</v>
      </c>
      <c r="G465" s="160"/>
      <c r="H465" s="65">
        <v>2563</v>
      </c>
      <c r="I465" s="66" t="s">
        <v>203</v>
      </c>
      <c r="J465" s="67" t="s">
        <v>166</v>
      </c>
      <c r="K465" s="67" t="s">
        <v>441</v>
      </c>
      <c r="L465" s="67" t="s">
        <v>173</v>
      </c>
      <c r="M465" s="140" t="str">
        <f>VLOOKUP(L465,'[1]ตัวย่อ(ต่อท้าย)'!$B$2:$C$516,2,FALSE)</f>
        <v>สป.กก.</v>
      </c>
      <c r="N465" s="67" t="s">
        <v>71</v>
      </c>
      <c r="O465" s="67"/>
      <c r="P465" s="67"/>
      <c r="Q465" s="126" t="s">
        <v>3489</v>
      </c>
      <c r="R465" s="126" t="s">
        <v>3311</v>
      </c>
    </row>
    <row r="466" spans="1:18" ht="21">
      <c r="A466" s="204" t="s">
        <v>2355</v>
      </c>
      <c r="B466" s="205" t="s">
        <v>2500</v>
      </c>
      <c r="C466" s="205" t="s">
        <v>3615</v>
      </c>
      <c r="D466" s="157"/>
      <c r="E466" s="63" t="s">
        <v>458</v>
      </c>
      <c r="F466" s="64" t="s">
        <v>458</v>
      </c>
      <c r="G466" s="160"/>
      <c r="H466" s="65">
        <v>2563</v>
      </c>
      <c r="I466" s="66" t="s">
        <v>56</v>
      </c>
      <c r="J466" s="67" t="s">
        <v>166</v>
      </c>
      <c r="K466" s="67" t="s">
        <v>460</v>
      </c>
      <c r="L466" s="67" t="s">
        <v>106</v>
      </c>
      <c r="M466" s="140" t="str">
        <f>VLOOKUP(L466,'[1]ตัวย่อ(ต่อท้าย)'!$B$2:$C$516,2,FALSE)</f>
        <v>มทร.อีสาน</v>
      </c>
      <c r="N466" s="67" t="s">
        <v>38</v>
      </c>
      <c r="O466" s="67"/>
      <c r="P466" s="67"/>
      <c r="Q466" s="126" t="s">
        <v>3494</v>
      </c>
      <c r="R466" s="126" t="s">
        <v>3493</v>
      </c>
    </row>
    <row r="467" spans="1:18" ht="21">
      <c r="A467" s="204" t="s">
        <v>2355</v>
      </c>
      <c r="B467" s="205" t="s">
        <v>2500</v>
      </c>
      <c r="C467" s="205" t="s">
        <v>3615</v>
      </c>
      <c r="D467" s="157"/>
      <c r="E467" s="63" t="s">
        <v>550</v>
      </c>
      <c r="F467" s="64" t="s">
        <v>550</v>
      </c>
      <c r="G467" s="160"/>
      <c r="H467" s="65">
        <v>2563</v>
      </c>
      <c r="I467" s="66" t="s">
        <v>56</v>
      </c>
      <c r="J467" s="67" t="s">
        <v>166</v>
      </c>
      <c r="K467" s="67" t="s">
        <v>552</v>
      </c>
      <c r="L467" s="67" t="s">
        <v>179</v>
      </c>
      <c r="M467" s="140" t="str">
        <f>VLOOKUP(L467,'[1]ตัวย่อ(ต่อท้าย)'!$B$2:$C$516,2,FALSE)</f>
        <v>สป.ศธ.</v>
      </c>
      <c r="N467" s="67" t="s">
        <v>180</v>
      </c>
      <c r="O467" s="67"/>
      <c r="P467" s="67"/>
      <c r="Q467" s="126" t="s">
        <v>3596</v>
      </c>
      <c r="R467" s="126" t="s">
        <v>3361</v>
      </c>
    </row>
    <row r="468" spans="1:18" ht="21">
      <c r="A468" s="204" t="s">
        <v>2355</v>
      </c>
      <c r="B468" s="205" t="s">
        <v>2500</v>
      </c>
      <c r="C468" s="205" t="s">
        <v>3615</v>
      </c>
      <c r="D468" s="157"/>
      <c r="E468" s="63" t="s">
        <v>550</v>
      </c>
      <c r="F468" s="64" t="s">
        <v>550</v>
      </c>
      <c r="G468" s="160"/>
      <c r="H468" s="65">
        <v>2563</v>
      </c>
      <c r="I468" s="66" t="s">
        <v>56</v>
      </c>
      <c r="J468" s="67" t="s">
        <v>166</v>
      </c>
      <c r="K468" s="67" t="s">
        <v>557</v>
      </c>
      <c r="L468" s="67" t="s">
        <v>179</v>
      </c>
      <c r="M468" s="140" t="str">
        <f>VLOOKUP(L468,'[1]ตัวย่อ(ต่อท้าย)'!$B$2:$C$516,2,FALSE)</f>
        <v>สป.ศธ.</v>
      </c>
      <c r="N468" s="67" t="s">
        <v>180</v>
      </c>
      <c r="O468" s="67"/>
      <c r="P468" s="67"/>
      <c r="Q468" s="126" t="s">
        <v>3498</v>
      </c>
      <c r="R468" s="126" t="s">
        <v>3493</v>
      </c>
    </row>
    <row r="469" spans="1:18" ht="21">
      <c r="A469" s="204" t="s">
        <v>2355</v>
      </c>
      <c r="B469" s="205" t="s">
        <v>2500</v>
      </c>
      <c r="C469" s="205" t="s">
        <v>3615</v>
      </c>
      <c r="D469" s="157"/>
      <c r="E469" s="63" t="s">
        <v>550</v>
      </c>
      <c r="F469" s="64" t="s">
        <v>550</v>
      </c>
      <c r="G469" s="160"/>
      <c r="H469" s="65">
        <v>2563</v>
      </c>
      <c r="I469" s="66" t="s">
        <v>56</v>
      </c>
      <c r="J469" s="67" t="s">
        <v>166</v>
      </c>
      <c r="K469" s="67" t="s">
        <v>561</v>
      </c>
      <c r="L469" s="67" t="s">
        <v>179</v>
      </c>
      <c r="M469" s="140" t="str">
        <f>VLOOKUP(L469,'[1]ตัวย่อ(ต่อท้าย)'!$B$2:$C$516,2,FALSE)</f>
        <v>สป.ศธ.</v>
      </c>
      <c r="N469" s="67" t="s">
        <v>180</v>
      </c>
      <c r="O469" s="67"/>
      <c r="P469" s="67"/>
      <c r="Q469" s="126" t="s">
        <v>3502</v>
      </c>
      <c r="R469" s="126" t="s">
        <v>3501</v>
      </c>
    </row>
    <row r="470" spans="1:18" ht="21">
      <c r="A470" s="171" t="s">
        <v>2355</v>
      </c>
      <c r="B470" s="172" t="s">
        <v>2500</v>
      </c>
      <c r="C470" s="172" t="s">
        <v>3616</v>
      </c>
      <c r="D470" s="125" t="s">
        <v>1938</v>
      </c>
      <c r="E470" s="136" t="str">
        <f t="shared" ref="E470:E495" si="17">HYPERLINK(Q470,F470)</f>
        <v>การขับเคลื่อนท่องเที่ยวชุมชนเชิงสร้างสรรค์ต้นแบบ ในบริบทแบบ New Normal ของจังหวัดเชียงราย</v>
      </c>
      <c r="F470" s="126" t="s">
        <v>1939</v>
      </c>
      <c r="G470" s="126" t="s">
        <v>28</v>
      </c>
      <c r="H470" s="149">
        <v>2566</v>
      </c>
      <c r="I470" s="126" t="s">
        <v>705</v>
      </c>
      <c r="J470" s="127" t="s">
        <v>768</v>
      </c>
      <c r="K470" s="126" t="s">
        <v>1494</v>
      </c>
      <c r="L470" s="126" t="s">
        <v>173</v>
      </c>
      <c r="M470" s="126" t="s">
        <v>3650</v>
      </c>
      <c r="N470" s="126" t="s">
        <v>71</v>
      </c>
      <c r="O470" s="126" t="s">
        <v>2465</v>
      </c>
      <c r="P470" s="132" t="s">
        <v>3617</v>
      </c>
      <c r="Q470" s="126" t="s">
        <v>3502</v>
      </c>
      <c r="R470" s="126" t="s">
        <v>3501</v>
      </c>
    </row>
    <row r="471" spans="1:18" ht="21">
      <c r="A471" s="171" t="s">
        <v>2355</v>
      </c>
      <c r="B471" s="172" t="s">
        <v>2500</v>
      </c>
      <c r="C471" s="172" t="s">
        <v>3616</v>
      </c>
      <c r="D471" s="125" t="s">
        <v>3275</v>
      </c>
      <c r="E471" s="136" t="str">
        <f t="shared" si="17"/>
        <v>ค่าใช้จ่ายในการจัดกิจกรรมท่องเที่ยววัฒนธรรมนำความสุขสู่ผู้สูงวัยในกรุงเทพมหานคร</v>
      </c>
      <c r="F471" s="126" t="s">
        <v>2278</v>
      </c>
      <c r="G471" s="126" t="s">
        <v>28</v>
      </c>
      <c r="H471" s="149">
        <v>2567</v>
      </c>
      <c r="I471" s="126" t="s">
        <v>2167</v>
      </c>
      <c r="J471" s="127" t="s">
        <v>2168</v>
      </c>
      <c r="K471" s="126" t="s">
        <v>2270</v>
      </c>
      <c r="L471" s="126" t="s">
        <v>2271</v>
      </c>
      <c r="M471" s="126" t="s">
        <v>3691</v>
      </c>
      <c r="N471" s="126" t="s">
        <v>2272</v>
      </c>
      <c r="O471" s="126" t="s">
        <v>3262</v>
      </c>
      <c r="P471" s="132" t="s">
        <v>3617</v>
      </c>
      <c r="Q471" s="126" t="s">
        <v>3506</v>
      </c>
      <c r="R471" s="126" t="s">
        <v>3505</v>
      </c>
    </row>
    <row r="472" spans="1:18" ht="21">
      <c r="A472" s="171" t="s">
        <v>2355</v>
      </c>
      <c r="B472" s="172" t="s">
        <v>2500</v>
      </c>
      <c r="C472" s="172" t="s">
        <v>3616</v>
      </c>
      <c r="D472" s="125" t="s">
        <v>3462</v>
      </c>
      <c r="E472" s="136" t="str">
        <f t="shared" si="17"/>
        <v>โครงการส่งเสริมการท่องเที่ยว สินค้า และบริการด้านการท่องเที่ยว</v>
      </c>
      <c r="F472" s="126" t="s">
        <v>3463</v>
      </c>
      <c r="G472" s="126" t="s">
        <v>28</v>
      </c>
      <c r="H472" s="149">
        <v>2566</v>
      </c>
      <c r="I472" s="126" t="s">
        <v>705</v>
      </c>
      <c r="J472" s="127" t="s">
        <v>768</v>
      </c>
      <c r="K472" s="126" t="s">
        <v>3464</v>
      </c>
      <c r="L472" s="126" t="s">
        <v>173</v>
      </c>
      <c r="M472" s="126" t="s">
        <v>3650</v>
      </c>
      <c r="N472" s="126" t="s">
        <v>71</v>
      </c>
      <c r="O472" s="126" t="s">
        <v>2465</v>
      </c>
      <c r="P472" s="131"/>
      <c r="Q472" s="126" t="s">
        <v>3509</v>
      </c>
      <c r="R472" s="126" t="s">
        <v>3493</v>
      </c>
    </row>
    <row r="473" spans="1:18" ht="21">
      <c r="A473" s="171" t="s">
        <v>2355</v>
      </c>
      <c r="B473" s="172" t="s">
        <v>2500</v>
      </c>
      <c r="C473" s="172" t="s">
        <v>3616</v>
      </c>
      <c r="D473" s="125" t="s">
        <v>3470</v>
      </c>
      <c r="E473" s="136" t="str">
        <f t="shared" si="17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F473" s="126" t="s">
        <v>3471</v>
      </c>
      <c r="G473" s="126" t="s">
        <v>28</v>
      </c>
      <c r="H473" s="149">
        <v>2566</v>
      </c>
      <c r="I473" s="126" t="s">
        <v>1849</v>
      </c>
      <c r="J473" s="127" t="s">
        <v>768</v>
      </c>
      <c r="K473" s="126" t="s">
        <v>2032</v>
      </c>
      <c r="L473" s="126" t="s">
        <v>173</v>
      </c>
      <c r="M473" s="126" t="s">
        <v>3650</v>
      </c>
      <c r="N473" s="126" t="s">
        <v>71</v>
      </c>
      <c r="O473" s="126" t="s">
        <v>2465</v>
      </c>
      <c r="P473" s="131"/>
      <c r="Q473" s="126" t="s">
        <v>3514</v>
      </c>
      <c r="R473" s="126" t="s">
        <v>3513</v>
      </c>
    </row>
    <row r="474" spans="1:18" ht="21">
      <c r="A474" s="171" t="s">
        <v>2355</v>
      </c>
      <c r="B474" s="172" t="s">
        <v>2500</v>
      </c>
      <c r="C474" s="172" t="s">
        <v>3616</v>
      </c>
      <c r="D474" s="125" t="s">
        <v>3499</v>
      </c>
      <c r="E474" s="136" t="str">
        <f t="shared" si="17"/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F474" s="126" t="s">
        <v>3500</v>
      </c>
      <c r="G474" s="126" t="s">
        <v>28</v>
      </c>
      <c r="H474" s="149">
        <v>2568</v>
      </c>
      <c r="I474" s="126" t="s">
        <v>2775</v>
      </c>
      <c r="J474" s="127" t="s">
        <v>1313</v>
      </c>
      <c r="K474" s="126" t="s">
        <v>3016</v>
      </c>
      <c r="L474" s="126" t="s">
        <v>173</v>
      </c>
      <c r="M474" s="126" t="s">
        <v>3650</v>
      </c>
      <c r="N474" s="126" t="s">
        <v>71</v>
      </c>
      <c r="O474" s="126" t="s">
        <v>2777</v>
      </c>
      <c r="P474" s="131"/>
      <c r="Q474" s="126" t="s">
        <v>3519</v>
      </c>
      <c r="R474" s="126" t="s">
        <v>3518</v>
      </c>
    </row>
    <row r="475" spans="1:18" ht="21">
      <c r="A475" s="192" t="s">
        <v>2355</v>
      </c>
      <c r="B475" s="193" t="s">
        <v>2356</v>
      </c>
      <c r="C475" s="193" t="s">
        <v>3615</v>
      </c>
      <c r="D475" s="125" t="s">
        <v>1656</v>
      </c>
      <c r="E475" s="136" t="str">
        <f t="shared" si="17"/>
        <v>การพัฒนาศักยภาพการจัดการท่องเที่ยวด้วยนวัตกรรมบนพื้นฐานเทคโนโลยีดิจิทัลเพื่อส่งเสริมการท่องเที่ยวโดยชุมชนเชิงสร้างสรรค์บนฐานการเกษตรแบบยั่งยืนในตำบลทับน้ำ-บ้านม้า อำเภอบางปะหัน จังหวัดพระนครศรีอยุธยา</v>
      </c>
      <c r="F475" s="126" t="s">
        <v>1657</v>
      </c>
      <c r="G475" s="126" t="s">
        <v>28</v>
      </c>
      <c r="H475" s="149">
        <v>2565</v>
      </c>
      <c r="I475" s="126" t="s">
        <v>734</v>
      </c>
      <c r="J475" s="127" t="s">
        <v>735</v>
      </c>
      <c r="K475" s="126" t="s">
        <v>838</v>
      </c>
      <c r="L475" s="126" t="s">
        <v>186</v>
      </c>
      <c r="M475" s="126" t="s">
        <v>3641</v>
      </c>
      <c r="N475" s="126" t="s">
        <v>38</v>
      </c>
      <c r="O475" s="127" t="s">
        <v>2455</v>
      </c>
      <c r="P475" s="128"/>
      <c r="Q475" s="126" t="s">
        <v>3524</v>
      </c>
      <c r="R475" s="126" t="s">
        <v>3523</v>
      </c>
    </row>
    <row r="476" spans="1:18" ht="21">
      <c r="A476" s="192" t="s">
        <v>2355</v>
      </c>
      <c r="B476" s="193" t="s">
        <v>2356</v>
      </c>
      <c r="C476" s="193" t="s">
        <v>3615</v>
      </c>
      <c r="D476" s="125" t="s">
        <v>1916</v>
      </c>
      <c r="E476" s="136" t="str">
        <f t="shared" si="17"/>
        <v>โครงการพัฒนาและยกระดับมาตรฐานการท่องเที่ยวคุณภาพจังหวัดยะลา</v>
      </c>
      <c r="F476" s="126" t="s">
        <v>1917</v>
      </c>
      <c r="G476" s="126" t="s">
        <v>28</v>
      </c>
      <c r="H476" s="149">
        <v>2566</v>
      </c>
      <c r="I476" s="126" t="s">
        <v>1918</v>
      </c>
      <c r="J476" s="127" t="s">
        <v>1919</v>
      </c>
      <c r="K476" s="126" t="s">
        <v>1920</v>
      </c>
      <c r="L476" s="126" t="s">
        <v>173</v>
      </c>
      <c r="M476" s="126" t="s">
        <v>3650</v>
      </c>
      <c r="N476" s="126" t="s">
        <v>71</v>
      </c>
      <c r="O476" s="126" t="s">
        <v>2465</v>
      </c>
      <c r="P476" s="128"/>
      <c r="Q476" s="126" t="s">
        <v>3528</v>
      </c>
      <c r="R476" s="126" t="s">
        <v>3527</v>
      </c>
    </row>
    <row r="477" spans="1:18" ht="21">
      <c r="A477" s="192" t="s">
        <v>2355</v>
      </c>
      <c r="B477" s="193" t="s">
        <v>2356</v>
      </c>
      <c r="C477" s="193" t="s">
        <v>3615</v>
      </c>
      <c r="D477" s="125" t="s">
        <v>1962</v>
      </c>
      <c r="E477" s="136" t="str">
        <f t="shared" si="17"/>
        <v xml:space="preserve">ปรับปรุงถนนลาดยางสาย สก.5043 แยกถนนทางหลวงชนบท สก.3087 – น้ำตกเขาตะกรุบ   อำเภอเขาฉกรรจ์  จังหวัดสระแก้ว ระยะทาง 4.500 กิโลเมตร </v>
      </c>
      <c r="F477" s="126" t="s">
        <v>2503</v>
      </c>
      <c r="G477" s="126" t="s">
        <v>28</v>
      </c>
      <c r="H477" s="149">
        <v>2566</v>
      </c>
      <c r="I477" s="126" t="s">
        <v>705</v>
      </c>
      <c r="J477" s="127" t="s">
        <v>768</v>
      </c>
      <c r="K477" s="126" t="s">
        <v>1964</v>
      </c>
      <c r="L477" s="126" t="s">
        <v>371</v>
      </c>
      <c r="M477" s="126" t="s">
        <v>3656</v>
      </c>
      <c r="N477" s="126" t="s">
        <v>372</v>
      </c>
      <c r="O477" s="126" t="s">
        <v>2465</v>
      </c>
      <c r="P477" s="128"/>
      <c r="Q477" s="126" t="s">
        <v>3532</v>
      </c>
      <c r="R477" s="126" t="s">
        <v>3531</v>
      </c>
    </row>
    <row r="478" spans="1:18" ht="21">
      <c r="A478" s="192" t="s">
        <v>2355</v>
      </c>
      <c r="B478" s="193" t="s">
        <v>2356</v>
      </c>
      <c r="C478" s="193" t="s">
        <v>3615</v>
      </c>
      <c r="D478" s="125" t="s">
        <v>2122</v>
      </c>
      <c r="E478" s="136" t="str">
        <f t="shared" si="17"/>
        <v>การยกระดับคุณภาพการให้บริการด้านการท่องเที่ยวชุมชนสู่ความยั่งยืน</v>
      </c>
      <c r="F478" s="126" t="s">
        <v>2123</v>
      </c>
      <c r="G478" s="126" t="s">
        <v>28</v>
      </c>
      <c r="H478" s="149">
        <v>2566</v>
      </c>
      <c r="I478" s="126" t="s">
        <v>705</v>
      </c>
      <c r="J478" s="127" t="s">
        <v>768</v>
      </c>
      <c r="K478" s="126" t="s">
        <v>118</v>
      </c>
      <c r="L478" s="126" t="s">
        <v>130</v>
      </c>
      <c r="M478" s="126" t="s">
        <v>3662</v>
      </c>
      <c r="N478" s="126" t="s">
        <v>38</v>
      </c>
      <c r="O478" s="126" t="s">
        <v>2465</v>
      </c>
      <c r="P478" s="128"/>
      <c r="Q478" s="126" t="s">
        <v>3537</v>
      </c>
      <c r="R478" s="126" t="s">
        <v>3535</v>
      </c>
    </row>
    <row r="479" spans="1:18" ht="21">
      <c r="A479" s="192" t="s">
        <v>2355</v>
      </c>
      <c r="B479" s="193" t="s">
        <v>2356</v>
      </c>
      <c r="C479" s="193" t="s">
        <v>3615</v>
      </c>
      <c r="D479" s="125" t="s">
        <v>2641</v>
      </c>
      <c r="E479" s="136" t="str">
        <f t="shared" si="17"/>
        <v>โครงการยกระดับตลาดนัดชุมชนเพื่อการท่องเที่ยวเสริมเศรษฐกิจฐานรากจังหวัดชายแดนภาคใต้</v>
      </c>
      <c r="F479" s="126" t="s">
        <v>2642</v>
      </c>
      <c r="G479" s="126" t="s">
        <v>28</v>
      </c>
      <c r="H479" s="149">
        <v>2567</v>
      </c>
      <c r="I479" s="126" t="s">
        <v>2337</v>
      </c>
      <c r="J479" s="127" t="s">
        <v>2168</v>
      </c>
      <c r="K479" s="126" t="s">
        <v>2643</v>
      </c>
      <c r="L479" s="126" t="s">
        <v>205</v>
      </c>
      <c r="M479" s="126" t="s">
        <v>3659</v>
      </c>
      <c r="N479" s="126" t="s">
        <v>150</v>
      </c>
      <c r="O479" s="126" t="s">
        <v>2549</v>
      </c>
      <c r="P479" s="128"/>
      <c r="Q479" s="126" t="s">
        <v>3544</v>
      </c>
      <c r="R479" s="125" t="s">
        <v>3542</v>
      </c>
    </row>
    <row r="480" spans="1:18" ht="21">
      <c r="A480" s="192" t="s">
        <v>2355</v>
      </c>
      <c r="B480" s="193" t="s">
        <v>2356</v>
      </c>
      <c r="C480" s="193" t="s">
        <v>3615</v>
      </c>
      <c r="D480" s="125" t="s">
        <v>2352</v>
      </c>
      <c r="E480" s="136" t="str">
        <f t="shared" si="17"/>
        <v xml:space="preserve">โครงการพัฒนาศักยภาพบุคลากรภาคการท่องเที่ยวและบริการ </v>
      </c>
      <c r="F480" s="126" t="s">
        <v>2679</v>
      </c>
      <c r="G480" s="126" t="s">
        <v>274</v>
      </c>
      <c r="H480" s="149">
        <v>2567</v>
      </c>
      <c r="I480" s="126" t="s">
        <v>2167</v>
      </c>
      <c r="J480" s="127" t="s">
        <v>2337</v>
      </c>
      <c r="K480" s="126" t="s">
        <v>2354</v>
      </c>
      <c r="L480" s="126" t="s">
        <v>173</v>
      </c>
      <c r="M480" s="126" t="s">
        <v>3650</v>
      </c>
      <c r="N480" s="126" t="s">
        <v>71</v>
      </c>
      <c r="O480" s="126" t="s">
        <v>2549</v>
      </c>
      <c r="P480" s="128"/>
      <c r="Q480" s="126" t="s">
        <v>3547</v>
      </c>
      <c r="R480" s="126" t="s">
        <v>3543</v>
      </c>
    </row>
    <row r="481" spans="1:18" ht="21">
      <c r="A481" s="192" t="s">
        <v>2355</v>
      </c>
      <c r="B481" s="193" t="s">
        <v>2356</v>
      </c>
      <c r="C481" s="193" t="s">
        <v>3615</v>
      </c>
      <c r="D481" s="125" t="s">
        <v>2767</v>
      </c>
      <c r="E481" s="136" t="str">
        <f t="shared" si="17"/>
        <v xml:space="preserve"> โครงการบูรณาการท่องเที่ยว บำรุงทางหลวง เพื่อส่งเสริมการท่องเที่ยวเชิงสร้างสรรค์ บนทางหลวงหมายเลข 1179 ตอน ฝายกวาง – ดอนเงิน และ บนทางหลวงหมายเลข 1251  ตอน บ้านถ้ำ – เชียงม่วน </v>
      </c>
      <c r="F481" s="126" t="s">
        <v>2768</v>
      </c>
      <c r="G481" s="126" t="s">
        <v>28</v>
      </c>
      <c r="H481" s="149">
        <v>2567</v>
      </c>
      <c r="I481" s="126" t="s">
        <v>2337</v>
      </c>
      <c r="J481" s="127" t="s">
        <v>2168</v>
      </c>
      <c r="K481" s="126" t="s">
        <v>1969</v>
      </c>
      <c r="L481" s="126" t="s">
        <v>426</v>
      </c>
      <c r="M481" s="126" t="s">
        <v>3645</v>
      </c>
      <c r="N481" s="126" t="s">
        <v>372</v>
      </c>
      <c r="O481" s="126" t="s">
        <v>2549</v>
      </c>
      <c r="P481" s="128"/>
      <c r="Q481" s="126" t="s">
        <v>3552</v>
      </c>
      <c r="R481" s="126" t="s">
        <v>3550</v>
      </c>
    </row>
    <row r="482" spans="1:18" ht="21">
      <c r="A482" s="192" t="s">
        <v>2355</v>
      </c>
      <c r="B482" s="193" t="s">
        <v>2356</v>
      </c>
      <c r="C482" s="193" t="s">
        <v>3615</v>
      </c>
      <c r="D482" s="125" t="s">
        <v>3050</v>
      </c>
      <c r="E482" s="136" t="str">
        <f t="shared" si="17"/>
        <v>พัฒนาโครงสร้างพื้นฐานและส่งเสริมการท่องเที่ยว</v>
      </c>
      <c r="F482" s="126" t="s">
        <v>3051</v>
      </c>
      <c r="G482" s="126" t="s">
        <v>2547</v>
      </c>
      <c r="H482" s="149">
        <v>2568</v>
      </c>
      <c r="I482" s="126" t="s">
        <v>2183</v>
      </c>
      <c r="J482" s="127" t="s">
        <v>1313</v>
      </c>
      <c r="K482" s="126"/>
      <c r="L482" s="126" t="s">
        <v>3630</v>
      </c>
      <c r="M482" s="126" t="s">
        <v>3052</v>
      </c>
      <c r="N482" s="126" t="s">
        <v>450</v>
      </c>
      <c r="O482" s="126" t="s">
        <v>2777</v>
      </c>
      <c r="P482" s="128"/>
      <c r="Q482" s="126" t="s">
        <v>3555</v>
      </c>
      <c r="R482" s="126" t="s">
        <v>3550</v>
      </c>
    </row>
    <row r="483" spans="1:18" ht="21">
      <c r="A483" s="192" t="s">
        <v>2355</v>
      </c>
      <c r="B483" s="193" t="s">
        <v>2356</v>
      </c>
      <c r="C483" s="193" t="s">
        <v>3615</v>
      </c>
      <c r="D483" s="125" t="s">
        <v>3057</v>
      </c>
      <c r="E483" s="136" t="str">
        <f t="shared" si="17"/>
        <v>โครงการส่งเสริมอัตลักษณ์ วัฒนธรรม ประเพณี เพื่อการท่องเที่ยวอย่างยั่งยืน กิจกรรมพัฒนาท่องเที่ยวชุมชนเชิงสร้างสรรค์และวัฒนธรรมเพื่อการพัฒนาที่ยั่งยืน (สร้างเครือข่ายท่องเที่ยวชุมชนวิถีใหม่และพัฒนาการท่องเที่ยวโดยชุมชนเชิงสร้างสรรค์อย่างยั่งยืน)</v>
      </c>
      <c r="F483" s="126" t="s">
        <v>3058</v>
      </c>
      <c r="G483" s="126" t="s">
        <v>28</v>
      </c>
      <c r="H483" s="149">
        <v>2568</v>
      </c>
      <c r="I483" s="126" t="s">
        <v>2183</v>
      </c>
      <c r="J483" s="127" t="s">
        <v>1313</v>
      </c>
      <c r="K483" s="126" t="s">
        <v>420</v>
      </c>
      <c r="L483" s="126" t="s">
        <v>173</v>
      </c>
      <c r="M483" s="126" t="s">
        <v>3650</v>
      </c>
      <c r="N483" s="126" t="s">
        <v>71</v>
      </c>
      <c r="O483" s="126" t="s">
        <v>2777</v>
      </c>
      <c r="P483" s="128"/>
      <c r="Q483" s="126" t="s">
        <v>3559</v>
      </c>
      <c r="R483" s="126" t="s">
        <v>3558</v>
      </c>
    </row>
    <row r="484" spans="1:18" ht="21">
      <c r="A484" s="192" t="s">
        <v>2355</v>
      </c>
      <c r="B484" s="193" t="s">
        <v>2356</v>
      </c>
      <c r="C484" s="193" t="s">
        <v>3615</v>
      </c>
      <c r="D484" s="125" t="s">
        <v>3073</v>
      </c>
      <c r="E484" s="136" t="str">
        <f t="shared" si="17"/>
        <v xml:space="preserve">โครงการพัฒนาเส้นทางท่องเที่ยวเชิงนิเวศบนรากฐานสิ่งแวดล้อมและทรัพยากรธรรมชาติภายใต้แนวคิดการท่องเที่ยวคาร์บอนสุทธิเป็นศูนย์ของพื้นที่ชุ่มน้ำแก่งละว้า จังหวัดขอนแก่น </v>
      </c>
      <c r="F484" s="126" t="s">
        <v>3074</v>
      </c>
      <c r="G484" s="126" t="s">
        <v>28</v>
      </c>
      <c r="H484" s="149">
        <v>2568</v>
      </c>
      <c r="I484" s="126" t="s">
        <v>2183</v>
      </c>
      <c r="J484" s="127" t="s">
        <v>1313</v>
      </c>
      <c r="K484" s="126" t="s">
        <v>2310</v>
      </c>
      <c r="L484" s="126" t="s">
        <v>106</v>
      </c>
      <c r="M484" s="126" t="s">
        <v>3675</v>
      </c>
      <c r="N484" s="126" t="s">
        <v>38</v>
      </c>
      <c r="O484" s="126" t="s">
        <v>2777</v>
      </c>
      <c r="P484" s="128"/>
      <c r="Q484" s="126" t="s">
        <v>3600</v>
      </c>
      <c r="R484" s="125" t="s">
        <v>3315</v>
      </c>
    </row>
    <row r="485" spans="1:18" ht="21">
      <c r="A485" s="192" t="s">
        <v>2355</v>
      </c>
      <c r="B485" s="193" t="s">
        <v>2356</v>
      </c>
      <c r="C485" s="193" t="s">
        <v>3615</v>
      </c>
      <c r="D485" s="125" t="s">
        <v>1206</v>
      </c>
      <c r="E485" s="136" t="str">
        <f t="shared" si="17"/>
        <v>พัฒนาคณะกรรมการกลุ่มส่งเสริมการท่องเที่ยวโดยชุมชนด้านการบริหารจัดการให้มีประสิทธิภาพ</v>
      </c>
      <c r="F485" s="126" t="s">
        <v>1207</v>
      </c>
      <c r="G485" s="126" t="s">
        <v>28</v>
      </c>
      <c r="H485" s="149">
        <v>2564</v>
      </c>
      <c r="I485" s="126" t="s">
        <v>882</v>
      </c>
      <c r="J485" s="127" t="s">
        <v>689</v>
      </c>
      <c r="K485" s="126" t="s">
        <v>311</v>
      </c>
      <c r="L485" s="126" t="s">
        <v>173</v>
      </c>
      <c r="M485" s="126" t="s">
        <v>3650</v>
      </c>
      <c r="N485" s="126" t="s">
        <v>71</v>
      </c>
      <c r="O485" s="127" t="s">
        <v>3090</v>
      </c>
      <c r="P485" s="128"/>
      <c r="Q485" s="126" t="s">
        <v>3565</v>
      </c>
      <c r="R485" s="126" t="s">
        <v>3563</v>
      </c>
    </row>
    <row r="486" spans="1:18" ht="21">
      <c r="A486" s="192" t="s">
        <v>2355</v>
      </c>
      <c r="B486" s="193" t="s">
        <v>2356</v>
      </c>
      <c r="C486" s="193" t="s">
        <v>3615</v>
      </c>
      <c r="D486" s="125" t="s">
        <v>859</v>
      </c>
      <c r="E486" s="136" t="str">
        <f t="shared" si="17"/>
        <v>พัฒนาศักยภาพผู้ประกอบการธุรกิจด้านการท่องเที่ยวจังหวัดสระแก้ว</v>
      </c>
      <c r="F486" s="126" t="s">
        <v>860</v>
      </c>
      <c r="G486" s="126" t="s">
        <v>28</v>
      </c>
      <c r="H486" s="149">
        <v>2564</v>
      </c>
      <c r="I486" s="126" t="s">
        <v>729</v>
      </c>
      <c r="J486" s="127" t="s">
        <v>689</v>
      </c>
      <c r="K486" s="126" t="s">
        <v>311</v>
      </c>
      <c r="L486" s="126" t="s">
        <v>173</v>
      </c>
      <c r="M486" s="126" t="s">
        <v>3650</v>
      </c>
      <c r="N486" s="126" t="s">
        <v>71</v>
      </c>
      <c r="O486" s="127" t="s">
        <v>3090</v>
      </c>
      <c r="P486" s="128"/>
      <c r="Q486" s="126" t="s">
        <v>3605</v>
      </c>
      <c r="R486" s="126" t="s">
        <v>3603</v>
      </c>
    </row>
    <row r="487" spans="1:18" ht="21">
      <c r="A487" s="192" t="s">
        <v>2355</v>
      </c>
      <c r="B487" s="193" t="s">
        <v>2356</v>
      </c>
      <c r="C487" s="193" t="s">
        <v>3615</v>
      </c>
      <c r="D487" s="125" t="s">
        <v>1487</v>
      </c>
      <c r="E487" s="136" t="str">
        <f t="shared" si="17"/>
        <v>พัฒนาศักยภาพบุคลากรด้านธุรกิจการท่องเที่ยวและบริการจังหวัดสระแก้ว</v>
      </c>
      <c r="F487" s="126" t="s">
        <v>1488</v>
      </c>
      <c r="G487" s="126" t="s">
        <v>28</v>
      </c>
      <c r="H487" s="149">
        <v>2565</v>
      </c>
      <c r="I487" s="126" t="s">
        <v>734</v>
      </c>
      <c r="J487" s="127" t="s">
        <v>735</v>
      </c>
      <c r="K487" s="126" t="s">
        <v>311</v>
      </c>
      <c r="L487" s="126" t="s">
        <v>173</v>
      </c>
      <c r="M487" s="126" t="s">
        <v>3650</v>
      </c>
      <c r="N487" s="126" t="s">
        <v>71</v>
      </c>
      <c r="O487" s="127" t="s">
        <v>2455</v>
      </c>
      <c r="P487" s="128"/>
      <c r="Q487" s="126" t="s">
        <v>3610</v>
      </c>
      <c r="R487" s="126" t="s">
        <v>3608</v>
      </c>
    </row>
    <row r="488" spans="1:18" ht="21">
      <c r="A488" s="192" t="s">
        <v>2355</v>
      </c>
      <c r="B488" s="193" t="s">
        <v>2356</v>
      </c>
      <c r="C488" s="193" t="s">
        <v>3615</v>
      </c>
      <c r="D488" s="125" t="s">
        <v>3238</v>
      </c>
      <c r="E488" s="136" t="str">
        <f t="shared" si="17"/>
        <v>ก่อสร้างอาคารศูนย์พักพิงสุนัขจรจัด จังหวัดตรัง</v>
      </c>
      <c r="F488" s="126" t="s">
        <v>3239</v>
      </c>
      <c r="G488" s="126" t="s">
        <v>28</v>
      </c>
      <c r="H488" s="149">
        <v>2565</v>
      </c>
      <c r="I488" s="126" t="s">
        <v>882</v>
      </c>
      <c r="J488" s="127" t="s">
        <v>735</v>
      </c>
      <c r="K488" s="126" t="s">
        <v>3241</v>
      </c>
      <c r="L488" s="126" t="s">
        <v>3240</v>
      </c>
      <c r="M488" s="126" t="s">
        <v>3685</v>
      </c>
      <c r="N488" s="126" t="s">
        <v>1017</v>
      </c>
      <c r="O488" s="127" t="s">
        <v>2455</v>
      </c>
      <c r="P488" s="128"/>
      <c r="Q488" s="126" t="s">
        <v>3573</v>
      </c>
      <c r="R488" s="126" t="s">
        <v>3572</v>
      </c>
    </row>
    <row r="489" spans="1:18" ht="21">
      <c r="A489" s="192" t="s">
        <v>2355</v>
      </c>
      <c r="B489" s="193" t="s">
        <v>2356</v>
      </c>
      <c r="C489" s="193" t="s">
        <v>3615</v>
      </c>
      <c r="D489" s="125" t="s">
        <v>1447</v>
      </c>
      <c r="E489" s="136" t="str">
        <f t="shared" si="17"/>
        <v>เงินอุดหนุนสำหรับสนับสนุนงบประมาณเพื่อดำเนินการพัฒนาแหล่งท่องเที่ยว(ครุภัณฑ์อื่นๆ)</v>
      </c>
      <c r="F489" s="126" t="s">
        <v>1448</v>
      </c>
      <c r="G489" s="126" t="s">
        <v>28</v>
      </c>
      <c r="H489" s="149">
        <v>2565</v>
      </c>
      <c r="I489" s="126" t="s">
        <v>734</v>
      </c>
      <c r="J489" s="127" t="s">
        <v>735</v>
      </c>
      <c r="K489" s="126" t="s">
        <v>1446</v>
      </c>
      <c r="L489" s="126" t="s">
        <v>149</v>
      </c>
      <c r="M489" s="126" t="s">
        <v>3686</v>
      </c>
      <c r="N489" s="126" t="s">
        <v>150</v>
      </c>
      <c r="O489" s="127" t="s">
        <v>2455</v>
      </c>
      <c r="P489" s="128"/>
      <c r="Q489" s="126" t="s">
        <v>3578</v>
      </c>
      <c r="R489" s="126" t="s">
        <v>3576</v>
      </c>
    </row>
    <row r="490" spans="1:18" ht="21">
      <c r="A490" s="192" t="s">
        <v>2355</v>
      </c>
      <c r="B490" s="193" t="s">
        <v>2356</v>
      </c>
      <c r="C490" s="193" t="s">
        <v>3615</v>
      </c>
      <c r="D490" s="125" t="s">
        <v>1465</v>
      </c>
      <c r="E490" s="136" t="str">
        <f t="shared" si="17"/>
        <v>พัฒนาศักยภาพด้านการท่องเที่ยวชุมชนจังหวัดสงขลา</v>
      </c>
      <c r="F490" s="126" t="s">
        <v>1466</v>
      </c>
      <c r="G490" s="126" t="s">
        <v>274</v>
      </c>
      <c r="H490" s="149">
        <v>2565</v>
      </c>
      <c r="I490" s="126" t="s">
        <v>734</v>
      </c>
      <c r="J490" s="127" t="s">
        <v>735</v>
      </c>
      <c r="K490" s="126" t="s">
        <v>1468</v>
      </c>
      <c r="L490" s="126" t="s">
        <v>205</v>
      </c>
      <c r="M490" s="126" t="s">
        <v>3659</v>
      </c>
      <c r="N490" s="126" t="s">
        <v>150</v>
      </c>
      <c r="O490" s="127" t="s">
        <v>2455</v>
      </c>
      <c r="P490" s="128"/>
      <c r="Q490" s="126" t="s">
        <v>3585</v>
      </c>
      <c r="R490" s="125" t="s">
        <v>3583</v>
      </c>
    </row>
    <row r="491" spans="1:18" ht="21">
      <c r="A491" s="192" t="s">
        <v>2355</v>
      </c>
      <c r="B491" s="193" t="s">
        <v>2356</v>
      </c>
      <c r="C491" s="193" t="s">
        <v>3615</v>
      </c>
      <c r="D491" s="125" t="s">
        <v>1938</v>
      </c>
      <c r="E491" s="136" t="str">
        <f t="shared" si="17"/>
        <v>การขับเคลื่อนท่องเที่ยวชุมชนเชิงสร้างสรรค์ต้นแบบ ในบริบทแบบ New Normal ของจังหวัดเชียงราย</v>
      </c>
      <c r="F491" s="126" t="s">
        <v>1939</v>
      </c>
      <c r="G491" s="126" t="s">
        <v>28</v>
      </c>
      <c r="H491" s="149">
        <v>2566</v>
      </c>
      <c r="I491" s="126" t="s">
        <v>705</v>
      </c>
      <c r="J491" s="127" t="s">
        <v>768</v>
      </c>
      <c r="K491" s="126" t="s">
        <v>1494</v>
      </c>
      <c r="L491" s="126" t="s">
        <v>173</v>
      </c>
      <c r="M491" s="126" t="s">
        <v>3650</v>
      </c>
      <c r="N491" s="126" t="s">
        <v>71</v>
      </c>
      <c r="O491" s="126" t="s">
        <v>2465</v>
      </c>
      <c r="P491" s="129"/>
      <c r="Q491" s="126" t="s">
        <v>3589</v>
      </c>
      <c r="R491" s="125" t="s">
        <v>3588</v>
      </c>
    </row>
    <row r="492" spans="1:18" s="103" customFormat="1" ht="21">
      <c r="A492" s="192" t="s">
        <v>2355</v>
      </c>
      <c r="B492" s="193" t="s">
        <v>2356</v>
      </c>
      <c r="C492" s="193" t="s">
        <v>3615</v>
      </c>
      <c r="D492" s="156" t="s">
        <v>1398</v>
      </c>
      <c r="E492" s="136" t="str">
        <f t="shared" si="17"/>
        <v>ยกระดับและสร้างเครือข่ายท่องเที่ยวชุมชนวิถีใหม่ เพื่อเชื่อมโยงการท่องเที่ยวเชิงสร้างสรรค์ ในพื้นที่ระเบียงเศรษฐกิจพิเศษภาคเหนือ (Northern Economic Corridor : NEC - Creative LANNA) : กิจกรรม สร้างเครือข่ายท่องเที่ยวชุมชนวิถีใหม่ 13 อำเภอ</v>
      </c>
      <c r="F492" s="126" t="s">
        <v>1399</v>
      </c>
      <c r="G492" s="159" t="s">
        <v>28</v>
      </c>
      <c r="H492" s="149">
        <v>2565</v>
      </c>
      <c r="I492" s="126" t="s">
        <v>734</v>
      </c>
      <c r="J492" s="127" t="s">
        <v>1401</v>
      </c>
      <c r="K492" s="126" t="s">
        <v>1402</v>
      </c>
      <c r="L492" s="126" t="s">
        <v>173</v>
      </c>
      <c r="M492" s="126" t="s">
        <v>3650</v>
      </c>
      <c r="N492" s="126" t="s">
        <v>71</v>
      </c>
      <c r="O492" s="127" t="s">
        <v>2455</v>
      </c>
      <c r="P492" s="129"/>
      <c r="Q492" s="141" t="s">
        <v>3698</v>
      </c>
      <c r="R492" s="140" t="s">
        <v>1271</v>
      </c>
    </row>
    <row r="493" spans="1:18" ht="21">
      <c r="A493" s="192" t="s">
        <v>2355</v>
      </c>
      <c r="B493" s="193" t="s">
        <v>2356</v>
      </c>
      <c r="C493" s="193" t="s">
        <v>3615</v>
      </c>
      <c r="D493" s="156" t="s">
        <v>2086</v>
      </c>
      <c r="E493" s="136" t="str">
        <f t="shared" si="17"/>
        <v>โครงการแก้ไขและป้องกันอุบัติเหตุทางถนน ทางหลวงหมายเลข 346 ตอนควบคุม 0202 ตอน แยกนพวงศ์ - บางเลน ระหว่าง กม. 32+700 - 38+090</v>
      </c>
      <c r="F493" s="126" t="s">
        <v>2087</v>
      </c>
      <c r="G493" s="159" t="s">
        <v>2547</v>
      </c>
      <c r="H493" s="149">
        <v>2566</v>
      </c>
      <c r="I493" s="126" t="s">
        <v>705</v>
      </c>
      <c r="J493" s="127" t="s">
        <v>768</v>
      </c>
      <c r="K493" s="126" t="s">
        <v>2088</v>
      </c>
      <c r="L493" s="126" t="s">
        <v>426</v>
      </c>
      <c r="M493" s="126" t="s">
        <v>3645</v>
      </c>
      <c r="N493" s="126" t="s">
        <v>372</v>
      </c>
      <c r="O493" s="126" t="s">
        <v>2465</v>
      </c>
      <c r="P493" s="130"/>
      <c r="Q493" s="141" t="s">
        <v>3698</v>
      </c>
      <c r="R493" s="67" t="s">
        <v>1271</v>
      </c>
    </row>
    <row r="494" spans="1:18" ht="21">
      <c r="A494" s="192" t="s">
        <v>2355</v>
      </c>
      <c r="B494" s="193" t="s">
        <v>2356</v>
      </c>
      <c r="C494" s="193" t="s">
        <v>3615</v>
      </c>
      <c r="D494" s="156" t="s">
        <v>3378</v>
      </c>
      <c r="E494" s="136" t="str">
        <f t="shared" si="17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F494" s="126" t="s">
        <v>3379</v>
      </c>
      <c r="G494" s="159" t="s">
        <v>28</v>
      </c>
      <c r="H494" s="149">
        <v>2568</v>
      </c>
      <c r="I494" s="126" t="s">
        <v>2725</v>
      </c>
      <c r="J494" s="127" t="s">
        <v>2780</v>
      </c>
      <c r="K494" s="126"/>
      <c r="L494" s="126" t="s">
        <v>3640</v>
      </c>
      <c r="M494" s="126" t="s">
        <v>3380</v>
      </c>
      <c r="N494" s="126" t="s">
        <v>450</v>
      </c>
      <c r="O494" s="126" t="s">
        <v>2777</v>
      </c>
      <c r="P494" s="130"/>
      <c r="Q494" s="141" t="s">
        <v>3698</v>
      </c>
      <c r="R494" s="67" t="s">
        <v>1280</v>
      </c>
    </row>
    <row r="495" spans="1:18" ht="21">
      <c r="A495" s="192" t="s">
        <v>2355</v>
      </c>
      <c r="B495" s="193" t="s">
        <v>2356</v>
      </c>
      <c r="C495" s="193" t="s">
        <v>3615</v>
      </c>
      <c r="D495" s="156" t="s">
        <v>3378</v>
      </c>
      <c r="E495" s="136" t="str">
        <f t="shared" si="17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F495" s="126" t="s">
        <v>3379</v>
      </c>
      <c r="G495" s="159" t="s">
        <v>28</v>
      </c>
      <c r="H495" s="149">
        <v>2568</v>
      </c>
      <c r="I495" s="126" t="s">
        <v>2725</v>
      </c>
      <c r="J495" s="127" t="s">
        <v>2780</v>
      </c>
      <c r="K495" s="126"/>
      <c r="L495" s="126" t="s">
        <v>3640</v>
      </c>
      <c r="M495" s="126" t="s">
        <v>3380</v>
      </c>
      <c r="N495" s="126" t="s">
        <v>450</v>
      </c>
      <c r="O495" s="126" t="s">
        <v>2777</v>
      </c>
      <c r="P495" s="130"/>
      <c r="Q495" s="141" t="s">
        <v>3698</v>
      </c>
      <c r="R495" s="67" t="s">
        <v>1285</v>
      </c>
    </row>
    <row r="496" spans="1:18" ht="21">
      <c r="A496" s="194" t="s">
        <v>2355</v>
      </c>
      <c r="B496" s="195" t="s">
        <v>2356</v>
      </c>
      <c r="C496" s="195" t="s">
        <v>3615</v>
      </c>
      <c r="D496" s="161"/>
      <c r="E496" s="63" t="s">
        <v>53</v>
      </c>
      <c r="F496" s="64" t="s">
        <v>53</v>
      </c>
      <c r="G496" s="162"/>
      <c r="H496" s="65">
        <v>2562</v>
      </c>
      <c r="I496" s="66" t="s">
        <v>55</v>
      </c>
      <c r="J496" s="67" t="s">
        <v>56</v>
      </c>
      <c r="K496" s="67" t="s">
        <v>49</v>
      </c>
      <c r="L496" s="67" t="s">
        <v>50</v>
      </c>
      <c r="M496" s="140" t="str">
        <f>VLOOKUP(L496,'[1]ตัวย่อ(ต่อท้าย)'!$B$2:$C$516,2,FALSE)</f>
        <v>สผ.</v>
      </c>
      <c r="N496" s="67" t="s">
        <v>51</v>
      </c>
      <c r="O496" s="67"/>
      <c r="P496" s="67"/>
      <c r="Q496" s="141" t="s">
        <v>3698</v>
      </c>
      <c r="R496" s="67" t="s">
        <v>1271</v>
      </c>
    </row>
    <row r="497" spans="1:18" ht="21">
      <c r="A497" s="194" t="s">
        <v>2355</v>
      </c>
      <c r="B497" s="195" t="s">
        <v>2356</v>
      </c>
      <c r="C497" s="195" t="s">
        <v>3615</v>
      </c>
      <c r="D497" s="161"/>
      <c r="E497" s="63" t="s">
        <v>153</v>
      </c>
      <c r="F497" s="64" t="s">
        <v>153</v>
      </c>
      <c r="G497" s="162"/>
      <c r="H497" s="65">
        <v>2562</v>
      </c>
      <c r="I497" s="66" t="s">
        <v>34</v>
      </c>
      <c r="J497" s="67" t="s">
        <v>35</v>
      </c>
      <c r="K497" s="67" t="s">
        <v>155</v>
      </c>
      <c r="L497" s="67" t="s">
        <v>156</v>
      </c>
      <c r="M497" s="140" t="str">
        <f>VLOOKUP(L497,'[1]ตัวย่อ(ต่อท้าย)'!$B$2:$C$516,2,FALSE)</f>
        <v>มรภ.กพ.</v>
      </c>
      <c r="N497" s="67" t="s">
        <v>38</v>
      </c>
      <c r="O497" s="67"/>
      <c r="P497" s="67"/>
      <c r="Q497" s="141" t="s">
        <v>3698</v>
      </c>
      <c r="R497" s="67" t="s">
        <v>3699</v>
      </c>
    </row>
    <row r="498" spans="1:18" ht="21">
      <c r="A498" s="194" t="s">
        <v>2355</v>
      </c>
      <c r="B498" s="195" t="s">
        <v>2356</v>
      </c>
      <c r="C498" s="195" t="s">
        <v>3615</v>
      </c>
      <c r="D498" s="161"/>
      <c r="E498" s="63" t="s">
        <v>305</v>
      </c>
      <c r="F498" s="64" t="s">
        <v>305</v>
      </c>
      <c r="G498" s="162"/>
      <c r="H498" s="65">
        <v>2562</v>
      </c>
      <c r="I498" s="66" t="s">
        <v>55</v>
      </c>
      <c r="J498" s="67" t="s">
        <v>35</v>
      </c>
      <c r="K498" s="67" t="s">
        <v>148</v>
      </c>
      <c r="L498" s="67" t="s">
        <v>173</v>
      </c>
      <c r="M498" s="140" t="str">
        <f>VLOOKUP(L498,'[1]ตัวย่อ(ต่อท้าย)'!$B$2:$C$516,2,FALSE)</f>
        <v>สป.กก.</v>
      </c>
      <c r="N498" s="67" t="s">
        <v>71</v>
      </c>
      <c r="O498" s="67"/>
      <c r="P498" s="67"/>
      <c r="Q498" s="141" t="s">
        <v>3698</v>
      </c>
      <c r="R498" s="67" t="s">
        <v>1271</v>
      </c>
    </row>
    <row r="499" spans="1:18" ht="21">
      <c r="A499" s="194" t="s">
        <v>2355</v>
      </c>
      <c r="B499" s="195" t="s">
        <v>2356</v>
      </c>
      <c r="C499" s="195" t="s">
        <v>3615</v>
      </c>
      <c r="D499" s="161"/>
      <c r="E499" s="63" t="s">
        <v>309</v>
      </c>
      <c r="F499" s="64" t="s">
        <v>309</v>
      </c>
      <c r="G499" s="162"/>
      <c r="H499" s="65">
        <v>2563</v>
      </c>
      <c r="I499" s="66" t="s">
        <v>56</v>
      </c>
      <c r="J499" s="67" t="s">
        <v>166</v>
      </c>
      <c r="K499" s="67" t="s">
        <v>311</v>
      </c>
      <c r="L499" s="67" t="s">
        <v>173</v>
      </c>
      <c r="M499" s="140" t="str">
        <f>VLOOKUP(L499,'[1]ตัวย่อ(ต่อท้าย)'!$B$2:$C$516,2,FALSE)</f>
        <v>สป.กก.</v>
      </c>
      <c r="N499" s="67" t="s">
        <v>71</v>
      </c>
      <c r="O499" s="67"/>
      <c r="P499" s="67"/>
      <c r="Q499" s="141" t="s">
        <v>3698</v>
      </c>
      <c r="R499" s="67" t="s">
        <v>1953</v>
      </c>
    </row>
    <row r="500" spans="1:18" ht="21">
      <c r="A500" s="194" t="s">
        <v>2355</v>
      </c>
      <c r="B500" s="195" t="s">
        <v>2356</v>
      </c>
      <c r="C500" s="195" t="s">
        <v>3615</v>
      </c>
      <c r="D500" s="161"/>
      <c r="E500" s="63" t="s">
        <v>319</v>
      </c>
      <c r="F500" s="64" t="s">
        <v>319</v>
      </c>
      <c r="G500" s="162"/>
      <c r="H500" s="65">
        <v>2563</v>
      </c>
      <c r="I500" s="66" t="s">
        <v>56</v>
      </c>
      <c r="J500" s="67" t="s">
        <v>166</v>
      </c>
      <c r="K500" s="67" t="s">
        <v>299</v>
      </c>
      <c r="L500" s="67" t="s">
        <v>173</v>
      </c>
      <c r="M500" s="140" t="str">
        <f>VLOOKUP(L500,'[1]ตัวย่อ(ต่อท้าย)'!$B$2:$C$516,2,FALSE)</f>
        <v>สป.กก.</v>
      </c>
      <c r="N500" s="67" t="s">
        <v>71</v>
      </c>
      <c r="O500" s="67"/>
      <c r="P500" s="67"/>
      <c r="Q500" s="141" t="s">
        <v>3698</v>
      </c>
      <c r="R500" s="67" t="s">
        <v>1953</v>
      </c>
    </row>
    <row r="501" spans="1:18" ht="21">
      <c r="A501" s="194" t="s">
        <v>2355</v>
      </c>
      <c r="B501" s="195" t="s">
        <v>2356</v>
      </c>
      <c r="C501" s="195" t="s">
        <v>3615</v>
      </c>
      <c r="D501" s="161"/>
      <c r="E501" s="63" t="s">
        <v>394</v>
      </c>
      <c r="F501" s="64" t="s">
        <v>394</v>
      </c>
      <c r="G501" s="162"/>
      <c r="H501" s="65">
        <v>2563</v>
      </c>
      <c r="I501" s="66" t="s">
        <v>56</v>
      </c>
      <c r="J501" s="67" t="s">
        <v>166</v>
      </c>
      <c r="K501" s="67" t="s">
        <v>396</v>
      </c>
      <c r="L501" s="67" t="s">
        <v>173</v>
      </c>
      <c r="M501" s="140" t="str">
        <f>VLOOKUP(L501,'[1]ตัวย่อ(ต่อท้าย)'!$B$2:$C$516,2,FALSE)</f>
        <v>สป.กก.</v>
      </c>
      <c r="N501" s="67" t="s">
        <v>71</v>
      </c>
      <c r="O501" s="67"/>
      <c r="P501" s="67"/>
      <c r="Q501" s="141" t="s">
        <v>3698</v>
      </c>
      <c r="R501" s="67" t="s">
        <v>1953</v>
      </c>
    </row>
    <row r="502" spans="1:18" ht="21">
      <c r="A502" s="194" t="s">
        <v>2355</v>
      </c>
      <c r="B502" s="195" t="s">
        <v>2356</v>
      </c>
      <c r="C502" s="195" t="s">
        <v>3615</v>
      </c>
      <c r="D502" s="161"/>
      <c r="E502" s="63" t="s">
        <v>414</v>
      </c>
      <c r="F502" s="64" t="s">
        <v>414</v>
      </c>
      <c r="G502" s="162"/>
      <c r="H502" s="65">
        <v>2563</v>
      </c>
      <c r="I502" s="66" t="s">
        <v>56</v>
      </c>
      <c r="J502" s="67" t="s">
        <v>166</v>
      </c>
      <c r="K502" s="67" t="s">
        <v>155</v>
      </c>
      <c r="L502" s="67" t="s">
        <v>156</v>
      </c>
      <c r="M502" s="140" t="str">
        <f>VLOOKUP(L502,'[1]ตัวย่อ(ต่อท้าย)'!$B$2:$C$516,2,FALSE)</f>
        <v>มรภ.กพ.</v>
      </c>
      <c r="N502" s="67" t="s">
        <v>38</v>
      </c>
      <c r="O502" s="67"/>
      <c r="P502" s="67"/>
      <c r="Q502" s="141" t="s">
        <v>3698</v>
      </c>
      <c r="R502" s="67" t="s">
        <v>3700</v>
      </c>
    </row>
    <row r="503" spans="1:18" ht="21">
      <c r="A503" s="194" t="s">
        <v>2355</v>
      </c>
      <c r="B503" s="195" t="s">
        <v>2356</v>
      </c>
      <c r="C503" s="195" t="s">
        <v>3615</v>
      </c>
      <c r="D503" s="161"/>
      <c r="E503" s="63" t="s">
        <v>589</v>
      </c>
      <c r="F503" s="64" t="s">
        <v>589</v>
      </c>
      <c r="G503" s="162"/>
      <c r="H503" s="65">
        <v>2563</v>
      </c>
      <c r="I503" s="66" t="s">
        <v>160</v>
      </c>
      <c r="J503" s="67" t="s">
        <v>166</v>
      </c>
      <c r="K503" s="67" t="s">
        <v>591</v>
      </c>
      <c r="L503" s="67" t="s">
        <v>205</v>
      </c>
      <c r="M503" s="140" t="str">
        <f>VLOOKUP(L503,'[1]ตัวย่อ(ต่อท้าย)'!$B$2:$C$516,2,FALSE)</f>
        <v>พช.</v>
      </c>
      <c r="N503" s="67" t="s">
        <v>150</v>
      </c>
      <c r="O503" s="67"/>
      <c r="P503" s="67"/>
      <c r="Q503" s="141" t="s">
        <v>3698</v>
      </c>
      <c r="R503" s="67" t="s">
        <v>1261</v>
      </c>
    </row>
    <row r="504" spans="1:18" ht="21">
      <c r="A504" s="194" t="s">
        <v>2355</v>
      </c>
      <c r="B504" s="195" t="s">
        <v>2356</v>
      </c>
      <c r="C504" s="195" t="s">
        <v>3615</v>
      </c>
      <c r="D504" s="161"/>
      <c r="E504" s="63" t="s">
        <v>599</v>
      </c>
      <c r="F504" s="64" t="s">
        <v>599</v>
      </c>
      <c r="G504" s="162"/>
      <c r="H504" s="65">
        <v>2563</v>
      </c>
      <c r="I504" s="66" t="s">
        <v>56</v>
      </c>
      <c r="J504" s="67" t="s">
        <v>166</v>
      </c>
      <c r="K504" s="67" t="s">
        <v>601</v>
      </c>
      <c r="L504" s="67" t="s">
        <v>205</v>
      </c>
      <c r="M504" s="140" t="str">
        <f>VLOOKUP(L504,'[1]ตัวย่อ(ต่อท้าย)'!$B$2:$C$516,2,FALSE)</f>
        <v>พช.</v>
      </c>
      <c r="N504" s="67" t="s">
        <v>150</v>
      </c>
      <c r="O504" s="67"/>
      <c r="P504" s="67"/>
      <c r="Q504" s="141" t="s">
        <v>3698</v>
      </c>
      <c r="R504" s="67" t="s">
        <v>1267</v>
      </c>
    </row>
    <row r="505" spans="1:18" ht="21">
      <c r="A505" s="194" t="s">
        <v>2355</v>
      </c>
      <c r="B505" s="195" t="s">
        <v>2356</v>
      </c>
      <c r="C505" s="195" t="s">
        <v>3615</v>
      </c>
      <c r="D505" s="161"/>
      <c r="E505" s="63" t="s">
        <v>639</v>
      </c>
      <c r="F505" s="64" t="s">
        <v>639</v>
      </c>
      <c r="G505" s="162"/>
      <c r="H505" s="65">
        <v>2563</v>
      </c>
      <c r="I505" s="66" t="s">
        <v>160</v>
      </c>
      <c r="J505" s="67" t="s">
        <v>166</v>
      </c>
      <c r="K505" s="67" t="s">
        <v>641</v>
      </c>
      <c r="L505" s="67" t="s">
        <v>197</v>
      </c>
      <c r="M505" s="140" t="str">
        <f>VLOOKUP(L505,'[1]ตัวย่อ(ต่อท้าย)'!$B$2:$C$516,2,FALSE)</f>
        <v>สป.วธ.</v>
      </c>
      <c r="N505" s="67" t="s">
        <v>198</v>
      </c>
      <c r="O505" s="67"/>
      <c r="P505" s="67"/>
      <c r="Q505" s="141" t="s">
        <v>3698</v>
      </c>
      <c r="R505" s="67" t="s">
        <v>1271</v>
      </c>
    </row>
    <row r="506" spans="1:18" ht="21">
      <c r="A506" s="206" t="s">
        <v>2355</v>
      </c>
      <c r="B506" s="207" t="s">
        <v>2356</v>
      </c>
      <c r="C506" s="207" t="s">
        <v>3616</v>
      </c>
      <c r="D506" s="156" t="s">
        <v>3499</v>
      </c>
      <c r="E506" s="136" t="str">
        <f t="shared" ref="E506:E527" si="18">HYPERLINK(Q506,F506)</f>
        <v>โครงการ ส่งเสริม และประชาสัมพันธ์การท่องเที่ยวและบริการ  กิจกรรมหลัก สีสันอีอีซี (Colors of EEC) เพื่อส่งเสริมและประชาสัมพันธ์การท่องเที่ยวกลุ่มจังหวัดภาคตะวันออก 1</v>
      </c>
      <c r="F506" s="126" t="s">
        <v>3500</v>
      </c>
      <c r="G506" s="159" t="s">
        <v>28</v>
      </c>
      <c r="H506" s="149">
        <v>2568</v>
      </c>
      <c r="I506" s="126" t="s">
        <v>2775</v>
      </c>
      <c r="J506" s="127" t="s">
        <v>1313</v>
      </c>
      <c r="K506" s="126" t="s">
        <v>3016</v>
      </c>
      <c r="L506" s="126" t="s">
        <v>173</v>
      </c>
      <c r="M506" s="126" t="s">
        <v>3650</v>
      </c>
      <c r="N506" s="126" t="s">
        <v>71</v>
      </c>
      <c r="O506" s="126" t="s">
        <v>2777</v>
      </c>
      <c r="P506" s="131"/>
      <c r="Q506" s="141" t="s">
        <v>3698</v>
      </c>
      <c r="R506" s="67" t="s">
        <v>1221</v>
      </c>
    </row>
    <row r="507" spans="1:18" ht="21">
      <c r="A507" s="206" t="s">
        <v>2355</v>
      </c>
      <c r="B507" s="207" t="s">
        <v>2356</v>
      </c>
      <c r="C507" s="207" t="s">
        <v>3616</v>
      </c>
      <c r="D507" s="156" t="s">
        <v>3548</v>
      </c>
      <c r="E507" s="136" t="str">
        <f t="shared" si="18"/>
        <v xml:space="preserve"> 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v>
      </c>
      <c r="F507" s="126" t="s">
        <v>3549</v>
      </c>
      <c r="G507" s="159" t="s">
        <v>45</v>
      </c>
      <c r="H507" s="149">
        <v>2564</v>
      </c>
      <c r="I507" s="126" t="s">
        <v>928</v>
      </c>
      <c r="J507" s="127" t="s">
        <v>1226</v>
      </c>
      <c r="K507" s="126" t="s">
        <v>49</v>
      </c>
      <c r="L507" s="126" t="s">
        <v>50</v>
      </c>
      <c r="M507" s="126" t="s">
        <v>3694</v>
      </c>
      <c r="N507" s="126" t="s">
        <v>51</v>
      </c>
      <c r="O507" s="127" t="s">
        <v>3090</v>
      </c>
      <c r="P507" s="131"/>
      <c r="Q507" s="141" t="s">
        <v>3698</v>
      </c>
      <c r="R507" s="67" t="s">
        <v>1953</v>
      </c>
    </row>
    <row r="508" spans="1:18" ht="21">
      <c r="A508" s="171" t="s">
        <v>2369</v>
      </c>
      <c r="B508" s="172" t="s">
        <v>2387</v>
      </c>
      <c r="C508" s="172" t="s">
        <v>3615</v>
      </c>
      <c r="D508" s="156" t="s">
        <v>2090</v>
      </c>
      <c r="E508" s="136" t="str">
        <f t="shared" si="18"/>
        <v>โครงการก่อสร้างอาคารเอนกประสงค์ในบริเวณวัดโบสถ์ หมู่ที่ 1 ตำบลบางกระบือ อำเภอสามโคก จังหวัดปทุมธานี</v>
      </c>
      <c r="F508" s="126" t="s">
        <v>2091</v>
      </c>
      <c r="G508" s="159" t="s">
        <v>28</v>
      </c>
      <c r="H508" s="149">
        <v>2566</v>
      </c>
      <c r="I508" s="126" t="s">
        <v>705</v>
      </c>
      <c r="J508" s="127" t="s">
        <v>768</v>
      </c>
      <c r="K508" s="126" t="s">
        <v>249</v>
      </c>
      <c r="L508" s="126" t="s">
        <v>212</v>
      </c>
      <c r="M508" s="126" t="s">
        <v>3660</v>
      </c>
      <c r="N508" s="126" t="s">
        <v>2523</v>
      </c>
      <c r="O508" s="126" t="s">
        <v>2465</v>
      </c>
      <c r="P508" s="128"/>
      <c r="Q508" s="141" t="s">
        <v>3698</v>
      </c>
      <c r="R508" s="67" t="s">
        <v>1280</v>
      </c>
    </row>
    <row r="509" spans="1:18" ht="21">
      <c r="A509" s="171" t="s">
        <v>2369</v>
      </c>
      <c r="B509" s="172" t="s">
        <v>2387</v>
      </c>
      <c r="C509" s="172" t="s">
        <v>3615</v>
      </c>
      <c r="D509" s="156" t="s">
        <v>2593</v>
      </c>
      <c r="E509" s="136" t="str">
        <f t="shared" si="18"/>
        <v>โครงการทำนุบำรุงศิลปวัฒนธรรม เพื่อส่งเสริมกิจกรรม Soft Power บนฐานอัตลักษณ์ศิลปวัฒนธรรมท้องถิ่น</v>
      </c>
      <c r="F509" s="126" t="s">
        <v>2594</v>
      </c>
      <c r="G509" s="159" t="s">
        <v>28</v>
      </c>
      <c r="H509" s="149">
        <v>2567</v>
      </c>
      <c r="I509" s="126" t="s">
        <v>2167</v>
      </c>
      <c r="J509" s="127" t="s">
        <v>2168</v>
      </c>
      <c r="K509" s="126" t="s">
        <v>111</v>
      </c>
      <c r="L509" s="126" t="s">
        <v>1350</v>
      </c>
      <c r="M509" s="126" t="s">
        <v>3669</v>
      </c>
      <c r="N509" s="126" t="s">
        <v>38</v>
      </c>
      <c r="O509" s="126" t="s">
        <v>2549</v>
      </c>
      <c r="P509" s="128"/>
      <c r="Q509" s="141" t="s">
        <v>3698</v>
      </c>
      <c r="R509" s="67" t="s">
        <v>1953</v>
      </c>
    </row>
    <row r="510" spans="1:18" ht="21">
      <c r="A510" s="171" t="s">
        <v>2369</v>
      </c>
      <c r="B510" s="172" t="s">
        <v>2387</v>
      </c>
      <c r="C510" s="172" t="s">
        <v>3615</v>
      </c>
      <c r="D510" s="156" t="s">
        <v>2634</v>
      </c>
      <c r="E510" s="136" t="str">
        <f t="shared" si="18"/>
        <v>โครงการเปิดประตูสู่ป่าฮาลา-บาลา</v>
      </c>
      <c r="F510" s="126" t="s">
        <v>2635</v>
      </c>
      <c r="G510" s="159" t="s">
        <v>28</v>
      </c>
      <c r="H510" s="149">
        <v>2567</v>
      </c>
      <c r="I510" s="126" t="s">
        <v>2636</v>
      </c>
      <c r="J510" s="127" t="s">
        <v>2168</v>
      </c>
      <c r="K510" s="126" t="s">
        <v>1920</v>
      </c>
      <c r="L510" s="126" t="s">
        <v>173</v>
      </c>
      <c r="M510" s="126" t="s">
        <v>3650</v>
      </c>
      <c r="N510" s="126" t="s">
        <v>71</v>
      </c>
      <c r="O510" s="126" t="s">
        <v>2549</v>
      </c>
      <c r="P510" s="128"/>
      <c r="Q510" s="141" t="s">
        <v>3698</v>
      </c>
      <c r="R510" s="67" t="s">
        <v>1953</v>
      </c>
    </row>
    <row r="511" spans="1:18" ht="21">
      <c r="A511" s="171" t="s">
        <v>2369</v>
      </c>
      <c r="B511" s="172" t="s">
        <v>2387</v>
      </c>
      <c r="C511" s="172" t="s">
        <v>3615</v>
      </c>
      <c r="D511" s="156" t="s">
        <v>2723</v>
      </c>
      <c r="E511" s="136" t="str">
        <f t="shared" si="18"/>
        <v>โครงการก่อสร้างถนนขึ้นพุทธาวาสภูสิงห์ ผิวลาดยางกว้าง 6 เมตร หนา 0.05 เมตร ความยาวรวม 1.750 กิโลเมตร ตำบลภูสิงห์ ตำบลโนนบุรี อำเภอสหัสขันธ์ จังหวัดกาฬสินธุ์</v>
      </c>
      <c r="F511" s="126" t="s">
        <v>2724</v>
      </c>
      <c r="G511" s="159" t="s">
        <v>28</v>
      </c>
      <c r="H511" s="149">
        <v>2567</v>
      </c>
      <c r="I511" s="126" t="s">
        <v>2636</v>
      </c>
      <c r="J511" s="127" t="s">
        <v>2725</v>
      </c>
      <c r="K511" s="126" t="s">
        <v>2718</v>
      </c>
      <c r="L511" s="126" t="s">
        <v>371</v>
      </c>
      <c r="M511" s="126" t="s">
        <v>3656</v>
      </c>
      <c r="N511" s="126" t="s">
        <v>372</v>
      </c>
      <c r="O511" s="126" t="s">
        <v>2549</v>
      </c>
      <c r="P511" s="128"/>
      <c r="Q511" s="141" t="s">
        <v>3698</v>
      </c>
      <c r="R511" s="67" t="s">
        <v>1953</v>
      </c>
    </row>
    <row r="512" spans="1:18" ht="21">
      <c r="A512" s="171" t="s">
        <v>2369</v>
      </c>
      <c r="B512" s="172" t="s">
        <v>2387</v>
      </c>
      <c r="C512" s="172" t="s">
        <v>3615</v>
      </c>
      <c r="D512" s="156" t="s">
        <v>3021</v>
      </c>
      <c r="E512" s="136" t="str">
        <f t="shared" si="18"/>
        <v>ซ่อมสร้างผิวทางถนนลาดยางแอสฟัลติกคอนกรีต นม. 3138 แยกทางหลวงหมายเลข 304 - บ้านไทยสามัคคี ตำบลวังน้ำเขียว อำเภอวังน้ำเขียว จังหวัดนครราชสีมา ผิวจราจรกว้าง 6.00 - 12.00 เมตร ไหล่ทางกว้างข้างละ 0.00 - 4.00 เมตร ความหนา 0.05 เมตร ระยะทาง 1.000 กิโลเมตร</v>
      </c>
      <c r="F512" s="126" t="s">
        <v>3022</v>
      </c>
      <c r="G512" s="159" t="s">
        <v>28</v>
      </c>
      <c r="H512" s="149">
        <v>2568</v>
      </c>
      <c r="I512" s="126" t="s">
        <v>2183</v>
      </c>
      <c r="J512" s="127" t="s">
        <v>1313</v>
      </c>
      <c r="K512" s="126" t="s">
        <v>3023</v>
      </c>
      <c r="L512" s="126" t="s">
        <v>371</v>
      </c>
      <c r="M512" s="126" t="s">
        <v>3656</v>
      </c>
      <c r="N512" s="126" t="s">
        <v>372</v>
      </c>
      <c r="O512" s="126" t="s">
        <v>2777</v>
      </c>
      <c r="P512" s="128"/>
      <c r="Q512" s="141" t="s">
        <v>3698</v>
      </c>
      <c r="R512" s="67" t="s">
        <v>1280</v>
      </c>
    </row>
    <row r="513" spans="1:18" ht="21">
      <c r="A513" s="171" t="s">
        <v>2369</v>
      </c>
      <c r="B513" s="172" t="s">
        <v>2387</v>
      </c>
      <c r="C513" s="172" t="s">
        <v>3615</v>
      </c>
      <c r="D513" s="156" t="s">
        <v>919</v>
      </c>
      <c r="E513" s="136" t="str">
        <f t="shared" si="18"/>
        <v>โครงการยกระดับศักยภาพและมาตรฐานบุคลากรทางด้านการท่องเที่ยวและการบริการเกาะสมุยและหมู่เกาะทะเลใต้</v>
      </c>
      <c r="F513" s="126" t="s">
        <v>920</v>
      </c>
      <c r="G513" s="159" t="s">
        <v>28</v>
      </c>
      <c r="H513" s="149">
        <v>2564</v>
      </c>
      <c r="I513" s="126" t="s">
        <v>729</v>
      </c>
      <c r="J513" s="127" t="s">
        <v>689</v>
      </c>
      <c r="K513" s="126" t="s">
        <v>36</v>
      </c>
      <c r="L513" s="126" t="s">
        <v>922</v>
      </c>
      <c r="M513" s="126" t="s">
        <v>3680</v>
      </c>
      <c r="N513" s="126" t="s">
        <v>38</v>
      </c>
      <c r="O513" s="127" t="s">
        <v>3090</v>
      </c>
      <c r="P513" s="128"/>
      <c r="Q513" s="141" t="s">
        <v>3698</v>
      </c>
      <c r="R513" s="67" t="s">
        <v>1221</v>
      </c>
    </row>
    <row r="514" spans="1:18" ht="21">
      <c r="A514" s="171" t="s">
        <v>2369</v>
      </c>
      <c r="B514" s="172" t="s">
        <v>2387</v>
      </c>
      <c r="C514" s="172" t="s">
        <v>3615</v>
      </c>
      <c r="D514" s="156" t="s">
        <v>1087</v>
      </c>
      <c r="E514" s="136" t="str">
        <f t="shared" si="18"/>
        <v>ส่งเสริมความสารถในการแข่งขันพํฒนาศักยภาพและมาตรฐานการท่องเที่ยวเชิงสร้างสรรค์ จัดงานนมัสการและสรงน้ำพระบรมสารีริกธาตุ</v>
      </c>
      <c r="F514" s="126" t="s">
        <v>1088</v>
      </c>
      <c r="G514" s="159" t="s">
        <v>28</v>
      </c>
      <c r="H514" s="149">
        <v>2564</v>
      </c>
      <c r="I514" s="126" t="s">
        <v>729</v>
      </c>
      <c r="J514" s="127" t="s">
        <v>689</v>
      </c>
      <c r="K514" s="126" t="s">
        <v>484</v>
      </c>
      <c r="L514" s="126" t="s">
        <v>485</v>
      </c>
      <c r="M514" s="126" t="s">
        <v>3654</v>
      </c>
      <c r="N514" s="126" t="s">
        <v>150</v>
      </c>
      <c r="O514" s="127" t="s">
        <v>3090</v>
      </c>
      <c r="P514" s="128"/>
      <c r="Q514" s="141" t="s">
        <v>3698</v>
      </c>
      <c r="R514" s="67" t="s">
        <v>1315</v>
      </c>
    </row>
    <row r="515" spans="1:18" ht="21">
      <c r="A515" s="171" t="s">
        <v>2369</v>
      </c>
      <c r="B515" s="172" t="s">
        <v>2387</v>
      </c>
      <c r="C515" s="172" t="s">
        <v>3615</v>
      </c>
      <c r="D515" s="156" t="s">
        <v>1096</v>
      </c>
      <c r="E515" s="136" t="str">
        <f t="shared" si="18"/>
        <v>โครงการปิดเมืองปั่น เปิดเมืองกิน เยือนถิ่นสองแคว ประจำปี 2564</v>
      </c>
      <c r="F515" s="126" t="s">
        <v>1097</v>
      </c>
      <c r="G515" s="159" t="s">
        <v>28</v>
      </c>
      <c r="H515" s="149">
        <v>2564</v>
      </c>
      <c r="I515" s="126" t="s">
        <v>729</v>
      </c>
      <c r="J515" s="127" t="s">
        <v>689</v>
      </c>
      <c r="K515" s="126" t="s">
        <v>1099</v>
      </c>
      <c r="L515" s="126" t="s">
        <v>173</v>
      </c>
      <c r="M515" s="126" t="s">
        <v>3650</v>
      </c>
      <c r="N515" s="126" t="s">
        <v>71</v>
      </c>
      <c r="O515" s="127" t="s">
        <v>3090</v>
      </c>
      <c r="P515" s="128"/>
      <c r="Q515" s="141" t="s">
        <v>3698</v>
      </c>
      <c r="R515" s="67" t="s">
        <v>1257</v>
      </c>
    </row>
    <row r="516" spans="1:18" ht="21">
      <c r="A516" s="171" t="s">
        <v>2369</v>
      </c>
      <c r="B516" s="172" t="s">
        <v>2387</v>
      </c>
      <c r="C516" s="172" t="s">
        <v>3615</v>
      </c>
      <c r="D516" s="156" t="s">
        <v>925</v>
      </c>
      <c r="E516" s="136" t="str">
        <f t="shared" si="18"/>
        <v>โครงการพัฒนาด้านการท่องเที่ยวและบริการ กิจกรรมหลัก งานนมัสการหลวงพ่อเพชรและสมโภชเมืองพิจิตร ประจำปีงบประมาณ พ.ศ. ๒๕๖๔</v>
      </c>
      <c r="F516" s="126" t="s">
        <v>926</v>
      </c>
      <c r="G516" s="159" t="s">
        <v>28</v>
      </c>
      <c r="H516" s="149">
        <v>2564</v>
      </c>
      <c r="I516" s="126" t="s">
        <v>928</v>
      </c>
      <c r="J516" s="127" t="s">
        <v>832</v>
      </c>
      <c r="K516" s="126" t="s">
        <v>929</v>
      </c>
      <c r="L516" s="126" t="s">
        <v>212</v>
      </c>
      <c r="M516" s="126" t="s">
        <v>3660</v>
      </c>
      <c r="N516" s="126" t="s">
        <v>2523</v>
      </c>
      <c r="O516" s="127" t="s">
        <v>3090</v>
      </c>
      <c r="P516" s="128"/>
      <c r="Q516" s="141" t="s">
        <v>3698</v>
      </c>
      <c r="R516" s="67" t="s">
        <v>1271</v>
      </c>
    </row>
    <row r="517" spans="1:18" ht="21">
      <c r="A517" s="171" t="s">
        <v>2369</v>
      </c>
      <c r="B517" s="172" t="s">
        <v>2387</v>
      </c>
      <c r="C517" s="172" t="s">
        <v>3615</v>
      </c>
      <c r="D517" s="156" t="s">
        <v>1619</v>
      </c>
      <c r="E517" s="136" t="str">
        <f t="shared" si="18"/>
        <v>โครงการก่อสร้างพุทธมณฑลจังหวัดสงขลา</v>
      </c>
      <c r="F517" s="126" t="s">
        <v>1620</v>
      </c>
      <c r="G517" s="159" t="s">
        <v>75</v>
      </c>
      <c r="H517" s="149">
        <v>2565</v>
      </c>
      <c r="I517" s="126" t="s">
        <v>734</v>
      </c>
      <c r="J517" s="127" t="s">
        <v>735</v>
      </c>
      <c r="K517" s="126" t="s">
        <v>1622</v>
      </c>
      <c r="L517" s="126" t="s">
        <v>212</v>
      </c>
      <c r="M517" s="126" t="s">
        <v>3660</v>
      </c>
      <c r="N517" s="126" t="s">
        <v>2523</v>
      </c>
      <c r="O517" s="127" t="s">
        <v>2455</v>
      </c>
      <c r="P517" s="128"/>
      <c r="Q517" s="141" t="s">
        <v>3698</v>
      </c>
      <c r="R517" s="67" t="s">
        <v>1221</v>
      </c>
    </row>
    <row r="518" spans="1:18" ht="21">
      <c r="A518" s="171" t="s">
        <v>2369</v>
      </c>
      <c r="B518" s="172" t="s">
        <v>2387</v>
      </c>
      <c r="C518" s="172" t="s">
        <v>3615</v>
      </c>
      <c r="D518" s="156" t="s">
        <v>1483</v>
      </c>
      <c r="E518" s="136" t="str">
        <f t="shared" si="18"/>
        <v>งานเทศกาลไหว้พระนอนวัดขุนอินทประมูล</v>
      </c>
      <c r="F518" s="126" t="s">
        <v>1484</v>
      </c>
      <c r="G518" s="159" t="s">
        <v>28</v>
      </c>
      <c r="H518" s="149">
        <v>2565</v>
      </c>
      <c r="I518" s="126" t="s">
        <v>1412</v>
      </c>
      <c r="J518" s="127" t="s">
        <v>1486</v>
      </c>
      <c r="K518" s="126" t="s">
        <v>679</v>
      </c>
      <c r="L518" s="126" t="s">
        <v>485</v>
      </c>
      <c r="M518" s="126" t="s">
        <v>3654</v>
      </c>
      <c r="N518" s="126" t="s">
        <v>150</v>
      </c>
      <c r="O518" s="127" t="s">
        <v>2455</v>
      </c>
      <c r="P518" s="128"/>
      <c r="Q518" s="141" t="s">
        <v>3698</v>
      </c>
      <c r="R518" s="67" t="s">
        <v>1261</v>
      </c>
    </row>
    <row r="519" spans="1:18" ht="21">
      <c r="A519" s="171" t="s">
        <v>2369</v>
      </c>
      <c r="B519" s="172" t="s">
        <v>2387</v>
      </c>
      <c r="C519" s="172" t="s">
        <v>3615</v>
      </c>
      <c r="D519" s="156" t="s">
        <v>1626</v>
      </c>
      <c r="E519" s="136" t="str">
        <f t="shared" si="18"/>
        <v>โครงการพัฒนาศักยภาพบุคลากร สินค้าและบริการด้านการท่องเที่ยว/กิจกรรม การพัฒนาศักยภาพแรงงานเพื่องส่งเสริมกาารท่องเที่ยวของจังหวัดศรีสะเกษ</v>
      </c>
      <c r="F519" s="126" t="s">
        <v>1627</v>
      </c>
      <c r="G519" s="159" t="s">
        <v>274</v>
      </c>
      <c r="H519" s="149">
        <v>2565</v>
      </c>
      <c r="I519" s="126" t="s">
        <v>734</v>
      </c>
      <c r="J519" s="127" t="s">
        <v>1401</v>
      </c>
      <c r="K519" s="126" t="s">
        <v>1629</v>
      </c>
      <c r="L519" s="126" t="s">
        <v>1630</v>
      </c>
      <c r="M519" s="126" t="s">
        <v>3688</v>
      </c>
      <c r="N519" s="126" t="s">
        <v>1631</v>
      </c>
      <c r="O519" s="127" t="s">
        <v>2455</v>
      </c>
      <c r="P519" s="128"/>
      <c r="Q519" s="141" t="s">
        <v>3698</v>
      </c>
      <c r="R519" s="67" t="s">
        <v>1261</v>
      </c>
    </row>
    <row r="520" spans="1:18" ht="21">
      <c r="A520" s="171" t="s">
        <v>2369</v>
      </c>
      <c r="B520" s="172" t="s">
        <v>2387</v>
      </c>
      <c r="C520" s="172" t="s">
        <v>3615</v>
      </c>
      <c r="D520" s="156" t="s">
        <v>1868</v>
      </c>
      <c r="E520" s="136" t="str">
        <f t="shared" si="18"/>
        <v>เสริมสร้างศักยภาพศูนย์กลางการท่องเที่ยวอารยะธรรมขอม และกีฬามาตรฐานโลก กิจกรรมหลัก หนึ่งอำเภอ หนึ่งงานประเพณี</v>
      </c>
      <c r="F520" s="126" t="s">
        <v>1869</v>
      </c>
      <c r="G520" s="159" t="s">
        <v>28</v>
      </c>
      <c r="H520" s="149">
        <v>2566</v>
      </c>
      <c r="I520" s="126" t="s">
        <v>705</v>
      </c>
      <c r="J520" s="127" t="s">
        <v>768</v>
      </c>
      <c r="K520" s="126" t="s">
        <v>1457</v>
      </c>
      <c r="L520" s="126" t="s">
        <v>485</v>
      </c>
      <c r="M520" s="126" t="s">
        <v>3654</v>
      </c>
      <c r="N520" s="126" t="s">
        <v>150</v>
      </c>
      <c r="O520" s="126" t="s">
        <v>2465</v>
      </c>
      <c r="P520" s="129"/>
      <c r="Q520" s="141" t="s">
        <v>3698</v>
      </c>
      <c r="R520" s="67" t="s">
        <v>1315</v>
      </c>
    </row>
    <row r="521" spans="1:18" ht="21">
      <c r="A521" s="171" t="s">
        <v>2369</v>
      </c>
      <c r="B521" s="172" t="s">
        <v>2387</v>
      </c>
      <c r="C521" s="172" t="s">
        <v>3615</v>
      </c>
      <c r="D521" s="156" t="s">
        <v>3272</v>
      </c>
      <c r="E521" s="136" t="str">
        <f t="shared" si="18"/>
        <v>โครงการปรับปรุงวิหารพระพุทธรูปทวารวดี ต.โคกปีบ อ.ศรีมโหสถ จ.ปราจีนบุรี</v>
      </c>
      <c r="F521" s="126" t="s">
        <v>3273</v>
      </c>
      <c r="G521" s="159" t="s">
        <v>28</v>
      </c>
      <c r="H521" s="149">
        <v>2567</v>
      </c>
      <c r="I521" s="126" t="s">
        <v>2337</v>
      </c>
      <c r="J521" s="127" t="s">
        <v>2168</v>
      </c>
      <c r="K521" s="126" t="s">
        <v>1039</v>
      </c>
      <c r="L521" s="126" t="s">
        <v>221</v>
      </c>
      <c r="M521" s="126" t="s">
        <v>3652</v>
      </c>
      <c r="N521" s="126" t="s">
        <v>198</v>
      </c>
      <c r="O521" s="126" t="s">
        <v>2549</v>
      </c>
      <c r="P521" s="129"/>
      <c r="Q521" s="141" t="s">
        <v>3698</v>
      </c>
      <c r="R521" s="67" t="s">
        <v>1315</v>
      </c>
    </row>
    <row r="522" spans="1:18" ht="21">
      <c r="A522" s="171" t="s">
        <v>2369</v>
      </c>
      <c r="B522" s="172" t="s">
        <v>2387</v>
      </c>
      <c r="C522" s="172" t="s">
        <v>3615</v>
      </c>
      <c r="D522" s="156" t="s">
        <v>1223</v>
      </c>
      <c r="E522" s="136" t="str">
        <f t="shared" si="18"/>
        <v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v>
      </c>
      <c r="F522" s="126" t="s">
        <v>1224</v>
      </c>
      <c r="G522" s="159" t="s">
        <v>28</v>
      </c>
      <c r="H522" s="149">
        <v>2564</v>
      </c>
      <c r="I522" s="126" t="s">
        <v>1226</v>
      </c>
      <c r="J522" s="127" t="s">
        <v>689</v>
      </c>
      <c r="K522" s="126" t="s">
        <v>1227</v>
      </c>
      <c r="L522" s="126" t="s">
        <v>1228</v>
      </c>
      <c r="M522" s="126" t="s">
        <v>3671</v>
      </c>
      <c r="N522" s="126" t="s">
        <v>1229</v>
      </c>
      <c r="O522" s="127" t="s">
        <v>3090</v>
      </c>
      <c r="P522" s="129"/>
      <c r="Q522" s="141" t="s">
        <v>3698</v>
      </c>
      <c r="R522" s="67" t="s">
        <v>1221</v>
      </c>
    </row>
    <row r="523" spans="1:18" ht="21">
      <c r="A523" s="171" t="s">
        <v>2369</v>
      </c>
      <c r="B523" s="172" t="s">
        <v>2387</v>
      </c>
      <c r="C523" s="172" t="s">
        <v>3615</v>
      </c>
      <c r="D523" s="156" t="s">
        <v>2385</v>
      </c>
      <c r="E523" s="136" t="str">
        <f t="shared" si="18"/>
        <v>โครงการบูรณาการเพิ่มทักษะวิชาชีพด้านการท่องเที่ยวและการโรงแรม</v>
      </c>
      <c r="F523" s="126" t="s">
        <v>2386</v>
      </c>
      <c r="G523" s="159" t="s">
        <v>28</v>
      </c>
      <c r="H523" s="149">
        <v>2567</v>
      </c>
      <c r="I523" s="126" t="s">
        <v>2167</v>
      </c>
      <c r="J523" s="127" t="s">
        <v>2168</v>
      </c>
      <c r="K523" s="126" t="s">
        <v>118</v>
      </c>
      <c r="L523" s="126" t="s">
        <v>186</v>
      </c>
      <c r="M523" s="126" t="s">
        <v>3641</v>
      </c>
      <c r="N523" s="126" t="s">
        <v>38</v>
      </c>
      <c r="O523" s="126" t="s">
        <v>2549</v>
      </c>
      <c r="P523" s="130"/>
      <c r="Q523" s="141" t="s">
        <v>3698</v>
      </c>
      <c r="R523" s="67" t="s">
        <v>1221</v>
      </c>
    </row>
    <row r="524" spans="1:18" ht="21">
      <c r="A524" s="171" t="s">
        <v>2369</v>
      </c>
      <c r="B524" s="172" t="s">
        <v>2387</v>
      </c>
      <c r="C524" s="172" t="s">
        <v>3615</v>
      </c>
      <c r="D524" s="156" t="s">
        <v>2385</v>
      </c>
      <c r="E524" s="136" t="str">
        <f t="shared" si="18"/>
        <v>โครงการบูรณาการเพิ่มทักษะวิชาชีพด้านการท่องเที่ยวและการโรงแรม</v>
      </c>
      <c r="F524" s="126" t="s">
        <v>2386</v>
      </c>
      <c r="G524" s="159" t="s">
        <v>28</v>
      </c>
      <c r="H524" s="149">
        <v>2567</v>
      </c>
      <c r="I524" s="126" t="s">
        <v>2167</v>
      </c>
      <c r="J524" s="127" t="s">
        <v>2168</v>
      </c>
      <c r="K524" s="126" t="s">
        <v>118</v>
      </c>
      <c r="L524" s="126" t="s">
        <v>186</v>
      </c>
      <c r="M524" s="126" t="s">
        <v>3641</v>
      </c>
      <c r="N524" s="126" t="s">
        <v>38</v>
      </c>
      <c r="O524" s="126" t="s">
        <v>2549</v>
      </c>
      <c r="P524" s="130"/>
      <c r="Q524" s="141" t="s">
        <v>3698</v>
      </c>
      <c r="R524" s="67" t="s">
        <v>1221</v>
      </c>
    </row>
    <row r="525" spans="1:18" ht="21">
      <c r="A525" s="208" t="s">
        <v>2369</v>
      </c>
      <c r="B525" s="209" t="s">
        <v>2373</v>
      </c>
      <c r="C525" s="209" t="s">
        <v>3615</v>
      </c>
      <c r="D525" s="156" t="s">
        <v>1966</v>
      </c>
      <c r="E525" s="136" t="str">
        <f t="shared" si="18"/>
        <v>โครงการบรูณาการท่องเที่ยว โครงการงานราวกันอันตราย เพื่อส่งเสริมการท่องเที่ยวเชิงสร้างสรรค์  บนทางหลวงหมายเลข 1093 ตอน สบบง – ขุนห้วยไคร้ กม.23+975-กม.37+850 และบนทางหลวงหมายเลข 1345 ตอน ทุ่งบานเย็น – ผาแดงบน กม.8+650- กม.21+975</v>
      </c>
      <c r="F525" s="126" t="s">
        <v>1967</v>
      </c>
      <c r="G525" s="159" t="s">
        <v>75</v>
      </c>
      <c r="H525" s="149">
        <v>2566</v>
      </c>
      <c r="I525" s="126" t="s">
        <v>1849</v>
      </c>
      <c r="J525" s="127" t="s">
        <v>1968</v>
      </c>
      <c r="K525" s="126" t="s">
        <v>1969</v>
      </c>
      <c r="L525" s="126" t="s">
        <v>426</v>
      </c>
      <c r="M525" s="126" t="s">
        <v>3645</v>
      </c>
      <c r="N525" s="126" t="s">
        <v>372</v>
      </c>
      <c r="O525" s="126" t="s">
        <v>2465</v>
      </c>
      <c r="P525" s="128"/>
      <c r="Q525" s="141" t="s">
        <v>3698</v>
      </c>
      <c r="R525" s="67" t="s">
        <v>1221</v>
      </c>
    </row>
    <row r="526" spans="1:18" ht="21">
      <c r="A526" s="208" t="s">
        <v>2369</v>
      </c>
      <c r="B526" s="209" t="s">
        <v>2373</v>
      </c>
      <c r="C526" s="209" t="s">
        <v>3615</v>
      </c>
      <c r="D526" s="156" t="s">
        <v>2015</v>
      </c>
      <c r="E526" s="136" t="str">
        <f t="shared" si="18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 กิจกรรมสร้างศักยภาพแหล่งท่องเที่ยวให้มีความพร้อมในการช่วยเหลือนักท่องเที่ยวในกรณีฉุกเฉิน</v>
      </c>
      <c r="F526" s="126" t="s">
        <v>2016</v>
      </c>
      <c r="G526" s="159" t="s">
        <v>45</v>
      </c>
      <c r="H526" s="149">
        <v>2566</v>
      </c>
      <c r="I526" s="126" t="s">
        <v>705</v>
      </c>
      <c r="J526" s="127" t="s">
        <v>768</v>
      </c>
      <c r="K526" s="126" t="s">
        <v>2017</v>
      </c>
      <c r="L526" s="126" t="s">
        <v>1914</v>
      </c>
      <c r="M526" s="126" t="s">
        <v>3646</v>
      </c>
      <c r="N526" s="126" t="s">
        <v>150</v>
      </c>
      <c r="O526" s="126" t="s">
        <v>2465</v>
      </c>
      <c r="P526" s="128"/>
      <c r="Q526" s="141" t="s">
        <v>3698</v>
      </c>
      <c r="R526" s="67" t="s">
        <v>1953</v>
      </c>
    </row>
    <row r="527" spans="1:18" ht="21">
      <c r="A527" s="208" t="s">
        <v>2369</v>
      </c>
      <c r="B527" s="209" t="s">
        <v>2373</v>
      </c>
      <c r="C527" s="209" t="s">
        <v>3615</v>
      </c>
      <c r="D527" s="156" t="s">
        <v>2041</v>
      </c>
      <c r="E527" s="136" t="str">
        <f t="shared" si="18"/>
        <v>โครงการย้อนรอยอารยธรรมศรีวิชัย</v>
      </c>
      <c r="F527" s="126" t="s">
        <v>2042</v>
      </c>
      <c r="G527" s="159" t="s">
        <v>45</v>
      </c>
      <c r="H527" s="149">
        <v>2566</v>
      </c>
      <c r="I527" s="126" t="s">
        <v>705</v>
      </c>
      <c r="J527" s="127" t="s">
        <v>768</v>
      </c>
      <c r="K527" s="126" t="s">
        <v>2043</v>
      </c>
      <c r="L527" s="126" t="s">
        <v>277</v>
      </c>
      <c r="M527" s="126" t="s">
        <v>3647</v>
      </c>
      <c r="N527" s="126" t="s">
        <v>150</v>
      </c>
      <c r="O527" s="126" t="s">
        <v>2465</v>
      </c>
      <c r="P527" s="128"/>
      <c r="Q527" s="141" t="s">
        <v>3698</v>
      </c>
      <c r="R527" s="67" t="s">
        <v>1216</v>
      </c>
    </row>
    <row r="528" spans="1:18" ht="21">
      <c r="A528" s="208" t="s">
        <v>2369</v>
      </c>
      <c r="B528" s="209" t="s">
        <v>2373</v>
      </c>
      <c r="C528" s="209" t="s">
        <v>3615</v>
      </c>
      <c r="D528" s="156" t="s">
        <v>1876</v>
      </c>
      <c r="E528" s="136" t="s">
        <v>1877</v>
      </c>
      <c r="F528" s="126" t="s">
        <v>1877</v>
      </c>
      <c r="G528" s="159" t="s">
        <v>28</v>
      </c>
      <c r="H528" s="149">
        <v>2566</v>
      </c>
      <c r="I528" s="126" t="s">
        <v>705</v>
      </c>
      <c r="J528" s="127" t="s">
        <v>768</v>
      </c>
      <c r="K528" s="126" t="s">
        <v>1874</v>
      </c>
      <c r="L528" s="126" t="s">
        <v>426</v>
      </c>
      <c r="M528" s="126" t="s">
        <v>3645</v>
      </c>
      <c r="N528" s="126" t="s">
        <v>372</v>
      </c>
      <c r="O528" s="126" t="s">
        <v>2465</v>
      </c>
      <c r="P528" s="128"/>
      <c r="Q528" s="141" t="s">
        <v>3698</v>
      </c>
      <c r="R528" s="67" t="s">
        <v>1221</v>
      </c>
    </row>
    <row r="529" spans="1:18" ht="21">
      <c r="A529" s="208" t="s">
        <v>2369</v>
      </c>
      <c r="B529" s="209" t="s">
        <v>2373</v>
      </c>
      <c r="C529" s="209" t="s">
        <v>3615</v>
      </c>
      <c r="D529" s="156" t="s">
        <v>1871</v>
      </c>
      <c r="E529" s="136" t="s">
        <v>2476</v>
      </c>
      <c r="F529" s="126" t="s">
        <v>2476</v>
      </c>
      <c r="G529" s="159" t="s">
        <v>28</v>
      </c>
      <c r="H529" s="149">
        <v>2566</v>
      </c>
      <c r="I529" s="126" t="s">
        <v>1849</v>
      </c>
      <c r="J529" s="127" t="s">
        <v>1873</v>
      </c>
      <c r="K529" s="126" t="s">
        <v>1874</v>
      </c>
      <c r="L529" s="126" t="s">
        <v>426</v>
      </c>
      <c r="M529" s="126" t="s">
        <v>3645</v>
      </c>
      <c r="N529" s="126" t="s">
        <v>372</v>
      </c>
      <c r="O529" s="126" t="s">
        <v>2465</v>
      </c>
      <c r="P529" s="128"/>
      <c r="Q529" s="141" t="s">
        <v>3698</v>
      </c>
      <c r="R529" s="67" t="s">
        <v>1221</v>
      </c>
    </row>
    <row r="530" spans="1:18" ht="21">
      <c r="A530" s="208" t="s">
        <v>2369</v>
      </c>
      <c r="B530" s="209" t="s">
        <v>2373</v>
      </c>
      <c r="C530" s="209" t="s">
        <v>3615</v>
      </c>
      <c r="D530" s="156" t="s">
        <v>1879</v>
      </c>
      <c r="E530" s="136" t="str">
        <f>HYPERLINK(Q530,F530)</f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 เชื่อมโยงเศรษฐกิจท้องถิ่น</v>
      </c>
      <c r="F530" s="126" t="s">
        <v>1880</v>
      </c>
      <c r="G530" s="159" t="s">
        <v>28</v>
      </c>
      <c r="H530" s="149">
        <v>2566</v>
      </c>
      <c r="I530" s="126" t="s">
        <v>1881</v>
      </c>
      <c r="J530" s="127" t="s">
        <v>768</v>
      </c>
      <c r="K530" s="126" t="s">
        <v>1882</v>
      </c>
      <c r="L530" s="126" t="s">
        <v>426</v>
      </c>
      <c r="M530" s="126" t="s">
        <v>3645</v>
      </c>
      <c r="N530" s="126" t="s">
        <v>372</v>
      </c>
      <c r="O530" s="126" t="s">
        <v>2465</v>
      </c>
      <c r="P530" s="128"/>
      <c r="Q530" s="141" t="s">
        <v>3698</v>
      </c>
      <c r="R530" s="67" t="s">
        <v>1221</v>
      </c>
    </row>
    <row r="531" spans="1:18" ht="21">
      <c r="A531" s="208" t="s">
        <v>2369</v>
      </c>
      <c r="B531" s="209" t="s">
        <v>2373</v>
      </c>
      <c r="C531" s="209" t="s">
        <v>3615</v>
      </c>
      <c r="D531" s="156" t="s">
        <v>1911</v>
      </c>
      <c r="E531" s="136" t="str">
        <f>HYPERLINK(Q531,F531)</f>
        <v>โครงการเพิ่มประสิทธิภาพการรักษาความปลอดภัยพื้นที่ท่องเที่ยวชุมชนกลุ่มจังหวัดภาคใต้ ฝั่งอ่าวไทย</v>
      </c>
      <c r="F531" s="126" t="s">
        <v>1912</v>
      </c>
      <c r="G531" s="159" t="s">
        <v>28</v>
      </c>
      <c r="H531" s="149">
        <v>2566</v>
      </c>
      <c r="I531" s="126" t="s">
        <v>705</v>
      </c>
      <c r="J531" s="127" t="s">
        <v>768</v>
      </c>
      <c r="K531" s="126" t="s">
        <v>1913</v>
      </c>
      <c r="L531" s="126" t="s">
        <v>1914</v>
      </c>
      <c r="M531" s="126" t="s">
        <v>3646</v>
      </c>
      <c r="N531" s="126" t="s">
        <v>150</v>
      </c>
      <c r="O531" s="126" t="s">
        <v>2465</v>
      </c>
      <c r="P531" s="128"/>
      <c r="Q531" s="141" t="s">
        <v>3698</v>
      </c>
      <c r="R531" s="67" t="s">
        <v>2293</v>
      </c>
    </row>
    <row r="532" spans="1:18" ht="21">
      <c r="A532" s="208" t="s">
        <v>2369</v>
      </c>
      <c r="B532" s="209" t="s">
        <v>2373</v>
      </c>
      <c r="C532" s="209" t="s">
        <v>3615</v>
      </c>
      <c r="D532" s="156" t="s">
        <v>1990</v>
      </c>
      <c r="E532" s="136" t="str">
        <f>HYPERLINK(Q532,F532)</f>
        <v>โครงการบูรณาการท่องเที่ยว โครงการงานไฟฟ้าแสงสว่าง เพื่อส่งเสริมการท่องเที่ยวเชิงสร้างสรรค์ บนทางหลวงหมายเลข 1 ตอน แม่กา – แยกประตูชัยตอน2 กม.815+137-กม.830+367(เป็นช่วงๆ)</v>
      </c>
      <c r="F532" s="126" t="s">
        <v>1991</v>
      </c>
      <c r="G532" s="159" t="s">
        <v>28</v>
      </c>
      <c r="H532" s="149">
        <v>2566</v>
      </c>
      <c r="I532" s="126" t="s">
        <v>1849</v>
      </c>
      <c r="J532" s="127" t="s">
        <v>1968</v>
      </c>
      <c r="K532" s="126" t="s">
        <v>1969</v>
      </c>
      <c r="L532" s="126" t="s">
        <v>426</v>
      </c>
      <c r="M532" s="126" t="s">
        <v>3645</v>
      </c>
      <c r="N532" s="126" t="s">
        <v>372</v>
      </c>
      <c r="O532" s="126" t="s">
        <v>2465</v>
      </c>
      <c r="P532" s="128"/>
      <c r="Q532" s="141" t="s">
        <v>3698</v>
      </c>
      <c r="R532" s="67" t="s">
        <v>3699</v>
      </c>
    </row>
    <row r="533" spans="1:18" ht="21">
      <c r="A533" s="208" t="s">
        <v>2369</v>
      </c>
      <c r="B533" s="209" t="s">
        <v>2373</v>
      </c>
      <c r="C533" s="209" t="s">
        <v>3615</v>
      </c>
      <c r="D533" s="156" t="s">
        <v>1993</v>
      </c>
      <c r="E533" s="136" t="str">
        <f>HYPERLINK(Q533,F533)</f>
        <v>โครงการบูรณาการท่องเที่ยว โครงการบูรณะทางหลวง เพื่อส่งเสริมการท่องเที่ยวเชิงสร้างสรรค์ บนทางหลวงหมายเลข 1345 ตอน ทุ่งบานเย็น – ผาแดงบน กม.16+000-กม.24+850</v>
      </c>
      <c r="F533" s="126" t="s">
        <v>1994</v>
      </c>
      <c r="G533" s="159" t="s">
        <v>28</v>
      </c>
      <c r="H533" s="149">
        <v>2566</v>
      </c>
      <c r="I533" s="126" t="s">
        <v>1918</v>
      </c>
      <c r="J533" s="127" t="s">
        <v>1995</v>
      </c>
      <c r="K533" s="126" t="s">
        <v>1969</v>
      </c>
      <c r="L533" s="126" t="s">
        <v>426</v>
      </c>
      <c r="M533" s="126" t="s">
        <v>3645</v>
      </c>
      <c r="N533" s="126" t="s">
        <v>372</v>
      </c>
      <c r="O533" s="126" t="s">
        <v>2465</v>
      </c>
      <c r="P533" s="128"/>
      <c r="Q533" s="141" t="s">
        <v>3698</v>
      </c>
      <c r="R533" s="67" t="s">
        <v>3699</v>
      </c>
    </row>
    <row r="534" spans="1:18" ht="21">
      <c r="A534" s="208" t="s">
        <v>2369</v>
      </c>
      <c r="B534" s="209" t="s">
        <v>2373</v>
      </c>
      <c r="C534" s="209" t="s">
        <v>3615</v>
      </c>
      <c r="D534" s="156" t="s">
        <v>1975</v>
      </c>
      <c r="E534" s="136" t="str">
        <f>HYPERLINK(Q534,F534)</f>
        <v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F534" s="126" t="s">
        <v>1976</v>
      </c>
      <c r="G534" s="159" t="s">
        <v>28</v>
      </c>
      <c r="H534" s="149">
        <v>2566</v>
      </c>
      <c r="I534" s="126" t="s">
        <v>705</v>
      </c>
      <c r="J534" s="127" t="s">
        <v>768</v>
      </c>
      <c r="K534" s="126" t="s">
        <v>1977</v>
      </c>
      <c r="L534" s="126" t="s">
        <v>426</v>
      </c>
      <c r="M534" s="126" t="s">
        <v>3645</v>
      </c>
      <c r="N534" s="126" t="s">
        <v>372</v>
      </c>
      <c r="O534" s="126" t="s">
        <v>2465</v>
      </c>
      <c r="P534" s="128"/>
      <c r="Q534" s="141" t="s">
        <v>3698</v>
      </c>
      <c r="R534" s="67" t="s">
        <v>3699</v>
      </c>
    </row>
    <row r="535" spans="1:18" ht="21">
      <c r="A535" s="208" t="s">
        <v>2369</v>
      </c>
      <c r="B535" s="209" t="s">
        <v>2373</v>
      </c>
      <c r="C535" s="209" t="s">
        <v>3615</v>
      </c>
      <c r="D535" s="156" t="s">
        <v>2063</v>
      </c>
      <c r="E535" s="136" t="s">
        <v>2518</v>
      </c>
      <c r="F535" s="126" t="s">
        <v>2518</v>
      </c>
      <c r="G535" s="159" t="s">
        <v>28</v>
      </c>
      <c r="H535" s="149">
        <v>2566</v>
      </c>
      <c r="I535" s="126" t="s">
        <v>2061</v>
      </c>
      <c r="J535" s="127" t="s">
        <v>1886</v>
      </c>
      <c r="K535" s="126" t="s">
        <v>1505</v>
      </c>
      <c r="L535" s="126" t="s">
        <v>371</v>
      </c>
      <c r="M535" s="126" t="s">
        <v>3656</v>
      </c>
      <c r="N535" s="126" t="s">
        <v>372</v>
      </c>
      <c r="O535" s="126" t="s">
        <v>2465</v>
      </c>
      <c r="P535" s="128"/>
      <c r="Q535" s="141" t="s">
        <v>3698</v>
      </c>
      <c r="R535" s="67" t="s">
        <v>3699</v>
      </c>
    </row>
    <row r="536" spans="1:18" ht="21">
      <c r="A536" s="208" t="s">
        <v>2369</v>
      </c>
      <c r="B536" s="209" t="s">
        <v>2373</v>
      </c>
      <c r="C536" s="209" t="s">
        <v>3615</v>
      </c>
      <c r="D536" s="156" t="s">
        <v>2158</v>
      </c>
      <c r="E536" s="136" t="str">
        <f t="shared" ref="E536:E544" si="19">HYPERLINK(Q536,F536)</f>
        <v>โครงการอุทยานการเรียนรู้ไดโนเสาร์และสวนน้ำหาดโนนยาว (Dino Water Park)</v>
      </c>
      <c r="F536" s="126" t="s">
        <v>2159</v>
      </c>
      <c r="G536" s="159" t="s">
        <v>28</v>
      </c>
      <c r="H536" s="149">
        <v>2566</v>
      </c>
      <c r="I536" s="126" t="s">
        <v>1968</v>
      </c>
      <c r="J536" s="127" t="s">
        <v>768</v>
      </c>
      <c r="K536" s="126" t="s">
        <v>2160</v>
      </c>
      <c r="L536" s="126" t="s">
        <v>277</v>
      </c>
      <c r="M536" s="126" t="s">
        <v>3647</v>
      </c>
      <c r="N536" s="126" t="s">
        <v>150</v>
      </c>
      <c r="O536" s="126" t="s">
        <v>2465</v>
      </c>
      <c r="P536" s="128"/>
      <c r="Q536" s="141" t="s">
        <v>3698</v>
      </c>
      <c r="R536" s="67" t="s">
        <v>3699</v>
      </c>
    </row>
    <row r="537" spans="1:18" ht="21">
      <c r="A537" s="208" t="s">
        <v>2369</v>
      </c>
      <c r="B537" s="209" t="s">
        <v>2373</v>
      </c>
      <c r="C537" s="209" t="s">
        <v>3615</v>
      </c>
      <c r="D537" s="156" t="s">
        <v>2103</v>
      </c>
      <c r="E537" s="136" t="str">
        <f t="shared" si="19"/>
        <v>เพิ่มศักยภาพพื้นที่เพื่อพัฒนาแหล่งท่องเที่ยวเชิงอนุรักษ์อย่างยั่งยืน ในพื้นที่ป่าสงวนแห่งชาติป่าน้ำภาคและป่าลำแควน้อยฝั่งซ้าย ตำบลนครชุม อำเภอนครไทย จังหวัดพิษณุโลก</v>
      </c>
      <c r="F537" s="126" t="s">
        <v>2104</v>
      </c>
      <c r="G537" s="159" t="s">
        <v>28</v>
      </c>
      <c r="H537" s="149">
        <v>2566</v>
      </c>
      <c r="I537" s="126" t="s">
        <v>705</v>
      </c>
      <c r="J537" s="127" t="s">
        <v>768</v>
      </c>
      <c r="K537" s="126" t="s">
        <v>2105</v>
      </c>
      <c r="L537" s="126" t="s">
        <v>2106</v>
      </c>
      <c r="M537" s="126" t="s">
        <v>3661</v>
      </c>
      <c r="N537" s="126" t="s">
        <v>51</v>
      </c>
      <c r="O537" s="126" t="s">
        <v>2465</v>
      </c>
      <c r="P537" s="128"/>
      <c r="Q537" s="141" t="s">
        <v>3698</v>
      </c>
      <c r="R537" s="67" t="s">
        <v>3699</v>
      </c>
    </row>
    <row r="538" spans="1:18" ht="21">
      <c r="A538" s="208" t="s">
        <v>2369</v>
      </c>
      <c r="B538" s="209" t="s">
        <v>2373</v>
      </c>
      <c r="C538" s="209" t="s">
        <v>3615</v>
      </c>
      <c r="D538" s="156" t="s">
        <v>2076</v>
      </c>
      <c r="E538" s="136" t="str">
        <f t="shared" si="19"/>
        <v>การพัฒนาแหล่งท่องเที่ยวเชิงสุขภาพสวนสมเด็จพระศรีนครินทร์ ระยะที่ 2</v>
      </c>
      <c r="F538" s="126" t="s">
        <v>2077</v>
      </c>
      <c r="G538" s="159" t="s">
        <v>28</v>
      </c>
      <c r="H538" s="149">
        <v>2566</v>
      </c>
      <c r="I538" s="126" t="s">
        <v>705</v>
      </c>
      <c r="J538" s="127" t="s">
        <v>768</v>
      </c>
      <c r="K538" s="126" t="s">
        <v>887</v>
      </c>
      <c r="L538" s="126" t="s">
        <v>277</v>
      </c>
      <c r="M538" s="126" t="s">
        <v>3647</v>
      </c>
      <c r="N538" s="126" t="s">
        <v>150</v>
      </c>
      <c r="O538" s="126" t="s">
        <v>2465</v>
      </c>
      <c r="P538" s="128"/>
      <c r="Q538" s="141" t="s">
        <v>3698</v>
      </c>
      <c r="R538" s="67" t="s">
        <v>3700</v>
      </c>
    </row>
    <row r="539" spans="1:18" ht="21">
      <c r="A539" s="208" t="s">
        <v>2369</v>
      </c>
      <c r="B539" s="209" t="s">
        <v>2373</v>
      </c>
      <c r="C539" s="209" t="s">
        <v>3615</v>
      </c>
      <c r="D539" s="156" t="s">
        <v>2113</v>
      </c>
      <c r="E539" s="136" t="str">
        <f t="shared" si="19"/>
        <v>พัฒนาแหล่งท่องเที่ยวภายในอุทยานแห่งชาติภูหินร่องกล้า ตำบลเนินเพิ่ม อำเภอนครไทย จังหวัดพิษณุโลก</v>
      </c>
      <c r="F539" s="126" t="s">
        <v>2114</v>
      </c>
      <c r="G539" s="159" t="s">
        <v>28</v>
      </c>
      <c r="H539" s="149">
        <v>2566</v>
      </c>
      <c r="I539" s="126" t="s">
        <v>1881</v>
      </c>
      <c r="J539" s="127" t="s">
        <v>1995</v>
      </c>
      <c r="K539" s="126" t="s">
        <v>2115</v>
      </c>
      <c r="L539" s="126" t="s">
        <v>1431</v>
      </c>
      <c r="M539" s="126" t="s">
        <v>3665</v>
      </c>
      <c r="N539" s="126" t="s">
        <v>51</v>
      </c>
      <c r="O539" s="126" t="s">
        <v>2465</v>
      </c>
      <c r="P539" s="128"/>
      <c r="Q539" s="141" t="s">
        <v>3698</v>
      </c>
      <c r="R539" s="67" t="s">
        <v>1280</v>
      </c>
    </row>
    <row r="540" spans="1:18" ht="21">
      <c r="A540" s="208" t="s">
        <v>2369</v>
      </c>
      <c r="B540" s="209" t="s">
        <v>2373</v>
      </c>
      <c r="C540" s="209" t="s">
        <v>3615</v>
      </c>
      <c r="D540" s="156" t="s">
        <v>2072</v>
      </c>
      <c r="E540" s="136" t="str">
        <f t="shared" si="19"/>
        <v>จ้างเหมาจัดงานสราญรมย์ ชมวิถีลุ่มเจ้าพระยา-ป่าสัก</v>
      </c>
      <c r="F540" s="126" t="s">
        <v>2073</v>
      </c>
      <c r="G540" s="159" t="s">
        <v>28</v>
      </c>
      <c r="H540" s="149">
        <v>2566</v>
      </c>
      <c r="I540" s="126" t="s">
        <v>705</v>
      </c>
      <c r="J540" s="127" t="s">
        <v>768</v>
      </c>
      <c r="K540" s="126" t="s">
        <v>2074</v>
      </c>
      <c r="L540" s="126" t="s">
        <v>173</v>
      </c>
      <c r="M540" s="126" t="s">
        <v>3650</v>
      </c>
      <c r="N540" s="126" t="s">
        <v>71</v>
      </c>
      <c r="O540" s="126" t="s">
        <v>2465</v>
      </c>
      <c r="P540" s="128"/>
      <c r="Q540" s="141" t="s">
        <v>3698</v>
      </c>
      <c r="R540" s="67" t="s">
        <v>1221</v>
      </c>
    </row>
    <row r="541" spans="1:18" ht="21">
      <c r="A541" s="208" t="s">
        <v>2369</v>
      </c>
      <c r="B541" s="209" t="s">
        <v>2373</v>
      </c>
      <c r="C541" s="209" t="s">
        <v>3615</v>
      </c>
      <c r="D541" s="156" t="s">
        <v>2162</v>
      </c>
      <c r="E541" s="136" t="str">
        <f t="shared" si="19"/>
        <v>โครงการพัฒนาแหล่งน้ำเฉลิมพระเกียรติ "บึงบาโด" บริเวณบึงบาโด เขตเทศบาลตำบลยุโป อำเภอเมืองยะลา จังหวัดยะลา</v>
      </c>
      <c r="F541" s="126" t="s">
        <v>2163</v>
      </c>
      <c r="G541" s="159" t="s">
        <v>2547</v>
      </c>
      <c r="H541" s="149">
        <v>2566</v>
      </c>
      <c r="I541" s="126" t="s">
        <v>1968</v>
      </c>
      <c r="J541" s="127" t="s">
        <v>768</v>
      </c>
      <c r="K541" s="126" t="s">
        <v>985</v>
      </c>
      <c r="L541" s="126" t="s">
        <v>277</v>
      </c>
      <c r="M541" s="126" t="s">
        <v>3647</v>
      </c>
      <c r="N541" s="126" t="s">
        <v>150</v>
      </c>
      <c r="O541" s="126" t="s">
        <v>2465</v>
      </c>
      <c r="P541" s="128"/>
      <c r="Q541" s="141" t="s">
        <v>3698</v>
      </c>
      <c r="R541" s="67" t="s">
        <v>1280</v>
      </c>
    </row>
    <row r="542" spans="1:18" ht="21">
      <c r="A542" s="208" t="s">
        <v>2369</v>
      </c>
      <c r="B542" s="209" t="s">
        <v>2373</v>
      </c>
      <c r="C542" s="209" t="s">
        <v>3615</v>
      </c>
      <c r="D542" s="156" t="s">
        <v>2372</v>
      </c>
      <c r="E542" s="136" t="str">
        <f t="shared" si="19"/>
        <v>โครงการอยุธยารำลึก</v>
      </c>
      <c r="F542" s="126" t="s">
        <v>931</v>
      </c>
      <c r="G542" s="159" t="s">
        <v>28</v>
      </c>
      <c r="H542" s="149">
        <v>2567</v>
      </c>
      <c r="I542" s="126" t="s">
        <v>1918</v>
      </c>
      <c r="J542" s="126" t="s">
        <v>2588</v>
      </c>
      <c r="K542" s="126" t="s">
        <v>118</v>
      </c>
      <c r="L542" s="126" t="s">
        <v>186</v>
      </c>
      <c r="M542" s="126" t="s">
        <v>3641</v>
      </c>
      <c r="N542" s="126" t="s">
        <v>38</v>
      </c>
      <c r="O542" s="126" t="s">
        <v>2549</v>
      </c>
      <c r="P542" s="128"/>
      <c r="Q542" s="141" t="s">
        <v>3698</v>
      </c>
      <c r="R542" s="67" t="s">
        <v>1221</v>
      </c>
    </row>
    <row r="543" spans="1:18" ht="21">
      <c r="A543" s="208" t="s">
        <v>2369</v>
      </c>
      <c r="B543" s="209" t="s">
        <v>2373</v>
      </c>
      <c r="C543" s="209" t="s">
        <v>3615</v>
      </c>
      <c r="D543" s="156" t="s">
        <v>2665</v>
      </c>
      <c r="E543" s="136" t="str">
        <f t="shared" si="19"/>
        <v>เพิ่มประสิทธิภาพแหล่งท่องเที่ยว น้ำตกห้วยโรง ตำบลห้วยโรง อำเภอร้องกวาง จังหวัดแพร่</v>
      </c>
      <c r="F543" s="126" t="s">
        <v>2666</v>
      </c>
      <c r="G543" s="159" t="s">
        <v>274</v>
      </c>
      <c r="H543" s="149">
        <v>2567</v>
      </c>
      <c r="I543" s="126" t="s">
        <v>2636</v>
      </c>
      <c r="J543" s="127" t="s">
        <v>2168</v>
      </c>
      <c r="K543" s="126"/>
      <c r="L543" s="126" t="s">
        <v>3620</v>
      </c>
      <c r="M543" s="126" t="s">
        <v>2667</v>
      </c>
      <c r="N543" s="126" t="s">
        <v>450</v>
      </c>
      <c r="O543" s="126" t="s">
        <v>2549</v>
      </c>
      <c r="P543" s="128"/>
      <c r="Q543" s="141" t="s">
        <v>3698</v>
      </c>
      <c r="R543" s="67" t="s">
        <v>1221</v>
      </c>
    </row>
    <row r="544" spans="1:18" ht="21">
      <c r="A544" s="208" t="s">
        <v>2369</v>
      </c>
      <c r="B544" s="209" t="s">
        <v>2373</v>
      </c>
      <c r="C544" s="209" t="s">
        <v>3615</v>
      </c>
      <c r="D544" s="156" t="s">
        <v>2676</v>
      </c>
      <c r="E544" s="136" t="str">
        <f t="shared" si="19"/>
        <v>พัฒนาขีดความสามารถชุมชนท่องเที่ยวและพัฒนาแหล่งท่องเที่ยวให้เอื้อต่อการบริการ</v>
      </c>
      <c r="F544" s="126" t="s">
        <v>2677</v>
      </c>
      <c r="G544" s="159" t="s">
        <v>28</v>
      </c>
      <c r="H544" s="149">
        <v>2567</v>
      </c>
      <c r="I544" s="126" t="s">
        <v>2337</v>
      </c>
      <c r="J544" s="127" t="s">
        <v>2168</v>
      </c>
      <c r="K544" s="126" t="s">
        <v>1636</v>
      </c>
      <c r="L544" s="126" t="s">
        <v>205</v>
      </c>
      <c r="M544" s="126" t="s">
        <v>3659</v>
      </c>
      <c r="N544" s="126" t="s">
        <v>150</v>
      </c>
      <c r="O544" s="126" t="s">
        <v>2549</v>
      </c>
      <c r="P544" s="128"/>
      <c r="Q544" s="141" t="s">
        <v>3698</v>
      </c>
      <c r="R544" s="67" t="s">
        <v>1271</v>
      </c>
    </row>
    <row r="545" spans="1:18" ht="21">
      <c r="A545" s="208" t="s">
        <v>2369</v>
      </c>
      <c r="B545" s="209" t="s">
        <v>2373</v>
      </c>
      <c r="C545" s="209" t="s">
        <v>3615</v>
      </c>
      <c r="D545" s="156" t="s">
        <v>2733</v>
      </c>
      <c r="E545" s="136" t="s">
        <v>2734</v>
      </c>
      <c r="F545" s="126" t="s">
        <v>2734</v>
      </c>
      <c r="G545" s="159" t="s">
        <v>28</v>
      </c>
      <c r="H545" s="149">
        <v>2567</v>
      </c>
      <c r="I545" s="126" t="s">
        <v>2328</v>
      </c>
      <c r="J545" s="127" t="s">
        <v>2725</v>
      </c>
      <c r="K545" s="126" t="s">
        <v>1505</v>
      </c>
      <c r="L545" s="126" t="s">
        <v>371</v>
      </c>
      <c r="M545" s="126" t="s">
        <v>3656</v>
      </c>
      <c r="N545" s="126" t="s">
        <v>372</v>
      </c>
      <c r="O545" s="126" t="s">
        <v>2549</v>
      </c>
      <c r="P545" s="128"/>
      <c r="Q545" s="141" t="s">
        <v>3698</v>
      </c>
      <c r="R545" s="67" t="s">
        <v>1221</v>
      </c>
    </row>
    <row r="546" spans="1:18" ht="21">
      <c r="A546" s="208" t="s">
        <v>2369</v>
      </c>
      <c r="B546" s="209" t="s">
        <v>2373</v>
      </c>
      <c r="C546" s="209" t="s">
        <v>3615</v>
      </c>
      <c r="D546" s="156" t="s">
        <v>2743</v>
      </c>
      <c r="E546" s="136" t="s">
        <v>2744</v>
      </c>
      <c r="F546" s="126" t="s">
        <v>2744</v>
      </c>
      <c r="G546" s="159" t="s">
        <v>28</v>
      </c>
      <c r="H546" s="149">
        <v>2567</v>
      </c>
      <c r="I546" s="126" t="s">
        <v>2167</v>
      </c>
      <c r="J546" s="127" t="s">
        <v>2168</v>
      </c>
      <c r="K546" s="126" t="s">
        <v>1977</v>
      </c>
      <c r="L546" s="126" t="s">
        <v>426</v>
      </c>
      <c r="M546" s="126" t="s">
        <v>3645</v>
      </c>
      <c r="N546" s="126" t="s">
        <v>372</v>
      </c>
      <c r="O546" s="126" t="s">
        <v>2549</v>
      </c>
      <c r="P546" s="128"/>
      <c r="Q546" s="141" t="s">
        <v>3698</v>
      </c>
      <c r="R546" s="67" t="s">
        <v>1953</v>
      </c>
    </row>
    <row r="547" spans="1:18" ht="21">
      <c r="A547" s="208" t="s">
        <v>2369</v>
      </c>
      <c r="B547" s="209" t="s">
        <v>2373</v>
      </c>
      <c r="C547" s="209" t="s">
        <v>3615</v>
      </c>
      <c r="D547" s="156" t="s">
        <v>2746</v>
      </c>
      <c r="E547" s="136" t="s">
        <v>2747</v>
      </c>
      <c r="F547" s="126" t="s">
        <v>2747</v>
      </c>
      <c r="G547" s="159" t="s">
        <v>28</v>
      </c>
      <c r="H547" s="149">
        <v>2567</v>
      </c>
      <c r="I547" s="126" t="s">
        <v>2167</v>
      </c>
      <c r="J547" s="127" t="s">
        <v>2168</v>
      </c>
      <c r="K547" s="126" t="s">
        <v>1977</v>
      </c>
      <c r="L547" s="126" t="s">
        <v>426</v>
      </c>
      <c r="M547" s="126" t="s">
        <v>3645</v>
      </c>
      <c r="N547" s="126" t="s">
        <v>372</v>
      </c>
      <c r="O547" s="126" t="s">
        <v>2549</v>
      </c>
      <c r="P547" s="128"/>
      <c r="Q547" s="141" t="s">
        <v>3698</v>
      </c>
      <c r="R547" s="67" t="s">
        <v>1953</v>
      </c>
    </row>
    <row r="548" spans="1:18" ht="21">
      <c r="A548" s="208" t="s">
        <v>2369</v>
      </c>
      <c r="B548" s="209" t="s">
        <v>2373</v>
      </c>
      <c r="C548" s="209" t="s">
        <v>3615</v>
      </c>
      <c r="D548" s="156" t="s">
        <v>2749</v>
      </c>
      <c r="E548" s="136" t="s">
        <v>2750</v>
      </c>
      <c r="F548" s="126" t="s">
        <v>2750</v>
      </c>
      <c r="G548" s="159" t="s">
        <v>28</v>
      </c>
      <c r="H548" s="149">
        <v>2567</v>
      </c>
      <c r="I548" s="126" t="s">
        <v>2167</v>
      </c>
      <c r="J548" s="127" t="s">
        <v>2168</v>
      </c>
      <c r="K548" s="126" t="s">
        <v>1977</v>
      </c>
      <c r="L548" s="126" t="s">
        <v>426</v>
      </c>
      <c r="M548" s="126" t="s">
        <v>3645</v>
      </c>
      <c r="N548" s="126" t="s">
        <v>372</v>
      </c>
      <c r="O548" s="126" t="s">
        <v>2549</v>
      </c>
      <c r="P548" s="128"/>
      <c r="Q548" s="141" t="s">
        <v>3698</v>
      </c>
      <c r="R548" s="67" t="s">
        <v>1221</v>
      </c>
    </row>
    <row r="549" spans="1:18" ht="21">
      <c r="A549" s="208" t="s">
        <v>2369</v>
      </c>
      <c r="B549" s="209" t="s">
        <v>2373</v>
      </c>
      <c r="C549" s="209" t="s">
        <v>3615</v>
      </c>
      <c r="D549" s="156" t="s">
        <v>2752</v>
      </c>
      <c r="E549" s="136" t="s">
        <v>2753</v>
      </c>
      <c r="F549" s="126" t="s">
        <v>2753</v>
      </c>
      <c r="G549" s="159" t="s">
        <v>28</v>
      </c>
      <c r="H549" s="149">
        <v>2567</v>
      </c>
      <c r="I549" s="126" t="s">
        <v>2167</v>
      </c>
      <c r="J549" s="127" t="s">
        <v>2168</v>
      </c>
      <c r="K549" s="126" t="s">
        <v>1977</v>
      </c>
      <c r="L549" s="126" t="s">
        <v>426</v>
      </c>
      <c r="M549" s="126" t="s">
        <v>3645</v>
      </c>
      <c r="N549" s="126" t="s">
        <v>372</v>
      </c>
      <c r="O549" s="126" t="s">
        <v>2549</v>
      </c>
      <c r="P549" s="128"/>
      <c r="Q549" s="141" t="s">
        <v>3698</v>
      </c>
      <c r="R549" s="67" t="s">
        <v>1221</v>
      </c>
    </row>
    <row r="550" spans="1:18" ht="21">
      <c r="A550" s="208" t="s">
        <v>2369</v>
      </c>
      <c r="B550" s="209" t="s">
        <v>2373</v>
      </c>
      <c r="C550" s="209" t="s">
        <v>3615</v>
      </c>
      <c r="D550" s="156" t="s">
        <v>2758</v>
      </c>
      <c r="E550" s="136" t="str">
        <f t="shared" ref="E550:E580" si="20">HYPERLINK(Q550,F550)</f>
        <v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 (งานอำนวยความปลอดภัยติดตั้งป้ายแนะนำและป้ายเตือนต่างๆเส้นทางห้วยไคร้-ดอยตุง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กม.14+000 - 25+000)</v>
      </c>
      <c r="F550" s="126" t="s">
        <v>2759</v>
      </c>
      <c r="G550" s="159" t="s">
        <v>28</v>
      </c>
      <c r="H550" s="149">
        <v>2567</v>
      </c>
      <c r="I550" s="126" t="s">
        <v>2167</v>
      </c>
      <c r="J550" s="127" t="s">
        <v>2168</v>
      </c>
      <c r="K550" s="126" t="s">
        <v>1977</v>
      </c>
      <c r="L550" s="126" t="s">
        <v>426</v>
      </c>
      <c r="M550" s="126" t="s">
        <v>3645</v>
      </c>
      <c r="N550" s="126" t="s">
        <v>372</v>
      </c>
      <c r="O550" s="126" t="s">
        <v>2549</v>
      </c>
      <c r="P550" s="128"/>
      <c r="Q550" s="141" t="s">
        <v>3698</v>
      </c>
      <c r="R550" s="67" t="s">
        <v>1271</v>
      </c>
    </row>
    <row r="551" spans="1:18" ht="21">
      <c r="A551" s="208" t="s">
        <v>2369</v>
      </c>
      <c r="B551" s="209" t="s">
        <v>2373</v>
      </c>
      <c r="C551" s="209" t="s">
        <v>3615</v>
      </c>
      <c r="D551" s="156" t="s">
        <v>2847</v>
      </c>
      <c r="E551" s="136" t="str">
        <f t="shared" si="20"/>
        <v xml:space="preserve">โครงการเพิ่มมูลค่าทางเศรษฐกิจด้วยทุนทางวัฒนธรรม งบรายจ่ายอื่น โครงการเมืองสร้างสรรค์สู่การขับเคลื่อนเศรษฐกิจฐานราก </v>
      </c>
      <c r="F551" s="126" t="s">
        <v>2848</v>
      </c>
      <c r="G551" s="159" t="s">
        <v>28</v>
      </c>
      <c r="H551" s="149">
        <v>2568</v>
      </c>
      <c r="I551" s="126" t="s">
        <v>2183</v>
      </c>
      <c r="J551" s="127" t="s">
        <v>1313</v>
      </c>
      <c r="K551" s="126" t="s">
        <v>2849</v>
      </c>
      <c r="L551" s="126" t="s">
        <v>197</v>
      </c>
      <c r="M551" s="126" t="s">
        <v>3653</v>
      </c>
      <c r="N551" s="126" t="s">
        <v>198</v>
      </c>
      <c r="O551" s="126" t="s">
        <v>2777</v>
      </c>
      <c r="P551" s="128"/>
      <c r="Q551" s="141" t="s">
        <v>3698</v>
      </c>
      <c r="R551" s="67" t="s">
        <v>3699</v>
      </c>
    </row>
    <row r="552" spans="1:18" ht="21">
      <c r="A552" s="208" t="s">
        <v>2369</v>
      </c>
      <c r="B552" s="209" t="s">
        <v>2373</v>
      </c>
      <c r="C552" s="209" t="s">
        <v>3615</v>
      </c>
      <c r="D552" s="156" t="s">
        <v>2875</v>
      </c>
      <c r="E552" s="136" t="str">
        <f t="shared" si="20"/>
        <v>โครงการอนุรักษ์และพัฒนาเมืองเก่า เพื่อยกระดับศักยภาพการท่องเที่ยวเชิงประวัติศาสตร์แห่งอันดามัน</v>
      </c>
      <c r="F552" s="126" t="s">
        <v>2876</v>
      </c>
      <c r="G552" s="159" t="s">
        <v>28</v>
      </c>
      <c r="H552" s="149">
        <v>2568</v>
      </c>
      <c r="I552" s="126" t="s">
        <v>2183</v>
      </c>
      <c r="J552" s="127" t="s">
        <v>1313</v>
      </c>
      <c r="K552" s="126" t="s">
        <v>2877</v>
      </c>
      <c r="L552" s="126" t="s">
        <v>277</v>
      </c>
      <c r="M552" s="126" t="s">
        <v>3647</v>
      </c>
      <c r="N552" s="126" t="s">
        <v>150</v>
      </c>
      <c r="O552" s="126" t="s">
        <v>2777</v>
      </c>
      <c r="P552" s="128"/>
      <c r="Q552" s="141" t="s">
        <v>3698</v>
      </c>
      <c r="R552" s="67" t="s">
        <v>1261</v>
      </c>
    </row>
    <row r="553" spans="1:18" ht="21">
      <c r="A553" s="208" t="s">
        <v>2369</v>
      </c>
      <c r="B553" s="209" t="s">
        <v>2373</v>
      </c>
      <c r="C553" s="209" t="s">
        <v>3615</v>
      </c>
      <c r="D553" s="156" t="s">
        <v>2900</v>
      </c>
      <c r="E553" s="136" t="str">
        <f t="shared" si="20"/>
        <v>โครงการพัฒนาดอยบุษราคัม เพื่อส่งเสริมการท่องเที่ยวจังหวัดพะเยา</v>
      </c>
      <c r="F553" s="126" t="s">
        <v>2901</v>
      </c>
      <c r="G553" s="159" t="s">
        <v>28</v>
      </c>
      <c r="H553" s="149">
        <v>2568</v>
      </c>
      <c r="I553" s="126" t="s">
        <v>2183</v>
      </c>
      <c r="J553" s="127" t="s">
        <v>1313</v>
      </c>
      <c r="K553" s="126" t="s">
        <v>636</v>
      </c>
      <c r="L553" s="126" t="s">
        <v>277</v>
      </c>
      <c r="M553" s="126" t="s">
        <v>3647</v>
      </c>
      <c r="N553" s="126" t="s">
        <v>150</v>
      </c>
      <c r="O553" s="126" t="s">
        <v>2777</v>
      </c>
      <c r="P553" s="128"/>
      <c r="Q553" s="141" t="s">
        <v>3698</v>
      </c>
      <c r="R553" s="67" t="s">
        <v>1953</v>
      </c>
    </row>
    <row r="554" spans="1:18" ht="21">
      <c r="A554" s="208" t="s">
        <v>2369</v>
      </c>
      <c r="B554" s="209" t="s">
        <v>2373</v>
      </c>
      <c r="C554" s="209" t="s">
        <v>3615</v>
      </c>
      <c r="D554" s="156" t="s">
        <v>2961</v>
      </c>
      <c r="E554" s="136" t="str">
        <f t="shared" si="20"/>
        <v>โครงการพัฒนาแหล่งท่องเที่ยวบ้านเกาะยาว หมู่ที่ 1 ตำบลเจ๊ะเห อำเภอตากใบ จังหวัดนราธิวาส</v>
      </c>
      <c r="F554" s="126" t="s">
        <v>2962</v>
      </c>
      <c r="G554" s="159" t="s">
        <v>2547</v>
      </c>
      <c r="H554" s="149">
        <v>2568</v>
      </c>
      <c r="I554" s="126" t="s">
        <v>2775</v>
      </c>
      <c r="J554" s="127" t="s">
        <v>1313</v>
      </c>
      <c r="K554" s="126" t="s">
        <v>2963</v>
      </c>
      <c r="L554" s="126" t="s">
        <v>277</v>
      </c>
      <c r="M554" s="126" t="s">
        <v>3647</v>
      </c>
      <c r="N554" s="126" t="s">
        <v>150</v>
      </c>
      <c r="O554" s="126" t="s">
        <v>2777</v>
      </c>
      <c r="P554" s="128"/>
      <c r="Q554" s="141" t="s">
        <v>3698</v>
      </c>
      <c r="R554" s="67" t="s">
        <v>1221</v>
      </c>
    </row>
    <row r="555" spans="1:18" ht="21">
      <c r="A555" s="208" t="s">
        <v>2369</v>
      </c>
      <c r="B555" s="209" t="s">
        <v>2373</v>
      </c>
      <c r="C555" s="209" t="s">
        <v>3615</v>
      </c>
      <c r="D555" s="156" t="s">
        <v>2981</v>
      </c>
      <c r="E555" s="136" t="str">
        <f t="shared" si="20"/>
        <v>(2) กิจกรรมติดตั้งทุ่นแพลอยน้ำเพื่อเพิ่มศักยภาพการท่องเที่ยวเชิงนิเวศทางทะเล ฝั่งอันดามัน</v>
      </c>
      <c r="F555" s="126" t="s">
        <v>2982</v>
      </c>
      <c r="G555" s="159" t="s">
        <v>28</v>
      </c>
      <c r="H555" s="149">
        <v>2568</v>
      </c>
      <c r="I555" s="126" t="s">
        <v>2183</v>
      </c>
      <c r="J555" s="127" t="s">
        <v>1313</v>
      </c>
      <c r="K555" s="126" t="s">
        <v>2979</v>
      </c>
      <c r="L555" s="126" t="s">
        <v>2978</v>
      </c>
      <c r="M555" s="126" t="s">
        <v>3656</v>
      </c>
      <c r="N555" s="126" t="s">
        <v>51</v>
      </c>
      <c r="O555" s="126" t="s">
        <v>2777</v>
      </c>
      <c r="P555" s="128"/>
      <c r="Q555" s="141" t="s">
        <v>3698</v>
      </c>
      <c r="R555" s="67" t="s">
        <v>1221</v>
      </c>
    </row>
    <row r="556" spans="1:18" ht="21">
      <c r="A556" s="208" t="s">
        <v>2369</v>
      </c>
      <c r="B556" s="209" t="s">
        <v>2373</v>
      </c>
      <c r="C556" s="209" t="s">
        <v>3615</v>
      </c>
      <c r="D556" s="156" t="s">
        <v>3011</v>
      </c>
      <c r="E556" s="136" t="str">
        <f t="shared" si="20"/>
        <v>โครงการพัฒนาศักยภาพการท่องเที่ยวแห่งใหม่ ในพื้นที่ภาคใต้ฝั่งอ่าวไทย ตำบลวังตะกอ อำเภอหลังสวน จังหวัดชุมพร</v>
      </c>
      <c r="F556" s="126" t="s">
        <v>3012</v>
      </c>
      <c r="G556" s="159" t="s">
        <v>28</v>
      </c>
      <c r="H556" s="149">
        <v>2568</v>
      </c>
      <c r="I556" s="126" t="s">
        <v>2725</v>
      </c>
      <c r="J556" s="127" t="s">
        <v>1313</v>
      </c>
      <c r="K556" s="126" t="s">
        <v>2043</v>
      </c>
      <c r="L556" s="126" t="s">
        <v>277</v>
      </c>
      <c r="M556" s="126" t="s">
        <v>3647</v>
      </c>
      <c r="N556" s="126" t="s">
        <v>150</v>
      </c>
      <c r="O556" s="126" t="s">
        <v>2777</v>
      </c>
      <c r="P556" s="128"/>
      <c r="Q556" s="141" t="s">
        <v>3698</v>
      </c>
      <c r="R556" s="67" t="s">
        <v>1280</v>
      </c>
    </row>
    <row r="557" spans="1:18" ht="21">
      <c r="A557" s="208" t="s">
        <v>2369</v>
      </c>
      <c r="B557" s="209" t="s">
        <v>2373</v>
      </c>
      <c r="C557" s="209" t="s">
        <v>3615</v>
      </c>
      <c r="D557" s="156" t="s">
        <v>3025</v>
      </c>
      <c r="E557" s="136" t="str">
        <f t="shared" si="20"/>
        <v>โครงการพัฒนาเส้นทางส่งเสริมการท่องเที่ยวกลุ่มจังหวัดภาคเหนือตอนล่าง 2 ทางหลวงหมายเลข 3221 ตอน อุทัยธานี – ทัพทัน ตำบลทัพทัน อำเภอทัพทัน จังหวัดอุทัยธานี กม.ที่ 14+270 - กม.ที่ 15+303</v>
      </c>
      <c r="F557" s="126" t="s">
        <v>3026</v>
      </c>
      <c r="G557" s="159" t="s">
        <v>28</v>
      </c>
      <c r="H557" s="149">
        <v>2568</v>
      </c>
      <c r="I557" s="126" t="s">
        <v>2183</v>
      </c>
      <c r="J557" s="127" t="s">
        <v>1313</v>
      </c>
      <c r="K557" s="126" t="s">
        <v>506</v>
      </c>
      <c r="L557" s="126" t="s">
        <v>426</v>
      </c>
      <c r="M557" s="126" t="s">
        <v>3645</v>
      </c>
      <c r="N557" s="126" t="s">
        <v>372</v>
      </c>
      <c r="O557" s="126" t="s">
        <v>2777</v>
      </c>
      <c r="P557" s="128"/>
      <c r="Q557" s="141" t="s">
        <v>3698</v>
      </c>
      <c r="R557" s="67" t="s">
        <v>1953</v>
      </c>
    </row>
    <row r="558" spans="1:18" ht="21">
      <c r="A558" s="208" t="s">
        <v>2369</v>
      </c>
      <c r="B558" s="209" t="s">
        <v>2373</v>
      </c>
      <c r="C558" s="209" t="s">
        <v>3615</v>
      </c>
      <c r="D558" s="156" t="s">
        <v>3028</v>
      </c>
      <c r="E558" s="136" t="str">
        <f t="shared" si="20"/>
        <v>โครงการพัฒนาและส่งเสริมการท่องเที่ยวจังหวัดอุทัยธานี ทางหลวงหมายเลข 333  ตอน อุทัยธานี – สะพานข้ามแม่น้ำเจ้าพระยา  อ.เมืองอุทัยธานี จ.อุทัยธานี กม.ที่ 171+500 – กม.ที่ 178+500</v>
      </c>
      <c r="F558" s="126" t="s">
        <v>3029</v>
      </c>
      <c r="G558" s="159" t="s">
        <v>28</v>
      </c>
      <c r="H558" s="149">
        <v>2568</v>
      </c>
      <c r="I558" s="126" t="s">
        <v>2183</v>
      </c>
      <c r="J558" s="127" t="s">
        <v>1313</v>
      </c>
      <c r="K558" s="126" t="s">
        <v>506</v>
      </c>
      <c r="L558" s="126" t="s">
        <v>426</v>
      </c>
      <c r="M558" s="126" t="s">
        <v>3645</v>
      </c>
      <c r="N558" s="126" t="s">
        <v>372</v>
      </c>
      <c r="O558" s="126" t="s">
        <v>2777</v>
      </c>
      <c r="P558" s="128"/>
      <c r="Q558" s="141" t="s">
        <v>3698</v>
      </c>
      <c r="R558" s="67" t="s">
        <v>1221</v>
      </c>
    </row>
    <row r="559" spans="1:18" ht="21">
      <c r="A559" s="208" t="s">
        <v>2369</v>
      </c>
      <c r="B559" s="209" t="s">
        <v>2373</v>
      </c>
      <c r="C559" s="209" t="s">
        <v>3615</v>
      </c>
      <c r="D559" s="156" t="s">
        <v>3031</v>
      </c>
      <c r="E559" s="136" t="str">
        <f t="shared" si="20"/>
        <v xml:space="preserve">โครงการพัฒนาและส่งเสริมการท่องเที่ยวจังหวัดอุทัยธานี  ทางหลวงหมายเลข 3011 ตอน บ้านไร่ – บ้านใต้  อ.บ้านไร่ จ.อุทัยธานี กม.ที่ 7+729- กม.ที่ 9+029 </v>
      </c>
      <c r="F559" s="126" t="s">
        <v>3032</v>
      </c>
      <c r="G559" s="159" t="s">
        <v>28</v>
      </c>
      <c r="H559" s="149">
        <v>2568</v>
      </c>
      <c r="I559" s="126" t="s">
        <v>2183</v>
      </c>
      <c r="J559" s="127" t="s">
        <v>1313</v>
      </c>
      <c r="K559" s="126" t="s">
        <v>506</v>
      </c>
      <c r="L559" s="126" t="s">
        <v>426</v>
      </c>
      <c r="M559" s="126" t="s">
        <v>3645</v>
      </c>
      <c r="N559" s="126" t="s">
        <v>372</v>
      </c>
      <c r="O559" s="126" t="s">
        <v>2777</v>
      </c>
      <c r="P559" s="128"/>
      <c r="Q559" s="141" t="s">
        <v>3698</v>
      </c>
      <c r="R559" s="67" t="s">
        <v>1216</v>
      </c>
    </row>
    <row r="560" spans="1:18" ht="21">
      <c r="A560" s="208" t="s">
        <v>2369</v>
      </c>
      <c r="B560" s="209" t="s">
        <v>2373</v>
      </c>
      <c r="C560" s="209" t="s">
        <v>3615</v>
      </c>
      <c r="D560" s="156" t="s">
        <v>3034</v>
      </c>
      <c r="E560" s="136" t="str">
        <f t="shared" si="20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งานติดตั้งป้ายแจ้งเตือนความเร็วและเครื่องหมายบนผิวทาง ถนนเชียงราย-เชียงใหม่  ทางหลวงหมายเลข 118 ตอน ดอยนางแก้ว - แม่สรวย </v>
      </c>
      <c r="F560" s="126" t="s">
        <v>3035</v>
      </c>
      <c r="G560" s="159" t="s">
        <v>28</v>
      </c>
      <c r="H560" s="149">
        <v>2568</v>
      </c>
      <c r="I560" s="126" t="s">
        <v>2183</v>
      </c>
      <c r="J560" s="127" t="s">
        <v>1313</v>
      </c>
      <c r="K560" s="126" t="s">
        <v>1977</v>
      </c>
      <c r="L560" s="126" t="s">
        <v>426</v>
      </c>
      <c r="M560" s="126" t="s">
        <v>3645</v>
      </c>
      <c r="N560" s="126" t="s">
        <v>372</v>
      </c>
      <c r="O560" s="126" t="s">
        <v>2777</v>
      </c>
      <c r="P560" s="128"/>
      <c r="Q560" s="141" t="s">
        <v>3698</v>
      </c>
      <c r="R560" s="67" t="s">
        <v>3700</v>
      </c>
    </row>
    <row r="561" spans="1:18" ht="21">
      <c r="A561" s="208" t="s">
        <v>2369</v>
      </c>
      <c r="B561" s="209" t="s">
        <v>2373</v>
      </c>
      <c r="C561" s="209" t="s">
        <v>3615</v>
      </c>
      <c r="D561" s="156" t="s">
        <v>3037</v>
      </c>
      <c r="E561" s="136" t="str">
        <f t="shared" si="20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งานอำนวยความปลอดภัยติดตั้งป้ายแนะนำและป้ายเตือนต่างๆเส้นทางขึ้นดอยแม่สลองทางหลวงหมายเลข 1130 ตอนป่าซาง-กิ่วสะไต </v>
      </c>
      <c r="F561" s="126" t="s">
        <v>3038</v>
      </c>
      <c r="G561" s="159" t="s">
        <v>28</v>
      </c>
      <c r="H561" s="149">
        <v>2568</v>
      </c>
      <c r="I561" s="126" t="s">
        <v>2183</v>
      </c>
      <c r="J561" s="127" t="s">
        <v>1313</v>
      </c>
      <c r="K561" s="126" t="s">
        <v>1977</v>
      </c>
      <c r="L561" s="126" t="s">
        <v>426</v>
      </c>
      <c r="M561" s="126" t="s">
        <v>3645</v>
      </c>
      <c r="N561" s="126" t="s">
        <v>372</v>
      </c>
      <c r="O561" s="126" t="s">
        <v>2777</v>
      </c>
      <c r="P561" s="128"/>
      <c r="Q561" s="141" t="s">
        <v>3698</v>
      </c>
      <c r="R561" s="67" t="s">
        <v>1280</v>
      </c>
    </row>
    <row r="562" spans="1:18" ht="21">
      <c r="A562" s="208" t="s">
        <v>2369</v>
      </c>
      <c r="B562" s="209" t="s">
        <v>2373</v>
      </c>
      <c r="C562" s="209" t="s">
        <v>3615</v>
      </c>
      <c r="D562" s="156" t="s">
        <v>3040</v>
      </c>
      <c r="E562" s="136" t="str">
        <f t="shared" si="20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	ติดตั้งไฟสัญญาณคนเดินข้ามถนนอัจฉริยะ ข้างวัดร่องขุ่น ทางหลวงหมายเลข 1208 ตอน ร่องขุ่น-สวนดอก </v>
      </c>
      <c r="F562" s="126" t="s">
        <v>3041</v>
      </c>
      <c r="G562" s="159" t="s">
        <v>28</v>
      </c>
      <c r="H562" s="149">
        <v>2568</v>
      </c>
      <c r="I562" s="126" t="s">
        <v>2183</v>
      </c>
      <c r="J562" s="127" t="s">
        <v>1313</v>
      </c>
      <c r="K562" s="126" t="s">
        <v>1977</v>
      </c>
      <c r="L562" s="126" t="s">
        <v>426</v>
      </c>
      <c r="M562" s="126" t="s">
        <v>3645</v>
      </c>
      <c r="N562" s="126" t="s">
        <v>372</v>
      </c>
      <c r="O562" s="126" t="s">
        <v>2777</v>
      </c>
      <c r="P562" s="128"/>
      <c r="Q562" s="141" t="s">
        <v>3698</v>
      </c>
      <c r="R562" s="67" t="s">
        <v>1221</v>
      </c>
    </row>
    <row r="563" spans="1:18" ht="21">
      <c r="A563" s="208" t="s">
        <v>2369</v>
      </c>
      <c r="B563" s="209" t="s">
        <v>2373</v>
      </c>
      <c r="C563" s="209" t="s">
        <v>3615</v>
      </c>
      <c r="D563" s="156" t="s">
        <v>3043</v>
      </c>
      <c r="E563" s="136" t="str">
        <f t="shared" si="20"/>
        <v xml:space="preserve">โครงการปรับปรุงและพัฒนาแหล่งท่องเที่ยวและทรัพยากรสนับสนุนการท่องเที่ยวให้มีคุณภาพเพื่อรองรับการท่องเที่ยวสร้างสรรค์ งานอำนวยความปลอดภัยติดตั้งป้ายแนะนำและป้ายเตือนต่างๆเส้นทางห้วยไคร้-ดอยตุง ทางหลวงหมายเลข 1149 ตอนห้วยไคร้-ห้วยน้ำริน </v>
      </c>
      <c r="F563" s="126" t="s">
        <v>3044</v>
      </c>
      <c r="G563" s="159" t="s">
        <v>28</v>
      </c>
      <c r="H563" s="149">
        <v>2568</v>
      </c>
      <c r="I563" s="126" t="s">
        <v>2183</v>
      </c>
      <c r="J563" s="127" t="s">
        <v>1313</v>
      </c>
      <c r="K563" s="126" t="s">
        <v>1977</v>
      </c>
      <c r="L563" s="126" t="s">
        <v>426</v>
      </c>
      <c r="M563" s="126" t="s">
        <v>3645</v>
      </c>
      <c r="N563" s="126" t="s">
        <v>372</v>
      </c>
      <c r="O563" s="126" t="s">
        <v>2777</v>
      </c>
      <c r="P563" s="128"/>
      <c r="Q563" s="141" t="s">
        <v>3698</v>
      </c>
      <c r="R563" s="67" t="s">
        <v>3699</v>
      </c>
    </row>
    <row r="564" spans="1:18" ht="21">
      <c r="A564" s="208" t="s">
        <v>2369</v>
      </c>
      <c r="B564" s="209" t="s">
        <v>2373</v>
      </c>
      <c r="C564" s="209" t="s">
        <v>3615</v>
      </c>
      <c r="D564" s="156" t="s">
        <v>822</v>
      </c>
      <c r="E564" s="136" t="str">
        <f t="shared" si="20"/>
        <v>โครงการส่งเสริมและพัฒนาศักยภาพโครงสร้างพื้นฐานและสิ่งอำนวยความสะดวกทางการท่องเที่ยว</v>
      </c>
      <c r="F564" s="126" t="s">
        <v>823</v>
      </c>
      <c r="G564" s="159" t="s">
        <v>28</v>
      </c>
      <c r="H564" s="149">
        <v>2563</v>
      </c>
      <c r="I564" s="126" t="s">
        <v>210</v>
      </c>
      <c r="J564" s="127" t="s">
        <v>166</v>
      </c>
      <c r="K564" s="126" t="s">
        <v>825</v>
      </c>
      <c r="L564" s="126" t="s">
        <v>371</v>
      </c>
      <c r="M564" s="126" t="s">
        <v>3656</v>
      </c>
      <c r="N564" s="126" t="s">
        <v>372</v>
      </c>
      <c r="O564" s="127" t="s">
        <v>3081</v>
      </c>
      <c r="P564" s="128"/>
      <c r="Q564" s="141" t="s">
        <v>3698</v>
      </c>
      <c r="R564" s="67" t="s">
        <v>3699</v>
      </c>
    </row>
    <row r="565" spans="1:18" ht="21">
      <c r="A565" s="208" t="s">
        <v>2369</v>
      </c>
      <c r="B565" s="209" t="s">
        <v>2373</v>
      </c>
      <c r="C565" s="209" t="s">
        <v>3615</v>
      </c>
      <c r="D565" s="156" t="s">
        <v>817</v>
      </c>
      <c r="E565" s="136" t="str">
        <f t="shared" si="20"/>
        <v xml:space="preserve"> ติดตั้งป้ายจราจร (ป้ายแจ้งเตือนความเร็ว Your Speed ) ทางหลวงหมายเลข 101 ตอนนครชุม-น้ำดิบ (โครงการขอใช้เงินเหลือจ่าย)</v>
      </c>
      <c r="F565" s="126" t="s">
        <v>3083</v>
      </c>
      <c r="G565" s="159" t="s">
        <v>274</v>
      </c>
      <c r="H565" s="149">
        <v>2563</v>
      </c>
      <c r="I565" s="126" t="s">
        <v>820</v>
      </c>
      <c r="J565" s="127" t="s">
        <v>166</v>
      </c>
      <c r="K565" s="126" t="s">
        <v>471</v>
      </c>
      <c r="L565" s="126" t="s">
        <v>426</v>
      </c>
      <c r="M565" s="126" t="s">
        <v>3645</v>
      </c>
      <c r="N565" s="126" t="s">
        <v>372</v>
      </c>
      <c r="O565" s="127" t="s">
        <v>3081</v>
      </c>
      <c r="P565" s="128"/>
      <c r="Q565" s="141" t="s">
        <v>3698</v>
      </c>
      <c r="R565" s="67" t="s">
        <v>1267</v>
      </c>
    </row>
    <row r="566" spans="1:18" ht="21">
      <c r="A566" s="208" t="s">
        <v>2369</v>
      </c>
      <c r="B566" s="209" t="s">
        <v>2373</v>
      </c>
      <c r="C566" s="209" t="s">
        <v>3615</v>
      </c>
      <c r="D566" s="156" t="s">
        <v>1152</v>
      </c>
      <c r="E566" s="136" t="str">
        <f t="shared" si="20"/>
        <v>ส่งเสริมการรับรู้ให้จังหวัดอุบลราชธานีเป็นเป้าหมายด้านการท่องเที่ยว</v>
      </c>
      <c r="F566" s="126" t="s">
        <v>1153</v>
      </c>
      <c r="G566" s="159" t="s">
        <v>45</v>
      </c>
      <c r="H566" s="149">
        <v>2564</v>
      </c>
      <c r="I566" s="126" t="s">
        <v>729</v>
      </c>
      <c r="J566" s="127" t="s">
        <v>689</v>
      </c>
      <c r="K566" s="126" t="s">
        <v>1155</v>
      </c>
      <c r="L566" s="126" t="s">
        <v>485</v>
      </c>
      <c r="M566" s="126" t="s">
        <v>3654</v>
      </c>
      <c r="N566" s="126" t="s">
        <v>150</v>
      </c>
      <c r="O566" s="127" t="s">
        <v>3090</v>
      </c>
      <c r="P566" s="128"/>
      <c r="Q566" s="141" t="s">
        <v>3698</v>
      </c>
      <c r="R566" s="67" t="s">
        <v>1271</v>
      </c>
    </row>
    <row r="567" spans="1:18" ht="21">
      <c r="A567" s="208" t="s">
        <v>2369</v>
      </c>
      <c r="B567" s="209" t="s">
        <v>2373</v>
      </c>
      <c r="C567" s="209" t="s">
        <v>3615</v>
      </c>
      <c r="D567" s="156" t="s">
        <v>908</v>
      </c>
      <c r="E567" s="136" t="str">
        <f t="shared" si="20"/>
        <v>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พัฒนาพื้นที่ชุมชนท่าฉลอมเพื่ออนุรักษ์พื้นที่ประวัติศาสตร์และวัฒนธรรม ตำบลท่าฉลอม อำเภอเมืองสมุทรสาคร จังหวัดสมุทรสาคร</v>
      </c>
      <c r="F567" s="126" t="s">
        <v>909</v>
      </c>
      <c r="G567" s="159" t="s">
        <v>28</v>
      </c>
      <c r="H567" s="149">
        <v>2564</v>
      </c>
      <c r="I567" s="126" t="s">
        <v>729</v>
      </c>
      <c r="J567" s="127" t="s">
        <v>689</v>
      </c>
      <c r="K567" s="126" t="s">
        <v>911</v>
      </c>
      <c r="L567" s="126" t="s">
        <v>277</v>
      </c>
      <c r="M567" s="126" t="s">
        <v>3647</v>
      </c>
      <c r="N567" s="126" t="s">
        <v>150</v>
      </c>
      <c r="O567" s="127" t="s">
        <v>3090</v>
      </c>
      <c r="P567" s="128"/>
      <c r="Q567" s="141" t="s">
        <v>3698</v>
      </c>
      <c r="R567" s="67" t="s">
        <v>1315</v>
      </c>
    </row>
    <row r="568" spans="1:18" ht="21">
      <c r="A568" s="208" t="s">
        <v>2369</v>
      </c>
      <c r="B568" s="209" t="s">
        <v>2373</v>
      </c>
      <c r="C568" s="209" t="s">
        <v>3615</v>
      </c>
      <c r="D568" s="156" t="s">
        <v>958</v>
      </c>
      <c r="E568" s="136" t="str">
        <f t="shared" si="20"/>
        <v>โครงการพัฒนาโครงสร้างพื้นฐานและสิ่งอำนวยความสะดวกแหล่งท่องเที่ยวเชิงธรรมชาติและวัฒนธรรมจังหวัดยะลา</v>
      </c>
      <c r="F568" s="126" t="s">
        <v>959</v>
      </c>
      <c r="G568" s="159" t="s">
        <v>28</v>
      </c>
      <c r="H568" s="149">
        <v>2564</v>
      </c>
      <c r="I568" s="126" t="s">
        <v>729</v>
      </c>
      <c r="J568" s="127" t="s">
        <v>689</v>
      </c>
      <c r="K568" s="126"/>
      <c r="L568" s="126" t="s">
        <v>3624</v>
      </c>
      <c r="M568" s="126" t="s">
        <v>961</v>
      </c>
      <c r="N568" s="126" t="s">
        <v>450</v>
      </c>
      <c r="O568" s="127" t="s">
        <v>3090</v>
      </c>
      <c r="P568" s="128"/>
      <c r="Q568" s="141" t="s">
        <v>3698</v>
      </c>
      <c r="R568" s="67" t="s">
        <v>1221</v>
      </c>
    </row>
    <row r="569" spans="1:18" ht="21">
      <c r="A569" s="208" t="s">
        <v>2369</v>
      </c>
      <c r="B569" s="209" t="s">
        <v>2373</v>
      </c>
      <c r="C569" s="209" t="s">
        <v>3615</v>
      </c>
      <c r="D569" s="156" t="s">
        <v>1369</v>
      </c>
      <c r="E569" s="136" t="str">
        <f t="shared" si="20"/>
        <v>การประชาสัมพันธ์ส่งเสริมภาพลักษณ์การท่องเที่ยวจังหวัดแม่ฮ่องสอน</v>
      </c>
      <c r="F569" s="126" t="s">
        <v>1370</v>
      </c>
      <c r="G569" s="159" t="s">
        <v>28</v>
      </c>
      <c r="H569" s="149">
        <v>2564</v>
      </c>
      <c r="I569" s="126" t="s">
        <v>1128</v>
      </c>
      <c r="J569" s="127" t="s">
        <v>689</v>
      </c>
      <c r="K569" s="126" t="s">
        <v>1372</v>
      </c>
      <c r="L569" s="126" t="s">
        <v>349</v>
      </c>
      <c r="M569" s="126" t="s">
        <v>3657</v>
      </c>
      <c r="N569" s="126" t="s">
        <v>96</v>
      </c>
      <c r="O569" s="127" t="s">
        <v>3090</v>
      </c>
      <c r="P569" s="128"/>
      <c r="Q569" s="141" t="s">
        <v>3698</v>
      </c>
      <c r="R569" s="67" t="s">
        <v>1271</v>
      </c>
    </row>
    <row r="570" spans="1:18" ht="21">
      <c r="A570" s="208" t="s">
        <v>2369</v>
      </c>
      <c r="B570" s="209" t="s">
        <v>2373</v>
      </c>
      <c r="C570" s="209" t="s">
        <v>3615</v>
      </c>
      <c r="D570" s="156" t="s">
        <v>1167</v>
      </c>
      <c r="E570" s="136" t="str">
        <f t="shared" si="20"/>
        <v>ส่งเสริมการท่องเที่ยวดอกกระเจียวบาน</v>
      </c>
      <c r="F570" s="126" t="s">
        <v>1168</v>
      </c>
      <c r="G570" s="159" t="s">
        <v>28</v>
      </c>
      <c r="H570" s="149">
        <v>2564</v>
      </c>
      <c r="I570" s="126" t="s">
        <v>678</v>
      </c>
      <c r="J570" s="127" t="s">
        <v>689</v>
      </c>
      <c r="K570" s="126" t="s">
        <v>1170</v>
      </c>
      <c r="L570" s="126" t="s">
        <v>173</v>
      </c>
      <c r="M570" s="126" t="s">
        <v>3650</v>
      </c>
      <c r="N570" s="126" t="s">
        <v>71</v>
      </c>
      <c r="O570" s="127" t="s">
        <v>3090</v>
      </c>
      <c r="P570" s="128"/>
      <c r="Q570" s="141" t="s">
        <v>3698</v>
      </c>
      <c r="R570" s="67" t="s">
        <v>1221</v>
      </c>
    </row>
    <row r="571" spans="1:18" ht="21">
      <c r="A571" s="208" t="s">
        <v>2369</v>
      </c>
      <c r="B571" s="209" t="s">
        <v>2373</v>
      </c>
      <c r="C571" s="209" t="s">
        <v>3615</v>
      </c>
      <c r="D571" s="156" t="s">
        <v>1125</v>
      </c>
      <c r="E571" s="136" t="str">
        <f t="shared" si="20"/>
        <v>ปรับปรุงอ่างเก็บน้ำสรีดภงส์ พร้อมระบบส่งน้ำ ตำบลเมืองเก่า อำเภอเมืองสุโขทัย จังหวัดสุโขทัย</v>
      </c>
      <c r="F571" s="126" t="s">
        <v>1126</v>
      </c>
      <c r="G571" s="159" t="s">
        <v>28</v>
      </c>
      <c r="H571" s="149">
        <v>2564</v>
      </c>
      <c r="I571" s="126" t="s">
        <v>635</v>
      </c>
      <c r="J571" s="127" t="s">
        <v>1128</v>
      </c>
      <c r="K571" s="126" t="s">
        <v>1129</v>
      </c>
      <c r="L571" s="126" t="s">
        <v>1130</v>
      </c>
      <c r="M571" s="126" t="s">
        <v>3649</v>
      </c>
      <c r="N571" s="126" t="s">
        <v>1017</v>
      </c>
      <c r="O571" s="127" t="s">
        <v>3090</v>
      </c>
      <c r="P571" s="128"/>
      <c r="Q571" s="141" t="s">
        <v>3698</v>
      </c>
      <c r="R571" s="67" t="s">
        <v>1221</v>
      </c>
    </row>
    <row r="572" spans="1:18" ht="21">
      <c r="A572" s="208" t="s">
        <v>2369</v>
      </c>
      <c r="B572" s="209" t="s">
        <v>2373</v>
      </c>
      <c r="C572" s="209" t="s">
        <v>3615</v>
      </c>
      <c r="D572" s="156" t="s">
        <v>1023</v>
      </c>
      <c r="E572" s="136" t="str">
        <f t="shared" si="20"/>
        <v>ส่งเสริมการท่องเที่ยวเชิงประวัติศาสตร์และอารยธรรมทวารวดี     กิจกรรมปรับปรุงภูมิทัศน์ท่าเทียบเรือ(พื้นที่ตั้งทัพรับศึกบ้านลิ้นช้าง)</v>
      </c>
      <c r="F572" s="126" t="s">
        <v>1025</v>
      </c>
      <c r="G572" s="159" t="s">
        <v>28</v>
      </c>
      <c r="H572" s="149">
        <v>2564</v>
      </c>
      <c r="I572" s="126" t="s">
        <v>729</v>
      </c>
      <c r="J572" s="127" t="s">
        <v>689</v>
      </c>
      <c r="K572" s="126" t="s">
        <v>967</v>
      </c>
      <c r="L572" s="126" t="s">
        <v>277</v>
      </c>
      <c r="M572" s="126" t="s">
        <v>3647</v>
      </c>
      <c r="N572" s="126" t="s">
        <v>150</v>
      </c>
      <c r="O572" s="127" t="s">
        <v>3090</v>
      </c>
      <c r="P572" s="128"/>
      <c r="Q572" s="141" t="s">
        <v>3698</v>
      </c>
      <c r="R572" s="67" t="s">
        <v>3699</v>
      </c>
    </row>
    <row r="573" spans="1:18" ht="21">
      <c r="A573" s="208" t="s">
        <v>2369</v>
      </c>
      <c r="B573" s="209" t="s">
        <v>2373</v>
      </c>
      <c r="C573" s="209" t="s">
        <v>3615</v>
      </c>
      <c r="D573" s="156" t="s">
        <v>963</v>
      </c>
      <c r="E573" s="136" t="str">
        <f t="shared" si="20"/>
        <v xml:space="preserve">โครงการฟื้นฟู และจัดระเบียบแหล่งท่องเที่ยวเดิม  และพัฒนาแหลงท่องเที่ยวใหม่ที่โดดเด่นทั้งด้านธรรมชาติ ประวัติศาสตร์ วัฒนธรรม  และวิถีชีวิต </v>
      </c>
      <c r="F573" s="126" t="s">
        <v>3172</v>
      </c>
      <c r="G573" s="159" t="s">
        <v>28</v>
      </c>
      <c r="H573" s="149">
        <v>2564</v>
      </c>
      <c r="I573" s="126" t="s">
        <v>729</v>
      </c>
      <c r="J573" s="127" t="s">
        <v>689</v>
      </c>
      <c r="K573" s="126" t="s">
        <v>967</v>
      </c>
      <c r="L573" s="126" t="s">
        <v>277</v>
      </c>
      <c r="M573" s="126" t="s">
        <v>3647</v>
      </c>
      <c r="N573" s="126" t="s">
        <v>150</v>
      </c>
      <c r="O573" s="127" t="s">
        <v>3090</v>
      </c>
      <c r="P573" s="128"/>
      <c r="Q573" s="141" t="s">
        <v>3698</v>
      </c>
      <c r="R573" s="67" t="s">
        <v>3699</v>
      </c>
    </row>
    <row r="574" spans="1:18" ht="21">
      <c r="A574" s="208" t="s">
        <v>2369</v>
      </c>
      <c r="B574" s="209" t="s">
        <v>2373</v>
      </c>
      <c r="C574" s="209" t="s">
        <v>3615</v>
      </c>
      <c r="D574" s="156" t="s">
        <v>3188</v>
      </c>
      <c r="E574" s="136" t="str">
        <f t="shared" si="20"/>
        <v>แนวทางการพัฒนาเศรษฐกิจฐานรากด้วยการท่องเที่ยวเชิงวัฒนธรรมของชุมชนริมแม่น้ำเจ้าพระยาในจังหวัดปทุมธานี</v>
      </c>
      <c r="F574" s="126" t="s">
        <v>3189</v>
      </c>
      <c r="G574" s="159" t="s">
        <v>28</v>
      </c>
      <c r="H574" s="149">
        <v>2565</v>
      </c>
      <c r="I574" s="126" t="s">
        <v>734</v>
      </c>
      <c r="J574" s="127" t="s">
        <v>735</v>
      </c>
      <c r="K574" s="126" t="s">
        <v>118</v>
      </c>
      <c r="L574" s="126" t="s">
        <v>130</v>
      </c>
      <c r="M574" s="126" t="s">
        <v>3662</v>
      </c>
      <c r="N574" s="126" t="s">
        <v>38</v>
      </c>
      <c r="O574" s="127" t="s">
        <v>2455</v>
      </c>
      <c r="P574" s="128"/>
      <c r="Q574" s="141" t="s">
        <v>3698</v>
      </c>
      <c r="R574" s="67" t="s">
        <v>1221</v>
      </c>
    </row>
    <row r="575" spans="1:18" ht="21">
      <c r="A575" s="208" t="s">
        <v>2369</v>
      </c>
      <c r="B575" s="209" t="s">
        <v>2373</v>
      </c>
      <c r="C575" s="209" t="s">
        <v>3615</v>
      </c>
      <c r="D575" s="156" t="s">
        <v>1524</v>
      </c>
      <c r="E575" s="136" t="str">
        <f t="shared" si="20"/>
        <v>ก่อสร้างสิ่งอำนวยความสะดวกและให้บริการนักท่องเที่ยวอุทยานแห่งชาติภูลังกา อำเภอบึงโขงหลง จังหวัดบึงกาฬ</v>
      </c>
      <c r="F575" s="126" t="s">
        <v>1525</v>
      </c>
      <c r="G575" s="159" t="s">
        <v>28</v>
      </c>
      <c r="H575" s="149">
        <v>2565</v>
      </c>
      <c r="I575" s="126" t="s">
        <v>734</v>
      </c>
      <c r="J575" s="127" t="s">
        <v>735</v>
      </c>
      <c r="K575" s="126" t="s">
        <v>1527</v>
      </c>
      <c r="L575" s="126" t="s">
        <v>1431</v>
      </c>
      <c r="M575" s="126" t="s">
        <v>3665</v>
      </c>
      <c r="N575" s="126" t="s">
        <v>51</v>
      </c>
      <c r="O575" s="127" t="s">
        <v>2455</v>
      </c>
      <c r="P575" s="128"/>
      <c r="Q575" s="141" t="s">
        <v>3698</v>
      </c>
      <c r="R575" s="67" t="s">
        <v>3700</v>
      </c>
    </row>
    <row r="576" spans="1:18" ht="21">
      <c r="A576" s="208" t="s">
        <v>2369</v>
      </c>
      <c r="B576" s="209" t="s">
        <v>2373</v>
      </c>
      <c r="C576" s="209" t="s">
        <v>3615</v>
      </c>
      <c r="D576" s="156" t="s">
        <v>1514</v>
      </c>
      <c r="E576" s="136" t="str">
        <f t="shared" si="20"/>
        <v>การพัฒนาและสร้างแหล่งท่องเที่ยวให้ได้มาตรฐานแบบบูรณาการ</v>
      </c>
      <c r="F576" s="126" t="s">
        <v>1509</v>
      </c>
      <c r="G576" s="159" t="s">
        <v>28</v>
      </c>
      <c r="H576" s="149">
        <v>2565</v>
      </c>
      <c r="I576" s="126" t="s">
        <v>1074</v>
      </c>
      <c r="J576" s="127" t="s">
        <v>136</v>
      </c>
      <c r="K576" s="126" t="s">
        <v>1505</v>
      </c>
      <c r="L576" s="126" t="s">
        <v>371</v>
      </c>
      <c r="M576" s="126" t="s">
        <v>3656</v>
      </c>
      <c r="N576" s="126" t="s">
        <v>372</v>
      </c>
      <c r="O576" s="127" t="s">
        <v>2455</v>
      </c>
      <c r="P576" s="128"/>
      <c r="Q576" s="141" t="s">
        <v>3698</v>
      </c>
      <c r="R576" s="67" t="s">
        <v>3700</v>
      </c>
    </row>
    <row r="577" spans="1:18" ht="21">
      <c r="A577" s="208" t="s">
        <v>2369</v>
      </c>
      <c r="B577" s="209" t="s">
        <v>2373</v>
      </c>
      <c r="C577" s="209" t="s">
        <v>3615</v>
      </c>
      <c r="D577" s="156" t="s">
        <v>1508</v>
      </c>
      <c r="E577" s="136" t="str">
        <f t="shared" si="20"/>
        <v>การพัฒนาและสร้างแหล่งท่องเที่ยวให้ได้มาตรฐานแบบบูรณาการ</v>
      </c>
      <c r="F577" s="126" t="s">
        <v>1509</v>
      </c>
      <c r="G577" s="159" t="s">
        <v>28</v>
      </c>
      <c r="H577" s="149">
        <v>2565</v>
      </c>
      <c r="I577" s="126" t="s">
        <v>1074</v>
      </c>
      <c r="J577" s="127" t="s">
        <v>1504</v>
      </c>
      <c r="K577" s="126" t="s">
        <v>1505</v>
      </c>
      <c r="L577" s="126" t="s">
        <v>371</v>
      </c>
      <c r="M577" s="126" t="s">
        <v>3656</v>
      </c>
      <c r="N577" s="126" t="s">
        <v>372</v>
      </c>
      <c r="O577" s="127" t="s">
        <v>2455</v>
      </c>
      <c r="P577" s="128"/>
      <c r="Q577" s="141" t="s">
        <v>3698</v>
      </c>
      <c r="R577" s="67" t="s">
        <v>1315</v>
      </c>
    </row>
    <row r="578" spans="1:18" ht="21">
      <c r="A578" s="208" t="s">
        <v>2369</v>
      </c>
      <c r="B578" s="209" t="s">
        <v>2373</v>
      </c>
      <c r="C578" s="209" t="s">
        <v>3615</v>
      </c>
      <c r="D578" s="156" t="s">
        <v>1506</v>
      </c>
      <c r="E578" s="136" t="str">
        <f t="shared" si="20"/>
        <v>โครงการการพัฒนาและสร้างแหล่งท่องเที่ยวให้ได้มาตรฐานแบบบูรณาการ</v>
      </c>
      <c r="F578" s="126" t="s">
        <v>1502</v>
      </c>
      <c r="G578" s="159" t="s">
        <v>28</v>
      </c>
      <c r="H578" s="149">
        <v>2565</v>
      </c>
      <c r="I578" s="126" t="s">
        <v>1074</v>
      </c>
      <c r="J578" s="127" t="s">
        <v>1504</v>
      </c>
      <c r="K578" s="126" t="s">
        <v>1505</v>
      </c>
      <c r="L578" s="126" t="s">
        <v>371</v>
      </c>
      <c r="M578" s="126" t="s">
        <v>3656</v>
      </c>
      <c r="N578" s="126" t="s">
        <v>372</v>
      </c>
      <c r="O578" s="127" t="s">
        <v>2455</v>
      </c>
      <c r="P578" s="128"/>
      <c r="Q578" s="141" t="s">
        <v>3698</v>
      </c>
      <c r="R578" s="67" t="s">
        <v>2293</v>
      </c>
    </row>
    <row r="579" spans="1:18" ht="21">
      <c r="A579" s="208" t="s">
        <v>2369</v>
      </c>
      <c r="B579" s="209" t="s">
        <v>2373</v>
      </c>
      <c r="C579" s="209" t="s">
        <v>3615</v>
      </c>
      <c r="D579" s="156" t="s">
        <v>1516</v>
      </c>
      <c r="E579" s="136" t="str">
        <f t="shared" si="20"/>
        <v>การพัฒนาและสร้างแหล่งท่องเที่ยวให้ได้มาตรฐานแบบบูรณาการ</v>
      </c>
      <c r="F579" s="126" t="s">
        <v>1509</v>
      </c>
      <c r="G579" s="159" t="s">
        <v>28</v>
      </c>
      <c r="H579" s="149">
        <v>2565</v>
      </c>
      <c r="I579" s="126" t="s">
        <v>1074</v>
      </c>
      <c r="J579" s="127" t="s">
        <v>1504</v>
      </c>
      <c r="K579" s="126" t="s">
        <v>1505</v>
      </c>
      <c r="L579" s="126" t="s">
        <v>371</v>
      </c>
      <c r="M579" s="126" t="s">
        <v>3656</v>
      </c>
      <c r="N579" s="126" t="s">
        <v>372</v>
      </c>
      <c r="O579" s="127" t="s">
        <v>2455</v>
      </c>
      <c r="P579" s="128"/>
      <c r="Q579" s="141" t="s">
        <v>3698</v>
      </c>
      <c r="R579" s="67" t="s">
        <v>3699</v>
      </c>
    </row>
    <row r="580" spans="1:18" ht="21">
      <c r="A580" s="208" t="s">
        <v>2369</v>
      </c>
      <c r="B580" s="209" t="s">
        <v>2373</v>
      </c>
      <c r="C580" s="209" t="s">
        <v>3615</v>
      </c>
      <c r="D580" s="156" t="s">
        <v>1547</v>
      </c>
      <c r="E580" s="136" t="str">
        <f t="shared" si="20"/>
        <v xml:space="preserve"> โครงการพัฒนาและส่งเสริมการท่องเที่ยวกลุ่มจังหวัด ภาคเหนือตอนล่าง 2 กิจกรรมพัฒนาเส้นทางส่งเสริมการท่องเที่ยวกลุ่มจังหวัดภาคเหนือตอนล่าง 2 ทางหลวงชนบท ถนนสาย กพ.4014 แยกทางหลวงหมายเลข 1242 - เทศบาลตำบลปากดง</v>
      </c>
      <c r="F580" s="126" t="s">
        <v>3211</v>
      </c>
      <c r="G580" s="159" t="s">
        <v>28</v>
      </c>
      <c r="H580" s="149">
        <v>2565</v>
      </c>
      <c r="I580" s="126" t="s">
        <v>734</v>
      </c>
      <c r="J580" s="127" t="s">
        <v>735</v>
      </c>
      <c r="K580" s="126" t="s">
        <v>1550</v>
      </c>
      <c r="L580" s="126" t="s">
        <v>371</v>
      </c>
      <c r="M580" s="126" t="s">
        <v>3656</v>
      </c>
      <c r="N580" s="126" t="s">
        <v>372</v>
      </c>
      <c r="O580" s="127" t="s">
        <v>2455</v>
      </c>
      <c r="P580" s="128"/>
      <c r="Q580" s="141" t="s">
        <v>3698</v>
      </c>
      <c r="R580" s="67" t="s">
        <v>1315</v>
      </c>
    </row>
    <row r="581" spans="1:18" ht="21">
      <c r="A581" s="208" t="s">
        <v>2369</v>
      </c>
      <c r="B581" s="209" t="s">
        <v>2373</v>
      </c>
      <c r="C581" s="209" t="s">
        <v>3615</v>
      </c>
      <c r="D581" s="156" t="s">
        <v>1552</v>
      </c>
      <c r="E581" s="136" t="s">
        <v>1553</v>
      </c>
      <c r="F581" s="126" t="s">
        <v>1553</v>
      </c>
      <c r="G581" s="159" t="s">
        <v>28</v>
      </c>
      <c r="H581" s="149">
        <v>2565</v>
      </c>
      <c r="I581" s="126" t="s">
        <v>734</v>
      </c>
      <c r="J581" s="127" t="s">
        <v>735</v>
      </c>
      <c r="K581" s="126" t="s">
        <v>1555</v>
      </c>
      <c r="L581" s="126" t="s">
        <v>426</v>
      </c>
      <c r="M581" s="126" t="s">
        <v>3645</v>
      </c>
      <c r="N581" s="126" t="s">
        <v>372</v>
      </c>
      <c r="O581" s="127" t="s">
        <v>2455</v>
      </c>
      <c r="P581" s="128"/>
      <c r="Q581" s="141" t="s">
        <v>3698</v>
      </c>
      <c r="R581" s="67" t="s">
        <v>3699</v>
      </c>
    </row>
    <row r="582" spans="1:18" ht="21">
      <c r="A582" s="208" t="s">
        <v>2369</v>
      </c>
      <c r="B582" s="209" t="s">
        <v>2373</v>
      </c>
      <c r="C582" s="209" t="s">
        <v>3615</v>
      </c>
      <c r="D582" s="156" t="s">
        <v>3228</v>
      </c>
      <c r="E582" s="136" t="str">
        <f>HYPERLINK(Q582,F582)</f>
        <v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ยกระดับมาตรฐานและเพิ่มประสิทธิภาพทางหลวงหมายเลข 2141 ตอนควบคุม 0100 ตอน ตาดข่า - ภูป่าไผ่ ระหว่าง กม.0+020 - กม.0+810 ระยะทาง 0.790 กม.</v>
      </c>
      <c r="F582" s="126" t="s">
        <v>3229</v>
      </c>
      <c r="G582" s="159" t="s">
        <v>28</v>
      </c>
      <c r="H582" s="149">
        <v>2565</v>
      </c>
      <c r="I582" s="126" t="s">
        <v>734</v>
      </c>
      <c r="J582" s="127" t="s">
        <v>735</v>
      </c>
      <c r="K582" s="126" t="s">
        <v>3230</v>
      </c>
      <c r="L582" s="126" t="s">
        <v>426</v>
      </c>
      <c r="M582" s="126" t="s">
        <v>3645</v>
      </c>
      <c r="N582" s="126" t="s">
        <v>372</v>
      </c>
      <c r="O582" s="127" t="s">
        <v>2455</v>
      </c>
      <c r="P582" s="128"/>
      <c r="Q582" s="141" t="s">
        <v>3698</v>
      </c>
      <c r="R582" s="67" t="s">
        <v>3699</v>
      </c>
    </row>
    <row r="583" spans="1:18" ht="21">
      <c r="A583" s="208" t="s">
        <v>2369</v>
      </c>
      <c r="B583" s="209" t="s">
        <v>2373</v>
      </c>
      <c r="C583" s="209" t="s">
        <v>3615</v>
      </c>
      <c r="D583" s="156" t="s">
        <v>1971</v>
      </c>
      <c r="E583" s="136" t="s">
        <v>1972</v>
      </c>
      <c r="F583" s="126" t="s">
        <v>1972</v>
      </c>
      <c r="G583" s="159" t="s">
        <v>28</v>
      </c>
      <c r="H583" s="149">
        <v>2566</v>
      </c>
      <c r="I583" s="126" t="s">
        <v>705</v>
      </c>
      <c r="J583" s="127" t="s">
        <v>768</v>
      </c>
      <c r="K583" s="126" t="s">
        <v>1973</v>
      </c>
      <c r="L583" s="126" t="s">
        <v>277</v>
      </c>
      <c r="M583" s="126" t="s">
        <v>3647</v>
      </c>
      <c r="N583" s="126" t="s">
        <v>150</v>
      </c>
      <c r="O583" s="126" t="s">
        <v>2465</v>
      </c>
      <c r="P583" s="130"/>
      <c r="Q583" s="141" t="s">
        <v>3698</v>
      </c>
      <c r="R583" s="67" t="s">
        <v>1221</v>
      </c>
    </row>
    <row r="584" spans="1:18" ht="21">
      <c r="A584" s="208" t="s">
        <v>2369</v>
      </c>
      <c r="B584" s="209" t="s">
        <v>2373</v>
      </c>
      <c r="C584" s="209" t="s">
        <v>3615</v>
      </c>
      <c r="D584" s="156" t="s">
        <v>2048</v>
      </c>
      <c r="E584" s="136" t="str">
        <f>HYPERLINK(Q584,F584)</f>
        <v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v>
      </c>
      <c r="F584" s="126" t="s">
        <v>2049</v>
      </c>
      <c r="G584" s="159" t="s">
        <v>28</v>
      </c>
      <c r="H584" s="149">
        <v>2566</v>
      </c>
      <c r="I584" s="126" t="s">
        <v>1881</v>
      </c>
      <c r="J584" s="127" t="s">
        <v>768</v>
      </c>
      <c r="K584" s="126" t="s">
        <v>2050</v>
      </c>
      <c r="L584" s="126" t="s">
        <v>277</v>
      </c>
      <c r="M584" s="126" t="s">
        <v>3647</v>
      </c>
      <c r="N584" s="126" t="s">
        <v>150</v>
      </c>
      <c r="O584" s="126" t="s">
        <v>2465</v>
      </c>
      <c r="P584" s="130"/>
      <c r="Q584" s="141" t="s">
        <v>3698</v>
      </c>
      <c r="R584" s="67" t="s">
        <v>1216</v>
      </c>
    </row>
    <row r="585" spans="1:18" ht="21">
      <c r="A585" s="208" t="s">
        <v>2369</v>
      </c>
      <c r="B585" s="209" t="s">
        <v>2373</v>
      </c>
      <c r="C585" s="209" t="s">
        <v>3615</v>
      </c>
      <c r="D585" s="156" t="s">
        <v>2059</v>
      </c>
      <c r="E585" s="136" t="s">
        <v>3337</v>
      </c>
      <c r="F585" s="126" t="s">
        <v>3337</v>
      </c>
      <c r="G585" s="159" t="s">
        <v>28</v>
      </c>
      <c r="H585" s="149">
        <v>2566</v>
      </c>
      <c r="I585" s="126" t="s">
        <v>2061</v>
      </c>
      <c r="J585" s="127" t="s">
        <v>1886</v>
      </c>
      <c r="K585" s="126" t="s">
        <v>1505</v>
      </c>
      <c r="L585" s="126" t="s">
        <v>371</v>
      </c>
      <c r="M585" s="126" t="s">
        <v>3656</v>
      </c>
      <c r="N585" s="126" t="s">
        <v>372</v>
      </c>
      <c r="O585" s="126" t="s">
        <v>2465</v>
      </c>
      <c r="P585" s="130"/>
      <c r="Q585" s="141" t="s">
        <v>3698</v>
      </c>
      <c r="R585" s="67" t="s">
        <v>1221</v>
      </c>
    </row>
    <row r="586" spans="1:18" ht="21">
      <c r="A586" s="208" t="s">
        <v>2369</v>
      </c>
      <c r="B586" s="209" t="s">
        <v>2373</v>
      </c>
      <c r="C586" s="209" t="s">
        <v>3615</v>
      </c>
      <c r="D586" s="156" t="s">
        <v>2069</v>
      </c>
      <c r="E586" s="136" t="str">
        <f t="shared" ref="E586:E593" si="21">HYPERLINK(Q586,F586)</f>
        <v>ก่อสร้างขยายทางจราจร ทางหลวงหมายเลข 3239 ตอน นครนายก - เขื่อนขุนด่านปราการชล ตำบลหินตั้ง อำเภอเมืองนครนายก จังหวัดนครนายก ระหว่าง กม.12+500 - กม.14+000 เป็น 4 ช่องจราจร ระยะทาง 1.500 กิโลเมตร</v>
      </c>
      <c r="F586" s="126" t="s">
        <v>2070</v>
      </c>
      <c r="G586" s="159" t="s">
        <v>28</v>
      </c>
      <c r="H586" s="149">
        <v>2566</v>
      </c>
      <c r="I586" s="126" t="s">
        <v>1850</v>
      </c>
      <c r="J586" s="127" t="s">
        <v>768</v>
      </c>
      <c r="K586" s="126" t="s">
        <v>1575</v>
      </c>
      <c r="L586" s="126" t="s">
        <v>426</v>
      </c>
      <c r="M586" s="126" t="s">
        <v>3645</v>
      </c>
      <c r="N586" s="126" t="s">
        <v>372</v>
      </c>
      <c r="O586" s="126" t="s">
        <v>2465</v>
      </c>
      <c r="P586" s="130"/>
      <c r="Q586" s="141" t="s">
        <v>3698</v>
      </c>
      <c r="R586" s="67" t="s">
        <v>3699</v>
      </c>
    </row>
    <row r="587" spans="1:18" ht="21">
      <c r="A587" s="208" t="s">
        <v>2369</v>
      </c>
      <c r="B587" s="209" t="s">
        <v>2373</v>
      </c>
      <c r="C587" s="209" t="s">
        <v>3615</v>
      </c>
      <c r="D587" s="156" t="s">
        <v>3383</v>
      </c>
      <c r="E587" s="136" t="str">
        <f t="shared" si="21"/>
        <v>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</v>
      </c>
      <c r="F587" s="126" t="s">
        <v>3384</v>
      </c>
      <c r="G587" s="159" t="s">
        <v>28</v>
      </c>
      <c r="H587" s="149">
        <v>2568</v>
      </c>
      <c r="I587" s="126" t="s">
        <v>3385</v>
      </c>
      <c r="J587" s="127" t="s">
        <v>1313</v>
      </c>
      <c r="K587" s="126" t="s">
        <v>2930</v>
      </c>
      <c r="L587" s="126" t="s">
        <v>173</v>
      </c>
      <c r="M587" s="126" t="s">
        <v>3650</v>
      </c>
      <c r="N587" s="126" t="s">
        <v>71</v>
      </c>
      <c r="O587" s="126" t="s">
        <v>2777</v>
      </c>
      <c r="P587" s="130"/>
      <c r="Q587" s="141" t="s">
        <v>3698</v>
      </c>
      <c r="R587" s="67" t="s">
        <v>1221</v>
      </c>
    </row>
    <row r="588" spans="1:18" ht="21">
      <c r="A588" s="208" t="s">
        <v>2369</v>
      </c>
      <c r="B588" s="209" t="s">
        <v>2373</v>
      </c>
      <c r="C588" s="209" t="s">
        <v>3615</v>
      </c>
      <c r="D588" s="156" t="s">
        <v>3392</v>
      </c>
      <c r="E588" s="136" t="str">
        <f t="shared" si="21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</v>
      </c>
      <c r="F588" s="126" t="s">
        <v>3393</v>
      </c>
      <c r="G588" s="159" t="s">
        <v>28</v>
      </c>
      <c r="H588" s="149">
        <v>2568</v>
      </c>
      <c r="I588" s="126" t="s">
        <v>2183</v>
      </c>
      <c r="J588" s="127" t="s">
        <v>1313</v>
      </c>
      <c r="K588" s="126" t="s">
        <v>3394</v>
      </c>
      <c r="L588" s="126" t="s">
        <v>197</v>
      </c>
      <c r="M588" s="126" t="s">
        <v>3653</v>
      </c>
      <c r="N588" s="126" t="s">
        <v>198</v>
      </c>
      <c r="O588" s="126" t="s">
        <v>2777</v>
      </c>
      <c r="P588" s="130"/>
      <c r="Q588" s="141" t="s">
        <v>3698</v>
      </c>
      <c r="R588" s="67" t="s">
        <v>1221</v>
      </c>
    </row>
    <row r="589" spans="1:18" ht="21">
      <c r="A589" s="208" t="s">
        <v>2369</v>
      </c>
      <c r="B589" s="209" t="s">
        <v>2373</v>
      </c>
      <c r="C589" s="209" t="s">
        <v>3615</v>
      </c>
      <c r="D589" s="156" t="s">
        <v>3401</v>
      </c>
      <c r="E589" s="136" t="str">
        <f t="shared" si="21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v>
      </c>
      <c r="F589" s="126" t="s">
        <v>3402</v>
      </c>
      <c r="G589" s="159" t="s">
        <v>28</v>
      </c>
      <c r="H589" s="149">
        <v>2568</v>
      </c>
      <c r="I589" s="126" t="s">
        <v>2183</v>
      </c>
      <c r="J589" s="127" t="s">
        <v>1313</v>
      </c>
      <c r="K589" s="126" t="s">
        <v>3403</v>
      </c>
      <c r="L589" s="126" t="s">
        <v>371</v>
      </c>
      <c r="M589" s="126" t="s">
        <v>3656</v>
      </c>
      <c r="N589" s="126" t="s">
        <v>372</v>
      </c>
      <c r="O589" s="126" t="s">
        <v>2777</v>
      </c>
      <c r="P589" s="130"/>
      <c r="Q589" s="141" t="s">
        <v>3698</v>
      </c>
      <c r="R589" s="67" t="s">
        <v>1271</v>
      </c>
    </row>
    <row r="590" spans="1:18" ht="21">
      <c r="A590" s="208" t="s">
        <v>2369</v>
      </c>
      <c r="B590" s="209" t="s">
        <v>2373</v>
      </c>
      <c r="C590" s="209" t="s">
        <v>3615</v>
      </c>
      <c r="D590" s="156" t="s">
        <v>3401</v>
      </c>
      <c r="E590" s="136" t="str">
        <f t="shared" si="21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สายแยกทางหลวงชนบท รบ.4061 – บ้านชายน้ำ อำเภอบ้านคา จังหวัดราชบุรี</v>
      </c>
      <c r="F590" s="126" t="s">
        <v>3402</v>
      </c>
      <c r="G590" s="159" t="s">
        <v>28</v>
      </c>
      <c r="H590" s="149">
        <v>2568</v>
      </c>
      <c r="I590" s="126" t="s">
        <v>2183</v>
      </c>
      <c r="J590" s="127" t="s">
        <v>1313</v>
      </c>
      <c r="K590" s="126" t="s">
        <v>3403</v>
      </c>
      <c r="L590" s="126" t="s">
        <v>371</v>
      </c>
      <c r="M590" s="126" t="s">
        <v>3656</v>
      </c>
      <c r="N590" s="126" t="s">
        <v>372</v>
      </c>
      <c r="O590" s="126" t="s">
        <v>2777</v>
      </c>
      <c r="P590" s="130"/>
      <c r="Q590" s="141" t="s">
        <v>3698</v>
      </c>
      <c r="R590" s="67" t="s">
        <v>1271</v>
      </c>
    </row>
    <row r="591" spans="1:18" ht="21">
      <c r="A591" s="208" t="s">
        <v>2369</v>
      </c>
      <c r="B591" s="209" t="s">
        <v>2373</v>
      </c>
      <c r="C591" s="209" t="s">
        <v>3615</v>
      </c>
      <c r="D591" s="156" t="s">
        <v>3408</v>
      </c>
      <c r="E591" s="136" t="str">
        <f t="shared" si="21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บ้านห้วยผาก (ตอนที่ 2) อำเภอสวนผึ้ง จังหวัดราชบุรี</v>
      </c>
      <c r="F591" s="126" t="s">
        <v>3409</v>
      </c>
      <c r="G591" s="159" t="s">
        <v>28</v>
      </c>
      <c r="H591" s="149">
        <v>2568</v>
      </c>
      <c r="I591" s="126" t="s">
        <v>2183</v>
      </c>
      <c r="J591" s="127" t="s">
        <v>1313</v>
      </c>
      <c r="K591" s="126" t="s">
        <v>3403</v>
      </c>
      <c r="L591" s="126" t="s">
        <v>371</v>
      </c>
      <c r="M591" s="126" t="s">
        <v>3656</v>
      </c>
      <c r="N591" s="126" t="s">
        <v>372</v>
      </c>
      <c r="O591" s="126" t="s">
        <v>2777</v>
      </c>
      <c r="P591" s="130"/>
      <c r="Q591" s="141" t="s">
        <v>3698</v>
      </c>
      <c r="R591" s="67" t="s">
        <v>1271</v>
      </c>
    </row>
    <row r="592" spans="1:18" ht="21">
      <c r="A592" s="208" t="s">
        <v>2369</v>
      </c>
      <c r="B592" s="209" t="s">
        <v>2373</v>
      </c>
      <c r="C592" s="209" t="s">
        <v>3615</v>
      </c>
      <c r="D592" s="156" t="s">
        <v>3411</v>
      </c>
      <c r="E592" s="136" t="str">
        <f t="shared" si="21"/>
        <v>โครงการพัฒนาโครงสร้างพื้นฐานด้านการท่องเที่ยวเพื่อยกระดับการเชื่อมโยงแหล่งท่องเที่ยว กลุ่มจังหวัดภาคกลางตอนล่าง 1 กิจกรรมปรับปรุงถนนลาดยาง สายแยกทางหลวงหมายเลข 3208 – น้ำตกเก้าโจน (ตอนที่ 2) อำเภอสวนผึ้ง จังหวัดราชบุรี</v>
      </c>
      <c r="F592" s="126" t="s">
        <v>3412</v>
      </c>
      <c r="G592" s="159" t="s">
        <v>28</v>
      </c>
      <c r="H592" s="149">
        <v>2568</v>
      </c>
      <c r="I592" s="126" t="s">
        <v>2183</v>
      </c>
      <c r="J592" s="127" t="s">
        <v>1313</v>
      </c>
      <c r="K592" s="126" t="s">
        <v>3403</v>
      </c>
      <c r="L592" s="126" t="s">
        <v>371</v>
      </c>
      <c r="M592" s="126" t="s">
        <v>3656</v>
      </c>
      <c r="N592" s="126" t="s">
        <v>372</v>
      </c>
      <c r="O592" s="126" t="s">
        <v>2777</v>
      </c>
      <c r="P592" s="130"/>
      <c r="Q592" s="141" t="s">
        <v>3698</v>
      </c>
      <c r="R592" s="67" t="s">
        <v>3699</v>
      </c>
    </row>
    <row r="593" spans="1:18" ht="21">
      <c r="A593" s="208" t="s">
        <v>2369</v>
      </c>
      <c r="B593" s="209" t="s">
        <v>2373</v>
      </c>
      <c r="C593" s="209" t="s">
        <v>3615</v>
      </c>
      <c r="D593" s="156" t="s">
        <v>3414</v>
      </c>
      <c r="E593" s="136" t="str">
        <f t="shared" si="21"/>
        <v xml:space="preserve">โึครงการก่อสร้างถนนลาดยาง สาย กส. 3011 แยกทางหลวงหมายเลข  213 – อำเภอคำม่วง อำเภอสมเด็จ จังหวัดกาฬสินธุ์        </v>
      </c>
      <c r="F593" s="126" t="s">
        <v>3415</v>
      </c>
      <c r="G593" s="159" t="s">
        <v>28</v>
      </c>
      <c r="H593" s="149">
        <v>2568</v>
      </c>
      <c r="I593" s="126" t="s">
        <v>2183</v>
      </c>
      <c r="J593" s="127" t="s">
        <v>1313</v>
      </c>
      <c r="K593" s="126" t="s">
        <v>2718</v>
      </c>
      <c r="L593" s="126" t="s">
        <v>371</v>
      </c>
      <c r="M593" s="126" t="s">
        <v>3656</v>
      </c>
      <c r="N593" s="126" t="s">
        <v>372</v>
      </c>
      <c r="O593" s="126" t="s">
        <v>2777</v>
      </c>
      <c r="P593" s="130"/>
      <c r="Q593" s="141" t="s">
        <v>3698</v>
      </c>
      <c r="R593" s="67" t="s">
        <v>3699</v>
      </c>
    </row>
    <row r="594" spans="1:18" ht="21">
      <c r="A594" s="208" t="s">
        <v>2369</v>
      </c>
      <c r="B594" s="209" t="s">
        <v>2373</v>
      </c>
      <c r="C594" s="209" t="s">
        <v>3615</v>
      </c>
      <c r="D594" s="156" t="s">
        <v>3420</v>
      </c>
      <c r="E594" s="136" t="s">
        <v>3421</v>
      </c>
      <c r="F594" s="126" t="s">
        <v>3421</v>
      </c>
      <c r="G594" s="159" t="s">
        <v>28</v>
      </c>
      <c r="H594" s="149">
        <v>2568</v>
      </c>
      <c r="I594" s="126" t="s">
        <v>2183</v>
      </c>
      <c r="J594" s="127" t="s">
        <v>1313</v>
      </c>
      <c r="K594" s="126" t="s">
        <v>3422</v>
      </c>
      <c r="L594" s="126" t="s">
        <v>426</v>
      </c>
      <c r="M594" s="126" t="s">
        <v>3645</v>
      </c>
      <c r="N594" s="126" t="s">
        <v>372</v>
      </c>
      <c r="O594" s="126" t="s">
        <v>2777</v>
      </c>
      <c r="P594" s="130"/>
      <c r="Q594" s="141" t="s">
        <v>3698</v>
      </c>
      <c r="R594" s="67" t="s">
        <v>3699</v>
      </c>
    </row>
    <row r="595" spans="1:18" ht="21">
      <c r="A595" s="208" t="s">
        <v>2369</v>
      </c>
      <c r="B595" s="209" t="s">
        <v>2373</v>
      </c>
      <c r="C595" s="209" t="s">
        <v>3615</v>
      </c>
      <c r="D595" s="156" t="s">
        <v>1012</v>
      </c>
      <c r="E595" s="136" t="str">
        <f>HYPERLINK(Q595,F595)</f>
        <v>งานมหกรรมผลไม้และของดีเมืองยะลา</v>
      </c>
      <c r="F595" s="126" t="s">
        <v>1013</v>
      </c>
      <c r="G595" s="159" t="s">
        <v>28</v>
      </c>
      <c r="H595" s="149">
        <v>2564</v>
      </c>
      <c r="I595" s="126" t="s">
        <v>979</v>
      </c>
      <c r="J595" s="127" t="s">
        <v>689</v>
      </c>
      <c r="K595" s="126" t="s">
        <v>1015</v>
      </c>
      <c r="L595" s="126" t="s">
        <v>1016</v>
      </c>
      <c r="M595" s="126" t="s">
        <v>3693</v>
      </c>
      <c r="N595" s="126" t="s">
        <v>1017</v>
      </c>
      <c r="O595" s="127" t="s">
        <v>3090</v>
      </c>
      <c r="P595" s="130"/>
      <c r="Q595" s="141" t="s">
        <v>3698</v>
      </c>
      <c r="R595" s="67" t="s">
        <v>3699</v>
      </c>
    </row>
    <row r="596" spans="1:18" ht="21">
      <c r="A596" s="83" t="s">
        <v>2369</v>
      </c>
      <c r="B596" s="210" t="s">
        <v>2373</v>
      </c>
      <c r="C596" s="210" t="s">
        <v>3615</v>
      </c>
      <c r="E596" s="63" t="s">
        <v>818</v>
      </c>
      <c r="F596" s="64" t="s">
        <v>818</v>
      </c>
      <c r="H596" s="65">
        <v>2563</v>
      </c>
      <c r="I596" s="66" t="s">
        <v>820</v>
      </c>
      <c r="J596" s="67" t="s">
        <v>166</v>
      </c>
      <c r="K596" s="67" t="s">
        <v>471</v>
      </c>
      <c r="L596" s="67" t="s">
        <v>426</v>
      </c>
      <c r="M596" s="140" t="str">
        <f>VLOOKUP(L596,'[1]ตัวย่อ(ต่อท้าย)'!$B$2:$C$516,2,FALSE)</f>
        <v>ทล.</v>
      </c>
      <c r="N596" s="67" t="s">
        <v>372</v>
      </c>
      <c r="O596" s="67"/>
      <c r="P596" s="67"/>
      <c r="Q596" s="141" t="s">
        <v>3698</v>
      </c>
      <c r="R596" s="67" t="s">
        <v>3699</v>
      </c>
    </row>
    <row r="597" spans="1:18" ht="21">
      <c r="A597" s="83" t="s">
        <v>2369</v>
      </c>
      <c r="B597" s="210" t="s">
        <v>2373</v>
      </c>
      <c r="C597" s="210" t="s">
        <v>3615</v>
      </c>
      <c r="E597" s="63" t="s">
        <v>823</v>
      </c>
      <c r="F597" s="64" t="s">
        <v>823</v>
      </c>
      <c r="H597" s="65">
        <v>2563</v>
      </c>
      <c r="I597" s="66" t="s">
        <v>210</v>
      </c>
      <c r="J597" s="67" t="s">
        <v>166</v>
      </c>
      <c r="K597" s="67" t="s">
        <v>825</v>
      </c>
      <c r="L597" s="67" t="s">
        <v>371</v>
      </c>
      <c r="M597" s="140" t="str">
        <f>VLOOKUP(L597,'[1]ตัวย่อ(ต่อท้าย)'!$B$2:$C$516,2,FALSE)</f>
        <v>ทช.</v>
      </c>
      <c r="N597" s="67" t="s">
        <v>372</v>
      </c>
      <c r="O597" s="67"/>
      <c r="P597" s="67"/>
      <c r="Q597" s="141" t="s">
        <v>3698</v>
      </c>
      <c r="R597" s="67" t="s">
        <v>3699</v>
      </c>
    </row>
    <row r="598" spans="1:18" ht="21">
      <c r="A598" s="163" t="s">
        <v>2369</v>
      </c>
      <c r="B598" s="164" t="s">
        <v>2373</v>
      </c>
      <c r="C598" s="164" t="s">
        <v>3616</v>
      </c>
      <c r="D598" s="156" t="s">
        <v>3594</v>
      </c>
      <c r="E598" s="136" t="str">
        <f t="shared" ref="E598:E609" si="22">HYPERLINK(Q598,F598)</f>
        <v>ส่งเสริมการท่องเที่ยวเชิงวัฒนธรรมและประเพณีจังหวัดตรัง(Cultural and Traditional Tourism)</v>
      </c>
      <c r="F598" s="126" t="s">
        <v>3595</v>
      </c>
      <c r="G598" s="159" t="s">
        <v>28</v>
      </c>
      <c r="H598" s="149">
        <v>2568</v>
      </c>
      <c r="I598" s="126" t="s">
        <v>2183</v>
      </c>
      <c r="J598" s="127" t="s">
        <v>1313</v>
      </c>
      <c r="K598" s="126" t="s">
        <v>191</v>
      </c>
      <c r="L598" s="126" t="s">
        <v>173</v>
      </c>
      <c r="M598" s="126" t="s">
        <v>3650</v>
      </c>
      <c r="N598" s="126" t="s">
        <v>71</v>
      </c>
      <c r="O598" s="126" t="s">
        <v>2777</v>
      </c>
      <c r="P598" s="131"/>
      <c r="Q598" s="141" t="s">
        <v>3698</v>
      </c>
      <c r="R598" s="67" t="s">
        <v>3699</v>
      </c>
    </row>
    <row r="599" spans="1:18" ht="21">
      <c r="A599" s="163" t="s">
        <v>2369</v>
      </c>
      <c r="B599" s="164" t="s">
        <v>2373</v>
      </c>
      <c r="C599" s="164" t="s">
        <v>3616</v>
      </c>
      <c r="D599" s="156" t="s">
        <v>3597</v>
      </c>
      <c r="E599" s="136" t="str">
        <f t="shared" si="22"/>
        <v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v>
      </c>
      <c r="F599" s="126" t="s">
        <v>3598</v>
      </c>
      <c r="G599" s="159" t="s">
        <v>28</v>
      </c>
      <c r="H599" s="149">
        <v>2566</v>
      </c>
      <c r="I599" s="126" t="s">
        <v>1849</v>
      </c>
      <c r="J599" s="127" t="s">
        <v>1873</v>
      </c>
      <c r="K599" s="126" t="s">
        <v>3599</v>
      </c>
      <c r="L599" s="126" t="s">
        <v>426</v>
      </c>
      <c r="M599" s="126" t="s">
        <v>3645</v>
      </c>
      <c r="N599" s="126" t="s">
        <v>372</v>
      </c>
      <c r="O599" s="126" t="s">
        <v>2465</v>
      </c>
      <c r="P599" s="131"/>
      <c r="Q599" s="141" t="s">
        <v>3698</v>
      </c>
      <c r="R599" s="67" t="s">
        <v>1280</v>
      </c>
    </row>
    <row r="600" spans="1:18" ht="21">
      <c r="A600" s="163" t="s">
        <v>2369</v>
      </c>
      <c r="B600" s="164" t="s">
        <v>2373</v>
      </c>
      <c r="C600" s="164" t="s">
        <v>3616</v>
      </c>
      <c r="D600" s="156" t="s">
        <v>3601</v>
      </c>
      <c r="E600" s="136" t="str">
        <f t="shared" si="22"/>
        <v>บูรณะทางผิวแอสฟัลต์  ทางหลวงหมายเลข 317  ตอน หน้าค่าย ตชด. - พังงอน  อำเภอโป่งน้ำร้อน  จังหวัดจันทบุรี</v>
      </c>
      <c r="F600" s="126" t="s">
        <v>3602</v>
      </c>
      <c r="G600" s="159" t="s">
        <v>28</v>
      </c>
      <c r="H600" s="149">
        <v>2564</v>
      </c>
      <c r="I600" s="126" t="s">
        <v>635</v>
      </c>
      <c r="J600" s="127" t="s">
        <v>904</v>
      </c>
      <c r="K600" s="126" t="s">
        <v>3599</v>
      </c>
      <c r="L600" s="126" t="s">
        <v>426</v>
      </c>
      <c r="M600" s="126" t="s">
        <v>3645</v>
      </c>
      <c r="N600" s="126" t="s">
        <v>372</v>
      </c>
      <c r="O600" s="127" t="s">
        <v>3090</v>
      </c>
      <c r="P600" s="131"/>
      <c r="Q600" s="141" t="s">
        <v>3698</v>
      </c>
      <c r="R600" s="67" t="s">
        <v>3699</v>
      </c>
    </row>
    <row r="601" spans="1:18" ht="21">
      <c r="A601" s="211" t="s">
        <v>2369</v>
      </c>
      <c r="B601" s="212" t="s">
        <v>2370</v>
      </c>
      <c r="C601" s="212" t="s">
        <v>3615</v>
      </c>
      <c r="D601" s="156" t="s">
        <v>1945</v>
      </c>
      <c r="E601" s="136" t="str">
        <f t="shared" si="22"/>
        <v>66_2.9.1_FS โครงการส่งเสริมแหล่งท่องเที่ยวของชุมชนตามแนวสายทางรถไฟฟ้า</v>
      </c>
      <c r="F601" s="126" t="s">
        <v>1946</v>
      </c>
      <c r="G601" s="159" t="s">
        <v>28</v>
      </c>
      <c r="H601" s="149">
        <v>2566</v>
      </c>
      <c r="I601" s="126" t="s">
        <v>705</v>
      </c>
      <c r="J601" s="127" t="s">
        <v>768</v>
      </c>
      <c r="K601" s="126" t="s">
        <v>1947</v>
      </c>
      <c r="L601" s="126" t="s">
        <v>1948</v>
      </c>
      <c r="M601" s="126" t="s">
        <v>3655</v>
      </c>
      <c r="N601" s="126" t="s">
        <v>372</v>
      </c>
      <c r="O601" s="126" t="s">
        <v>2465</v>
      </c>
      <c r="P601" s="128"/>
      <c r="Q601" s="141" t="s">
        <v>3698</v>
      </c>
      <c r="R601" s="67" t="s">
        <v>1280</v>
      </c>
    </row>
    <row r="602" spans="1:18" ht="21">
      <c r="A602" s="211" t="s">
        <v>2369</v>
      </c>
      <c r="B602" s="212" t="s">
        <v>2370</v>
      </c>
      <c r="C602" s="212" t="s">
        <v>3615</v>
      </c>
      <c r="D602" s="156" t="s">
        <v>2579</v>
      </c>
      <c r="E602" s="136" t="str">
        <f t="shared" si="22"/>
        <v>จัดงานประเพณีตักบาตรดอกเข้าพรรษาและถวายเทียนพระราชทานจังหวัดสระบุรี</v>
      </c>
      <c r="F602" s="126" t="s">
        <v>2580</v>
      </c>
      <c r="G602" s="159" t="s">
        <v>28</v>
      </c>
      <c r="H602" s="149">
        <v>2567</v>
      </c>
      <c r="I602" s="126" t="s">
        <v>2167</v>
      </c>
      <c r="J602" s="127" t="s">
        <v>2168</v>
      </c>
      <c r="K602" s="126" t="s">
        <v>2581</v>
      </c>
      <c r="L602" s="126" t="s">
        <v>197</v>
      </c>
      <c r="M602" s="126" t="s">
        <v>3653</v>
      </c>
      <c r="N602" s="126" t="s">
        <v>198</v>
      </c>
      <c r="O602" s="126" t="s">
        <v>2549</v>
      </c>
      <c r="P602" s="128"/>
      <c r="Q602" s="141" t="s">
        <v>3698</v>
      </c>
      <c r="R602" s="67" t="s">
        <v>1953</v>
      </c>
    </row>
    <row r="603" spans="1:18" ht="21">
      <c r="A603" s="211" t="s">
        <v>2369</v>
      </c>
      <c r="B603" s="212" t="s">
        <v>2370</v>
      </c>
      <c r="C603" s="212" t="s">
        <v>3615</v>
      </c>
      <c r="D603" s="156" t="s">
        <v>2596</v>
      </c>
      <c r="E603" s="136" t="str">
        <f t="shared" si="22"/>
        <v>โครงการเพิ่มศักยภาพชุมชน Soft Power บนฐานอัตลักษณ์ศิลปวัฒนธรรมท้องถิ่น</v>
      </c>
      <c r="F603" s="126" t="s">
        <v>2392</v>
      </c>
      <c r="G603" s="159" t="s">
        <v>28</v>
      </c>
      <c r="H603" s="149">
        <v>2567</v>
      </c>
      <c r="I603" s="126" t="s">
        <v>2167</v>
      </c>
      <c r="J603" s="127" t="s">
        <v>2168</v>
      </c>
      <c r="K603" s="126" t="s">
        <v>111</v>
      </c>
      <c r="L603" s="126" t="s">
        <v>1350</v>
      </c>
      <c r="M603" s="126" t="s">
        <v>3669</v>
      </c>
      <c r="N603" s="126" t="s">
        <v>38</v>
      </c>
      <c r="O603" s="126" t="s">
        <v>2549</v>
      </c>
      <c r="P603" s="128"/>
      <c r="Q603" s="141" t="s">
        <v>3698</v>
      </c>
      <c r="R603" s="67" t="s">
        <v>1221</v>
      </c>
    </row>
    <row r="604" spans="1:18" ht="21">
      <c r="A604" s="211" t="s">
        <v>2369</v>
      </c>
      <c r="B604" s="212" t="s">
        <v>2370</v>
      </c>
      <c r="C604" s="212" t="s">
        <v>3615</v>
      </c>
      <c r="D604" s="156" t="s">
        <v>2404</v>
      </c>
      <c r="E604" s="136" t="str">
        <f t="shared" si="22"/>
        <v>พัฒนาการท่องเที่ยวเชิงบูรณาการ</v>
      </c>
      <c r="F604" s="126" t="s">
        <v>2405</v>
      </c>
      <c r="G604" s="159" t="s">
        <v>28</v>
      </c>
      <c r="H604" s="149">
        <v>2567</v>
      </c>
      <c r="I604" s="126" t="s">
        <v>2341</v>
      </c>
      <c r="J604" s="127" t="s">
        <v>2349</v>
      </c>
      <c r="K604" s="126" t="s">
        <v>2406</v>
      </c>
      <c r="L604" s="126" t="s">
        <v>485</v>
      </c>
      <c r="M604" s="126" t="s">
        <v>3654</v>
      </c>
      <c r="N604" s="126" t="s">
        <v>150</v>
      </c>
      <c r="O604" s="126" t="s">
        <v>2549</v>
      </c>
      <c r="P604" s="128"/>
      <c r="Q604" s="141" t="s">
        <v>3698</v>
      </c>
      <c r="R604" s="67" t="s">
        <v>1261</v>
      </c>
    </row>
    <row r="605" spans="1:18" ht="21">
      <c r="A605" s="211" t="s">
        <v>2369</v>
      </c>
      <c r="B605" s="212" t="s">
        <v>2370</v>
      </c>
      <c r="C605" s="212" t="s">
        <v>3615</v>
      </c>
      <c r="D605" s="156" t="s">
        <v>2408</v>
      </c>
      <c r="E605" s="136" t="str">
        <f t="shared" si="22"/>
        <v>โครงการพัฒนาการท่องเที่ยวเชิงบูรณาการ (ขบวนนำ B 72 พรรษา ทศมราชา พระเมตตาสู่ประชาราษฎร์)</v>
      </c>
      <c r="F605" s="126" t="s">
        <v>2409</v>
      </c>
      <c r="G605" s="159" t="s">
        <v>28</v>
      </c>
      <c r="H605" s="149">
        <v>2567</v>
      </c>
      <c r="I605" s="126" t="s">
        <v>2341</v>
      </c>
      <c r="J605" s="127" t="s">
        <v>2349</v>
      </c>
      <c r="K605" s="126"/>
      <c r="L605" s="126" t="s">
        <v>3619</v>
      </c>
      <c r="M605" s="126" t="s">
        <v>1044</v>
      </c>
      <c r="N605" s="126" t="s">
        <v>450</v>
      </c>
      <c r="O605" s="126" t="s">
        <v>2549</v>
      </c>
      <c r="P605" s="128"/>
      <c r="Q605" s="141" t="s">
        <v>3698</v>
      </c>
      <c r="R605" s="67" t="s">
        <v>1315</v>
      </c>
    </row>
    <row r="606" spans="1:18" ht="21">
      <c r="A606" s="211" t="s">
        <v>2369</v>
      </c>
      <c r="B606" s="212" t="s">
        <v>2370</v>
      </c>
      <c r="C606" s="212" t="s">
        <v>3615</v>
      </c>
      <c r="D606" s="156" t="s">
        <v>2367</v>
      </c>
      <c r="E606" s="136" t="str">
        <f t="shared" si="22"/>
        <v>67_2.9.1_FS โครงการส่งเสริมแหล่งท่องเที่ยวของชุมชนตามแนวสายทางรถไฟฟ้า</v>
      </c>
      <c r="F606" s="126" t="s">
        <v>2368</v>
      </c>
      <c r="G606" s="159" t="s">
        <v>28</v>
      </c>
      <c r="H606" s="149">
        <v>2567</v>
      </c>
      <c r="I606" s="126" t="s">
        <v>2167</v>
      </c>
      <c r="J606" s="127" t="s">
        <v>2168</v>
      </c>
      <c r="K606" s="126" t="s">
        <v>1947</v>
      </c>
      <c r="L606" s="126" t="s">
        <v>1948</v>
      </c>
      <c r="M606" s="126" t="s">
        <v>3655</v>
      </c>
      <c r="N606" s="126" t="s">
        <v>372</v>
      </c>
      <c r="O606" s="126" t="s">
        <v>2549</v>
      </c>
      <c r="P606" s="128"/>
      <c r="Q606" s="141" t="s">
        <v>3698</v>
      </c>
      <c r="R606" s="67" t="s">
        <v>1221</v>
      </c>
    </row>
    <row r="607" spans="1:18" ht="21">
      <c r="A607" s="211" t="s">
        <v>2369</v>
      </c>
      <c r="B607" s="212" t="s">
        <v>2370</v>
      </c>
      <c r="C607" s="212" t="s">
        <v>3615</v>
      </c>
      <c r="D607" s="156" t="s">
        <v>2712</v>
      </c>
      <c r="E607" s="136" t="str">
        <f t="shared" si="22"/>
        <v>โครงการยกระดับให้เป็นจังหวัดท่องเที่ยวที่มีคุณภาพระดับนานาชาติ  กิจกรรม ถนนสายวัฒนธรรม วิถีถิ่น  วิถีชุมชน จังหวัดชลบุรี</v>
      </c>
      <c r="F607" s="126" t="s">
        <v>2713</v>
      </c>
      <c r="G607" s="159" t="s">
        <v>28</v>
      </c>
      <c r="H607" s="149">
        <v>2567</v>
      </c>
      <c r="I607" s="126" t="s">
        <v>2337</v>
      </c>
      <c r="J607" s="127" t="s">
        <v>2647</v>
      </c>
      <c r="K607" s="126" t="s">
        <v>2714</v>
      </c>
      <c r="L607" s="126" t="s">
        <v>197</v>
      </c>
      <c r="M607" s="126" t="s">
        <v>3653</v>
      </c>
      <c r="N607" s="126" t="s">
        <v>198</v>
      </c>
      <c r="O607" s="126" t="s">
        <v>2549</v>
      </c>
      <c r="P607" s="128"/>
      <c r="Q607" s="141" t="s">
        <v>3698</v>
      </c>
      <c r="R607" s="67" t="s">
        <v>1315</v>
      </c>
    </row>
    <row r="608" spans="1:18" ht="21">
      <c r="A608" s="211" t="s">
        <v>2369</v>
      </c>
      <c r="B608" s="212" t="s">
        <v>2370</v>
      </c>
      <c r="C608" s="212" t="s">
        <v>3615</v>
      </c>
      <c r="D608" s="156" t="s">
        <v>2716</v>
      </c>
      <c r="E608" s="136" t="str">
        <f t="shared" si="22"/>
        <v>ก่อสร้างถนนขึ้นพุทธสถานภูดานไห  ผิวลาดยางกว้าง 6.00 เมตร หนา0.04 เมตร ผิวคอนกรีตเสริมเหล็กกว้าง 6.00 เมตร หนา 0.15 เมตร ความยาวรวม 1.029 กิโลเมตร ตำบลกุดหว้า อำเภอกุฉินารายณ์ จังหวัดกาฬสินธุ์</v>
      </c>
      <c r="F608" s="126" t="s">
        <v>2717</v>
      </c>
      <c r="G608" s="159" t="s">
        <v>28</v>
      </c>
      <c r="H608" s="149">
        <v>2567</v>
      </c>
      <c r="I608" s="126" t="s">
        <v>2636</v>
      </c>
      <c r="J608" s="127" t="s">
        <v>2168</v>
      </c>
      <c r="K608" s="126" t="s">
        <v>2718</v>
      </c>
      <c r="L608" s="126" t="s">
        <v>371</v>
      </c>
      <c r="M608" s="126" t="s">
        <v>3656</v>
      </c>
      <c r="N608" s="126" t="s">
        <v>372</v>
      </c>
      <c r="O608" s="126" t="s">
        <v>2549</v>
      </c>
      <c r="P608" s="128"/>
      <c r="Q608" s="141" t="s">
        <v>3698</v>
      </c>
      <c r="R608" s="67" t="s">
        <v>1261</v>
      </c>
    </row>
    <row r="609" spans="1:18" ht="21">
      <c r="A609" s="211" t="s">
        <v>2369</v>
      </c>
      <c r="B609" s="212" t="s">
        <v>2370</v>
      </c>
      <c r="C609" s="212" t="s">
        <v>3615</v>
      </c>
      <c r="D609" s="156" t="s">
        <v>2720</v>
      </c>
      <c r="E609" s="136" t="str">
        <f t="shared" si="22"/>
        <v>ซ่อมสร้างผิวทางลาดยาง กส.4036 แยกทางหลวงหมายเลข 2009 - อำเภอสหัสขันธ์ ผิวลาดยางกว้าง 7.00 เมตร หนา 0.05 เมตร ความยาวรวม 1.315 กิโลเมตร ตำบลหนองบัว อำเภอสหัสขันธ์ จังหวัดกาฬสินธุ์</v>
      </c>
      <c r="F609" s="126" t="s">
        <v>2721</v>
      </c>
      <c r="G609" s="159" t="s">
        <v>28</v>
      </c>
      <c r="H609" s="149">
        <v>2567</v>
      </c>
      <c r="I609" s="126" t="s">
        <v>2636</v>
      </c>
      <c r="J609" s="127" t="s">
        <v>2168</v>
      </c>
      <c r="K609" s="126" t="s">
        <v>2718</v>
      </c>
      <c r="L609" s="126" t="s">
        <v>371</v>
      </c>
      <c r="M609" s="126" t="s">
        <v>3656</v>
      </c>
      <c r="N609" s="126" t="s">
        <v>372</v>
      </c>
      <c r="O609" s="126" t="s">
        <v>2549</v>
      </c>
      <c r="P609" s="128"/>
      <c r="Q609" s="141" t="s">
        <v>3698</v>
      </c>
      <c r="R609" s="67" t="s">
        <v>3699</v>
      </c>
    </row>
    <row r="610" spans="1:18" ht="21">
      <c r="A610" s="211" t="s">
        <v>2369</v>
      </c>
      <c r="B610" s="212" t="s">
        <v>2370</v>
      </c>
      <c r="C610" s="212" t="s">
        <v>3615</v>
      </c>
      <c r="D610" s="156" t="s">
        <v>2727</v>
      </c>
      <c r="E610" s="136" t="s">
        <v>2728</v>
      </c>
      <c r="F610" s="126" t="s">
        <v>2728</v>
      </c>
      <c r="G610" s="159" t="s">
        <v>28</v>
      </c>
      <c r="H610" s="149">
        <v>2567</v>
      </c>
      <c r="I610" s="126" t="s">
        <v>2328</v>
      </c>
      <c r="J610" s="127" t="s">
        <v>2168</v>
      </c>
      <c r="K610" s="126" t="s">
        <v>1505</v>
      </c>
      <c r="L610" s="126" t="s">
        <v>371</v>
      </c>
      <c r="M610" s="126" t="s">
        <v>3656</v>
      </c>
      <c r="N610" s="126" t="s">
        <v>372</v>
      </c>
      <c r="O610" s="126" t="s">
        <v>2549</v>
      </c>
      <c r="P610" s="128"/>
      <c r="Q610" s="141" t="s">
        <v>3698</v>
      </c>
      <c r="R610" s="67" t="s">
        <v>1280</v>
      </c>
    </row>
    <row r="611" spans="1:18" ht="21">
      <c r="A611" s="211" t="s">
        <v>2369</v>
      </c>
      <c r="B611" s="212" t="s">
        <v>2370</v>
      </c>
      <c r="C611" s="212" t="s">
        <v>3615</v>
      </c>
      <c r="D611" s="156" t="s">
        <v>2730</v>
      </c>
      <c r="E611" s="136" t="s">
        <v>2731</v>
      </c>
      <c r="F611" s="126" t="s">
        <v>2731</v>
      </c>
      <c r="G611" s="159" t="s">
        <v>28</v>
      </c>
      <c r="H611" s="149">
        <v>2567</v>
      </c>
      <c r="I611" s="126" t="s">
        <v>2328</v>
      </c>
      <c r="J611" s="127" t="s">
        <v>2168</v>
      </c>
      <c r="K611" s="126" t="s">
        <v>1505</v>
      </c>
      <c r="L611" s="126" t="s">
        <v>371</v>
      </c>
      <c r="M611" s="126" t="s">
        <v>3656</v>
      </c>
      <c r="N611" s="126" t="s">
        <v>372</v>
      </c>
      <c r="O611" s="126" t="s">
        <v>2549</v>
      </c>
      <c r="P611" s="128"/>
      <c r="Q611" s="141" t="s">
        <v>3698</v>
      </c>
      <c r="R611" s="67" t="s">
        <v>3699</v>
      </c>
    </row>
    <row r="612" spans="1:18" ht="21">
      <c r="A612" s="211" t="s">
        <v>2369</v>
      </c>
      <c r="B612" s="212" t="s">
        <v>2370</v>
      </c>
      <c r="C612" s="212" t="s">
        <v>3615</v>
      </c>
      <c r="D612" s="156" t="s">
        <v>2779</v>
      </c>
      <c r="E612" s="136" t="str">
        <f t="shared" ref="E612:E625" si="23">HYPERLINK(Q612,F612)</f>
        <v>ยอยศยิ่งฟ้าอยุธยามรดกโลก</v>
      </c>
      <c r="F612" s="126" t="s">
        <v>2348</v>
      </c>
      <c r="G612" s="159" t="s">
        <v>28</v>
      </c>
      <c r="H612" s="149">
        <v>2568</v>
      </c>
      <c r="I612" s="126" t="s">
        <v>2183</v>
      </c>
      <c r="J612" s="127" t="s">
        <v>2780</v>
      </c>
      <c r="K612" s="126" t="s">
        <v>2350</v>
      </c>
      <c r="L612" s="126" t="s">
        <v>485</v>
      </c>
      <c r="M612" s="126" t="s">
        <v>3654</v>
      </c>
      <c r="N612" s="126" t="s">
        <v>150</v>
      </c>
      <c r="O612" s="126" t="s">
        <v>2777</v>
      </c>
      <c r="P612" s="128"/>
      <c r="Q612" s="141" t="s">
        <v>3698</v>
      </c>
      <c r="R612" s="67" t="s">
        <v>1267</v>
      </c>
    </row>
    <row r="613" spans="1:18" ht="21">
      <c r="A613" s="211" t="s">
        <v>2369</v>
      </c>
      <c r="B613" s="212" t="s">
        <v>2370</v>
      </c>
      <c r="C613" s="212" t="s">
        <v>3615</v>
      </c>
      <c r="D613" s="156" t="s">
        <v>2813</v>
      </c>
      <c r="E613" s="136" t="str">
        <f t="shared" si="23"/>
        <v xml:space="preserve">ปรับปรุง ซ่อมแซม อาคารศาลารวมใจเทิดพระเกียรติ ศูนย์ศิลปาชีพบ้านกุดนาขาม อำเภอเจริญศิลป์ จังหวัดสกลนคร </v>
      </c>
      <c r="F613" s="126" t="s">
        <v>2814</v>
      </c>
      <c r="G613" s="159" t="s">
        <v>28</v>
      </c>
      <c r="H613" s="149">
        <v>2568</v>
      </c>
      <c r="I613" s="126" t="s">
        <v>2183</v>
      </c>
      <c r="J613" s="127" t="s">
        <v>1313</v>
      </c>
      <c r="K613" s="126"/>
      <c r="L613" s="126" t="s">
        <v>3623</v>
      </c>
      <c r="M613" s="126" t="s">
        <v>2815</v>
      </c>
      <c r="N613" s="126" t="s">
        <v>450</v>
      </c>
      <c r="O613" s="126" t="s">
        <v>2777</v>
      </c>
      <c r="P613" s="128"/>
      <c r="Q613" s="141" t="s">
        <v>3698</v>
      </c>
      <c r="R613" s="67" t="s">
        <v>1315</v>
      </c>
    </row>
    <row r="614" spans="1:18" ht="21">
      <c r="A614" s="211" t="s">
        <v>2369</v>
      </c>
      <c r="B614" s="212" t="s">
        <v>2370</v>
      </c>
      <c r="C614" s="212" t="s">
        <v>3615</v>
      </c>
      <c r="D614" s="156" t="s">
        <v>2872</v>
      </c>
      <c r="E614" s="136" t="str">
        <f t="shared" si="23"/>
        <v>68_2.9.1_FS โครงการส่งเสริมแหล่งท่องเที่ยวของชุมชนตามแนวสายทางรถไฟฟ้า</v>
      </c>
      <c r="F614" s="126" t="s">
        <v>2873</v>
      </c>
      <c r="G614" s="159" t="s">
        <v>28</v>
      </c>
      <c r="H614" s="149">
        <v>2568</v>
      </c>
      <c r="I614" s="126" t="s">
        <v>2183</v>
      </c>
      <c r="J614" s="127" t="s">
        <v>1313</v>
      </c>
      <c r="K614" s="126" t="s">
        <v>1947</v>
      </c>
      <c r="L614" s="126" t="s">
        <v>1948</v>
      </c>
      <c r="M614" s="126" t="s">
        <v>3655</v>
      </c>
      <c r="N614" s="126" t="s">
        <v>372</v>
      </c>
      <c r="O614" s="126" t="s">
        <v>2777</v>
      </c>
      <c r="P614" s="128"/>
      <c r="Q614" s="141" t="s">
        <v>3698</v>
      </c>
      <c r="R614" s="67" t="s">
        <v>3699</v>
      </c>
    </row>
    <row r="615" spans="1:18" ht="21">
      <c r="A615" s="211" t="s">
        <v>2369</v>
      </c>
      <c r="B615" s="212" t="s">
        <v>2370</v>
      </c>
      <c r="C615" s="212" t="s">
        <v>3615</v>
      </c>
      <c r="D615" s="156" t="s">
        <v>3046</v>
      </c>
      <c r="E615" s="136" t="str">
        <f t="shared" si="23"/>
        <v>โครงการพัฒนาโครงสร้างพื้นฐานเพื่อเพิ่มขีดความสามารถการท่องเที่ยวมูลค่าสูง</v>
      </c>
      <c r="F615" s="126" t="s">
        <v>3047</v>
      </c>
      <c r="G615" s="159" t="s">
        <v>28</v>
      </c>
      <c r="H615" s="149">
        <v>2568</v>
      </c>
      <c r="I615" s="126" t="s">
        <v>2775</v>
      </c>
      <c r="J615" s="127" t="s">
        <v>1313</v>
      </c>
      <c r="K615" s="126" t="s">
        <v>3048</v>
      </c>
      <c r="L615" s="126" t="s">
        <v>426</v>
      </c>
      <c r="M615" s="126" t="s">
        <v>3645</v>
      </c>
      <c r="N615" s="126" t="s">
        <v>372</v>
      </c>
      <c r="O615" s="126" t="s">
        <v>2777</v>
      </c>
      <c r="P615" s="128"/>
      <c r="Q615" s="141" t="s">
        <v>3698</v>
      </c>
      <c r="R615" s="67" t="s">
        <v>1221</v>
      </c>
    </row>
    <row r="616" spans="1:18" ht="21">
      <c r="A616" s="211" t="s">
        <v>2369</v>
      </c>
      <c r="B616" s="212" t="s">
        <v>2370</v>
      </c>
      <c r="C616" s="212" t="s">
        <v>3615</v>
      </c>
      <c r="D616" s="156" t="s">
        <v>829</v>
      </c>
      <c r="E616" s="136" t="str">
        <f t="shared" si="23"/>
        <v>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</v>
      </c>
      <c r="F616" s="126" t="s">
        <v>830</v>
      </c>
      <c r="G616" s="159" t="s">
        <v>28</v>
      </c>
      <c r="H616" s="149">
        <v>2564</v>
      </c>
      <c r="I616" s="126" t="s">
        <v>166</v>
      </c>
      <c r="J616" s="127" t="s">
        <v>832</v>
      </c>
      <c r="K616" s="126" t="s">
        <v>606</v>
      </c>
      <c r="L616" s="126" t="s">
        <v>173</v>
      </c>
      <c r="M616" s="126" t="s">
        <v>3650</v>
      </c>
      <c r="N616" s="126" t="s">
        <v>71</v>
      </c>
      <c r="O616" s="127" t="s">
        <v>3090</v>
      </c>
      <c r="P616" s="128"/>
      <c r="Q616" s="141" t="s">
        <v>3698</v>
      </c>
      <c r="R616" s="67" t="s">
        <v>3699</v>
      </c>
    </row>
    <row r="617" spans="1:18" ht="21">
      <c r="A617" s="211" t="s">
        <v>2369</v>
      </c>
      <c r="B617" s="212" t="s">
        <v>2370</v>
      </c>
      <c r="C617" s="212" t="s">
        <v>3615</v>
      </c>
      <c r="D617" s="156" t="s">
        <v>1046</v>
      </c>
      <c r="E617" s="136" t="str">
        <f t="shared" si="23"/>
        <v xml:space="preserve">ก่อสร้างอาคารโครงหลังคาเหล็ก  บริเวณสวนสาธารณะสระแก้ว-สระขวัญ เขตเทศบาลเมืองสระแก้ว อำเภอเมืองสระแก้ว จังหวัดสระแก้ว </v>
      </c>
      <c r="F617" s="126" t="s">
        <v>3119</v>
      </c>
      <c r="G617" s="159" t="s">
        <v>28</v>
      </c>
      <c r="H617" s="149">
        <v>2564</v>
      </c>
      <c r="I617" s="126" t="s">
        <v>729</v>
      </c>
      <c r="J617" s="127" t="s">
        <v>689</v>
      </c>
      <c r="K617" s="126" t="s">
        <v>1050</v>
      </c>
      <c r="L617" s="126" t="s">
        <v>277</v>
      </c>
      <c r="M617" s="126" t="s">
        <v>3647</v>
      </c>
      <c r="N617" s="126" t="s">
        <v>150</v>
      </c>
      <c r="O617" s="127" t="s">
        <v>3090</v>
      </c>
      <c r="P617" s="128"/>
      <c r="Q617" s="141" t="s">
        <v>3698</v>
      </c>
      <c r="R617" s="67" t="s">
        <v>3699</v>
      </c>
    </row>
    <row r="618" spans="1:18" ht="21">
      <c r="A618" s="211" t="s">
        <v>2369</v>
      </c>
      <c r="B618" s="212" t="s">
        <v>2370</v>
      </c>
      <c r="C618" s="212" t="s">
        <v>3615</v>
      </c>
      <c r="D618" s="156" t="s">
        <v>888</v>
      </c>
      <c r="E618" s="136" t="str">
        <f t="shared" si="23"/>
        <v>โครงการปรับปรุงและพัฒนาโบราณสถานจังหวัดสุพรรณบุรี กิจกรรมบูรณะมณฑปรอยพระพุทธบาทและปรับปรุงภูมิทัศน์วัดเขาดีสลัก  ตำบลดอนคา  อำเภออู่ทอง  จังหวัดสุพรรณบุรี</v>
      </c>
      <c r="F618" s="126" t="s">
        <v>890</v>
      </c>
      <c r="G618" s="159" t="s">
        <v>28</v>
      </c>
      <c r="H618" s="149">
        <v>2564</v>
      </c>
      <c r="I618" s="126" t="s">
        <v>729</v>
      </c>
      <c r="J618" s="127" t="s">
        <v>689</v>
      </c>
      <c r="K618" s="126" t="s">
        <v>220</v>
      </c>
      <c r="L618" s="126" t="s">
        <v>221</v>
      </c>
      <c r="M618" s="126" t="s">
        <v>3652</v>
      </c>
      <c r="N618" s="126" t="s">
        <v>198</v>
      </c>
      <c r="O618" s="127" t="s">
        <v>3090</v>
      </c>
      <c r="P618" s="128"/>
      <c r="Q618" s="141" t="s">
        <v>3698</v>
      </c>
      <c r="R618" s="67" t="s">
        <v>3699</v>
      </c>
    </row>
    <row r="619" spans="1:18" ht="21">
      <c r="A619" s="211" t="s">
        <v>2369</v>
      </c>
      <c r="B619" s="212" t="s">
        <v>2370</v>
      </c>
      <c r="C619" s="212" t="s">
        <v>3615</v>
      </c>
      <c r="D619" s="156" t="s">
        <v>1055</v>
      </c>
      <c r="E619" s="136" t="str">
        <f t="shared" si="23"/>
        <v>ส่งเสริมความสามารถในการแข่งขัน พัฒนาศักยภาพและมาตรฐานการท่องเที่ยว (จัดงานฮั้นแน้วแอ่วชาติตระการร และมหกรรมของดีอำเภอชาติตระการ)</v>
      </c>
      <c r="F619" s="126" t="s">
        <v>1056</v>
      </c>
      <c r="G619" s="159" t="s">
        <v>28</v>
      </c>
      <c r="H619" s="149">
        <v>2564</v>
      </c>
      <c r="I619" s="126" t="s">
        <v>729</v>
      </c>
      <c r="J619" s="127" t="s">
        <v>689</v>
      </c>
      <c r="K619" s="126" t="s">
        <v>1058</v>
      </c>
      <c r="L619" s="126" t="s">
        <v>485</v>
      </c>
      <c r="M619" s="126" t="s">
        <v>3654</v>
      </c>
      <c r="N619" s="126" t="s">
        <v>150</v>
      </c>
      <c r="O619" s="127" t="s">
        <v>3090</v>
      </c>
      <c r="P619" s="128"/>
      <c r="Q619" s="141" t="s">
        <v>3698</v>
      </c>
      <c r="R619" s="67" t="s">
        <v>1221</v>
      </c>
    </row>
    <row r="620" spans="1:18" ht="21">
      <c r="A620" s="211" t="s">
        <v>2369</v>
      </c>
      <c r="B620" s="212" t="s">
        <v>2370</v>
      </c>
      <c r="C620" s="212" t="s">
        <v>3615</v>
      </c>
      <c r="D620" s="156" t="s">
        <v>1501</v>
      </c>
      <c r="E620" s="136" t="str">
        <f t="shared" si="23"/>
        <v>โครงการการพัฒนาและสร้างแหล่งท่องเที่ยวให้ได้มาตรฐานแบบบูรณาการ</v>
      </c>
      <c r="F620" s="126" t="s">
        <v>1502</v>
      </c>
      <c r="G620" s="159" t="s">
        <v>28</v>
      </c>
      <c r="H620" s="149">
        <v>2565</v>
      </c>
      <c r="I620" s="126" t="s">
        <v>1074</v>
      </c>
      <c r="J620" s="127" t="s">
        <v>1504</v>
      </c>
      <c r="K620" s="126" t="s">
        <v>1505</v>
      </c>
      <c r="L620" s="126" t="s">
        <v>371</v>
      </c>
      <c r="M620" s="126" t="s">
        <v>3656</v>
      </c>
      <c r="N620" s="126" t="s">
        <v>372</v>
      </c>
      <c r="O620" s="127" t="s">
        <v>2455</v>
      </c>
      <c r="P620" s="128"/>
      <c r="Q620" s="141" t="s">
        <v>3698</v>
      </c>
      <c r="R620" s="67" t="s">
        <v>1221</v>
      </c>
    </row>
    <row r="621" spans="1:18" ht="21">
      <c r="A621" s="211" t="s">
        <v>2369</v>
      </c>
      <c r="B621" s="212" t="s">
        <v>2370</v>
      </c>
      <c r="C621" s="212" t="s">
        <v>3615</v>
      </c>
      <c r="D621" s="156" t="s">
        <v>1511</v>
      </c>
      <c r="E621" s="136" t="str">
        <f t="shared" si="23"/>
        <v>การพัฒนาและสร้างแหล่งท่องเที่ยวให้ได้มาตรฐาน</v>
      </c>
      <c r="F621" s="126" t="s">
        <v>1512</v>
      </c>
      <c r="G621" s="159" t="s">
        <v>28</v>
      </c>
      <c r="H621" s="149">
        <v>2565</v>
      </c>
      <c r="I621" s="126" t="s">
        <v>1074</v>
      </c>
      <c r="J621" s="127" t="s">
        <v>1504</v>
      </c>
      <c r="K621" s="126" t="s">
        <v>1505</v>
      </c>
      <c r="L621" s="126" t="s">
        <v>371</v>
      </c>
      <c r="M621" s="126" t="s">
        <v>3656</v>
      </c>
      <c r="N621" s="126" t="s">
        <v>372</v>
      </c>
      <c r="O621" s="127" t="s">
        <v>2455</v>
      </c>
      <c r="P621" s="128"/>
      <c r="Q621" s="141" t="s">
        <v>3698</v>
      </c>
      <c r="R621" s="67" t="s">
        <v>1953</v>
      </c>
    </row>
    <row r="622" spans="1:18" ht="21">
      <c r="A622" s="211" t="s">
        <v>2369</v>
      </c>
      <c r="B622" s="212" t="s">
        <v>2370</v>
      </c>
      <c r="C622" s="212" t="s">
        <v>3615</v>
      </c>
      <c r="D622" s="156" t="s">
        <v>1591</v>
      </c>
      <c r="E622" s="136" t="str">
        <f t="shared" si="23"/>
        <v>โครงการพัฒนาด้านการท่องเที่ยวและบริการ กิจกรรมยกระดับหมู่บ้านท่องเที่ยวเชิงวัฒนธรรม ( กิจกรรมย่อย : การจัดงานมหกรรมแห่เทียนพรรษา และตักบาตรบนหลังช้าง)</v>
      </c>
      <c r="F622" s="126" t="s">
        <v>1592</v>
      </c>
      <c r="G622" s="159" t="s">
        <v>28</v>
      </c>
      <c r="H622" s="149">
        <v>2565</v>
      </c>
      <c r="I622" s="126" t="s">
        <v>1486</v>
      </c>
      <c r="J622" s="127" t="s">
        <v>1486</v>
      </c>
      <c r="K622" s="126"/>
      <c r="L622" s="126" t="s">
        <v>3637</v>
      </c>
      <c r="M622" s="126" t="s">
        <v>1594</v>
      </c>
      <c r="N622" s="126" t="s">
        <v>450</v>
      </c>
      <c r="O622" s="127" t="s">
        <v>2455</v>
      </c>
      <c r="P622" s="128"/>
      <c r="Q622" s="141" t="s">
        <v>3698</v>
      </c>
      <c r="R622" s="67" t="s">
        <v>1216</v>
      </c>
    </row>
    <row r="623" spans="1:18" ht="21">
      <c r="A623" s="211" t="s">
        <v>2369</v>
      </c>
      <c r="B623" s="212" t="s">
        <v>2370</v>
      </c>
      <c r="C623" s="212" t="s">
        <v>3615</v>
      </c>
      <c r="D623" s="156" t="s">
        <v>1613</v>
      </c>
      <c r="E623" s="136" t="str">
        <f t="shared" si="23"/>
        <v>โครงการการแสดงแสง สี เสียง สื่อผสม</v>
      </c>
      <c r="F623" s="126" t="s">
        <v>1614</v>
      </c>
      <c r="G623" s="159" t="s">
        <v>274</v>
      </c>
      <c r="H623" s="149">
        <v>2565</v>
      </c>
      <c r="I623" s="126" t="s">
        <v>734</v>
      </c>
      <c r="J623" s="127" t="s">
        <v>136</v>
      </c>
      <c r="K623" s="126" t="s">
        <v>1616</v>
      </c>
      <c r="L623" s="126" t="s">
        <v>1617</v>
      </c>
      <c r="M623" s="126" t="s">
        <v>3687</v>
      </c>
      <c r="N623" s="126" t="s">
        <v>198</v>
      </c>
      <c r="O623" s="127" t="s">
        <v>2455</v>
      </c>
      <c r="P623" s="128"/>
      <c r="Q623" s="141" t="s">
        <v>3698</v>
      </c>
      <c r="R623" s="67" t="s">
        <v>2293</v>
      </c>
    </row>
    <row r="624" spans="1:18" ht="21">
      <c r="A624" s="211" t="s">
        <v>2369</v>
      </c>
      <c r="B624" s="212" t="s">
        <v>2370</v>
      </c>
      <c r="C624" s="212" t="s">
        <v>3615</v>
      </c>
      <c r="D624" s="156" t="s">
        <v>1925</v>
      </c>
      <c r="E624" s="136" t="str">
        <f t="shared" si="23"/>
        <v>ประชาสัมพันธ์ส่งเสริมการท่องเที่ยววัฒนธรรมประเพณีท้องถิ่น</v>
      </c>
      <c r="F624" s="126" t="s">
        <v>1926</v>
      </c>
      <c r="G624" s="159" t="s">
        <v>28</v>
      </c>
      <c r="H624" s="149">
        <v>2566</v>
      </c>
      <c r="I624" s="126" t="s">
        <v>1849</v>
      </c>
      <c r="J624" s="127" t="s">
        <v>1919</v>
      </c>
      <c r="K624" s="126" t="s">
        <v>1927</v>
      </c>
      <c r="L624" s="126" t="s">
        <v>349</v>
      </c>
      <c r="M624" s="126" t="s">
        <v>3657</v>
      </c>
      <c r="N624" s="126" t="s">
        <v>96</v>
      </c>
      <c r="O624" s="126" t="s">
        <v>2465</v>
      </c>
      <c r="P624" s="130"/>
      <c r="Q624" s="141" t="s">
        <v>3698</v>
      </c>
      <c r="R624" s="67" t="s">
        <v>1953</v>
      </c>
    </row>
    <row r="625" spans="1:18" ht="21">
      <c r="A625" s="211" t="s">
        <v>2369</v>
      </c>
      <c r="B625" s="212" t="s">
        <v>2370</v>
      </c>
      <c r="C625" s="212" t="s">
        <v>3615</v>
      </c>
      <c r="D625" s="156" t="s">
        <v>1110</v>
      </c>
      <c r="E625" s="136" t="str">
        <f t="shared" si="23"/>
        <v>การจัดการท่องเที่ยวเชิงนิเวศของหมู่บ้านปางมะโอ ตำบลวังเงิน อำเภอแม่ทะ จังหวัดลำปาง</v>
      </c>
      <c r="F625" s="126" t="s">
        <v>1111</v>
      </c>
      <c r="G625" s="159" t="s">
        <v>28</v>
      </c>
      <c r="H625" s="149">
        <v>2564</v>
      </c>
      <c r="I625" s="126" t="s">
        <v>729</v>
      </c>
      <c r="J625" s="127" t="s">
        <v>689</v>
      </c>
      <c r="K625" s="126" t="s">
        <v>758</v>
      </c>
      <c r="L625" s="126" t="s">
        <v>1113</v>
      </c>
      <c r="M625" s="126" t="s">
        <v>3692</v>
      </c>
      <c r="N625" s="126" t="s">
        <v>38</v>
      </c>
      <c r="O625" s="127" t="s">
        <v>3090</v>
      </c>
      <c r="P625" s="130"/>
      <c r="Q625" s="141" t="s">
        <v>3698</v>
      </c>
      <c r="R625" s="67" t="s">
        <v>1315</v>
      </c>
    </row>
    <row r="626" spans="1:18" ht="21">
      <c r="A626" s="62" t="s">
        <v>2369</v>
      </c>
      <c r="B626" s="62" t="s">
        <v>2370</v>
      </c>
      <c r="C626" s="62" t="s">
        <v>3615</v>
      </c>
      <c r="E626" s="63" t="s">
        <v>67</v>
      </c>
      <c r="F626" s="64" t="s">
        <v>67</v>
      </c>
      <c r="H626" s="65">
        <v>2562</v>
      </c>
      <c r="I626" s="66" t="s">
        <v>34</v>
      </c>
      <c r="J626" s="67" t="s">
        <v>35</v>
      </c>
      <c r="K626" s="67" t="s">
        <v>69</v>
      </c>
      <c r="L626" s="67" t="s">
        <v>70</v>
      </c>
      <c r="M626" s="140" t="str">
        <f>VLOOKUP(L626,'[1]ตัวย่อ(ต่อท้าย)'!$B$2:$C$516,2,FALSE)</f>
        <v xml:space="preserve">กทท. </v>
      </c>
      <c r="N626" s="67" t="s">
        <v>71</v>
      </c>
      <c r="O626" s="67"/>
      <c r="P626" s="67"/>
      <c r="Q626" s="141" t="s">
        <v>3698</v>
      </c>
      <c r="R626" s="67" t="s">
        <v>1315</v>
      </c>
    </row>
    <row r="627" spans="1:18" ht="21">
      <c r="A627" s="62" t="s">
        <v>2369</v>
      </c>
      <c r="B627" s="62" t="s">
        <v>2370</v>
      </c>
      <c r="C627" s="62" t="s">
        <v>3615</v>
      </c>
      <c r="E627" s="63" t="s">
        <v>830</v>
      </c>
      <c r="F627" s="64" t="s">
        <v>830</v>
      </c>
      <c r="H627" s="65">
        <v>2563</v>
      </c>
      <c r="I627" s="66" t="s">
        <v>166</v>
      </c>
      <c r="J627" s="67" t="s">
        <v>832</v>
      </c>
      <c r="K627" s="67" t="s">
        <v>606</v>
      </c>
      <c r="L627" s="67" t="s">
        <v>173</v>
      </c>
      <c r="M627" s="140" t="str">
        <f>VLOOKUP(L627,'[1]ตัวย่อ(ต่อท้าย)'!$B$2:$C$516,2,FALSE)</f>
        <v>สป.กก.</v>
      </c>
      <c r="N627" s="67" t="s">
        <v>71</v>
      </c>
      <c r="O627" s="67"/>
      <c r="P627" s="67"/>
      <c r="Q627" s="141" t="s">
        <v>3698</v>
      </c>
      <c r="R627" s="67" t="s">
        <v>1315</v>
      </c>
    </row>
    <row r="628" spans="1:18" ht="21">
      <c r="A628" s="213" t="s">
        <v>2369</v>
      </c>
      <c r="B628" s="214" t="s">
        <v>2370</v>
      </c>
      <c r="C628" s="214" t="s">
        <v>3616</v>
      </c>
      <c r="D628" s="156" t="s">
        <v>1647</v>
      </c>
      <c r="E628" s="136" t="str">
        <f>HYPERLINK(Q628,F628)</f>
        <v>การพัฒนาสมรรถนะผู้นำเพื่อส่งเสริมการท่องเที่ยวอัจฉริยะ กรณีศึกษา ชุมชนท่องเที่ยวในเขตจังหวัดภาคกลางตอนบน</v>
      </c>
      <c r="F628" s="126" t="s">
        <v>1648</v>
      </c>
      <c r="G628" s="159" t="s">
        <v>28</v>
      </c>
      <c r="H628" s="149">
        <v>2565</v>
      </c>
      <c r="I628" s="126" t="s">
        <v>734</v>
      </c>
      <c r="J628" s="127" t="s">
        <v>735</v>
      </c>
      <c r="K628" s="126" t="s">
        <v>838</v>
      </c>
      <c r="L628" s="126" t="s">
        <v>186</v>
      </c>
      <c r="M628" s="126" t="s">
        <v>3641</v>
      </c>
      <c r="N628" s="126" t="s">
        <v>38</v>
      </c>
      <c r="O628" s="127" t="s">
        <v>2455</v>
      </c>
      <c r="P628" s="132" t="s">
        <v>3617</v>
      </c>
      <c r="Q628" s="141" t="s">
        <v>3698</v>
      </c>
      <c r="R628" s="67" t="s">
        <v>1315</v>
      </c>
    </row>
    <row r="629" spans="1:18" ht="21">
      <c r="A629" s="213" t="s">
        <v>2369</v>
      </c>
      <c r="B629" s="214" t="s">
        <v>2370</v>
      </c>
      <c r="C629" s="214" t="s">
        <v>3616</v>
      </c>
      <c r="D629" s="156" t="s">
        <v>3446</v>
      </c>
      <c r="E629" s="136" t="str">
        <f>HYPERLINK(Q629,F629)</f>
        <v>โครงการพัฒนาระบบการผลิต การแปรรูป และการตลาดสินค้าเกษตร กิจกรรมย่อย การเพิ่มประสิทธิภาพและยกระดับการผลิตมะพร้าว จังหวัดประจวบคีรีขันธํ์</v>
      </c>
      <c r="F629" s="126" t="s">
        <v>3447</v>
      </c>
      <c r="G629" s="159" t="s">
        <v>45</v>
      </c>
      <c r="H629" s="149">
        <v>2564</v>
      </c>
      <c r="I629" s="126" t="s">
        <v>729</v>
      </c>
      <c r="J629" s="127" t="s">
        <v>689</v>
      </c>
      <c r="K629" s="126" t="s">
        <v>3448</v>
      </c>
      <c r="L629" s="126" t="s">
        <v>1016</v>
      </c>
      <c r="M629" s="126" t="s">
        <v>3693</v>
      </c>
      <c r="N629" s="126" t="s">
        <v>1017</v>
      </c>
      <c r="O629" s="127" t="s">
        <v>3090</v>
      </c>
      <c r="P629" s="131"/>
      <c r="Q629" s="141" t="s">
        <v>3698</v>
      </c>
      <c r="R629" s="67" t="s">
        <v>2466</v>
      </c>
    </row>
    <row r="630" spans="1:18" ht="21">
      <c r="A630" s="213" t="s">
        <v>2369</v>
      </c>
      <c r="B630" s="214" t="s">
        <v>2370</v>
      </c>
      <c r="C630" s="214" t="s">
        <v>3616</v>
      </c>
      <c r="D630" s="156" t="s">
        <v>3462</v>
      </c>
      <c r="E630" s="136" t="str">
        <f>HYPERLINK(Q630,F630)</f>
        <v>โครงการส่งเสริมการท่องเที่ยว สินค้า และบริการด้านการท่องเที่ยว</v>
      </c>
      <c r="F630" s="126" t="s">
        <v>3463</v>
      </c>
      <c r="G630" s="159" t="s">
        <v>28</v>
      </c>
      <c r="H630" s="149">
        <v>2566</v>
      </c>
      <c r="I630" s="126" t="s">
        <v>705</v>
      </c>
      <c r="J630" s="127" t="s">
        <v>768</v>
      </c>
      <c r="K630" s="126" t="s">
        <v>3464</v>
      </c>
      <c r="L630" s="126" t="s">
        <v>173</v>
      </c>
      <c r="M630" s="126" t="s">
        <v>3650</v>
      </c>
      <c r="N630" s="126" t="s">
        <v>71</v>
      </c>
      <c r="O630" s="126" t="s">
        <v>2465</v>
      </c>
      <c r="P630" s="131"/>
      <c r="Q630" s="141" t="s">
        <v>3698</v>
      </c>
      <c r="R630" s="67" t="s">
        <v>2466</v>
      </c>
    </row>
    <row r="631" spans="1:18" ht="21">
      <c r="A631" s="213" t="s">
        <v>2369</v>
      </c>
      <c r="B631" s="214" t="s">
        <v>2370</v>
      </c>
      <c r="C631" s="214" t="s">
        <v>3616</v>
      </c>
      <c r="D631" s="156" t="s">
        <v>3477</v>
      </c>
      <c r="E631" s="136" t="str">
        <f>HYPERLINK(Q631,F631)</f>
        <v>ติดตั้งป้ายแนะนำแหล่งท่องเที่ยวและไฟฟ้าส่องสว่างทางเข้าพุทธสถานภูปอ อ.เมือง จ.กาฬสินธุ์</v>
      </c>
      <c r="F631" s="126" t="s">
        <v>3478</v>
      </c>
      <c r="G631" s="159" t="s">
        <v>28</v>
      </c>
      <c r="H631" s="149">
        <v>2566</v>
      </c>
      <c r="I631" s="126" t="s">
        <v>705</v>
      </c>
      <c r="J631" s="127" t="s">
        <v>768</v>
      </c>
      <c r="K631" s="126" t="s">
        <v>2718</v>
      </c>
      <c r="L631" s="126" t="s">
        <v>371</v>
      </c>
      <c r="M631" s="126" t="s">
        <v>3656</v>
      </c>
      <c r="N631" s="126" t="s">
        <v>372</v>
      </c>
      <c r="O631" s="126" t="s">
        <v>2465</v>
      </c>
      <c r="P631" s="131"/>
      <c r="Q631" s="141" t="s">
        <v>3698</v>
      </c>
      <c r="R631" s="67" t="s">
        <v>1324</v>
      </c>
    </row>
    <row r="632" spans="1:18" ht="21">
      <c r="A632" s="213" t="s">
        <v>2369</v>
      </c>
      <c r="B632" s="214" t="s">
        <v>2370</v>
      </c>
      <c r="C632" s="214" t="s">
        <v>3616</v>
      </c>
      <c r="D632" s="156" t="s">
        <v>3503</v>
      </c>
      <c r="E632" s="136" t="str">
        <f>HYPERLINK(Q632,F632)</f>
        <v xml:space="preserve">โครงการปรับปรุงถนนลาดยาง สาย กส.4027 แยกทางหลวงหมายเลข 2291 – บ้านโพนสว่าง ตำบลกุดสิมคุ้มใหม่  อำเภอเขาวง จังหวัดกาฬสินธุ์        </v>
      </c>
      <c r="F632" s="126" t="s">
        <v>3504</v>
      </c>
      <c r="G632" s="159" t="s">
        <v>28</v>
      </c>
      <c r="H632" s="149">
        <v>2568</v>
      </c>
      <c r="I632" s="126" t="s">
        <v>2183</v>
      </c>
      <c r="J632" s="127" t="s">
        <v>1313</v>
      </c>
      <c r="K632" s="126" t="s">
        <v>2718</v>
      </c>
      <c r="L632" s="126" t="s">
        <v>371</v>
      </c>
      <c r="M632" s="126" t="s">
        <v>3656</v>
      </c>
      <c r="N632" s="126" t="s">
        <v>372</v>
      </c>
      <c r="O632" s="126" t="s">
        <v>2777</v>
      </c>
      <c r="P632" s="131"/>
      <c r="Q632" s="141" t="s">
        <v>3698</v>
      </c>
      <c r="R632" s="67" t="s">
        <v>1285</v>
      </c>
    </row>
    <row r="633" spans="1:18" ht="21">
      <c r="A633" s="190" t="s">
        <v>3701</v>
      </c>
      <c r="B633" s="191" t="s">
        <v>3701</v>
      </c>
      <c r="C633" s="191"/>
      <c r="D633" s="157"/>
      <c r="E633" s="63" t="s">
        <v>81</v>
      </c>
      <c r="F633" s="64" t="s">
        <v>81</v>
      </c>
      <c r="G633" s="160"/>
      <c r="H633" s="65">
        <v>2562</v>
      </c>
      <c r="I633" s="66" t="s">
        <v>34</v>
      </c>
      <c r="J633" s="67" t="s">
        <v>35</v>
      </c>
      <c r="K633" s="67" t="s">
        <v>84</v>
      </c>
      <c r="L633" s="67" t="s">
        <v>85</v>
      </c>
      <c r="M633" s="140" t="str">
        <f>VLOOKUP(L633,'[1]ตัวย่อ(ต่อท้าย)'!$B$2:$C$516,2,FALSE)</f>
        <v>มรภ.พบ.</v>
      </c>
      <c r="N633" s="67" t="s">
        <v>38</v>
      </c>
      <c r="O633" s="67"/>
      <c r="P633" s="67"/>
      <c r="Q633" s="126" t="s">
        <v>2456</v>
      </c>
      <c r="R633" s="126" t="s">
        <v>1280</v>
      </c>
    </row>
    <row r="634" spans="1:18" ht="21">
      <c r="A634" s="190" t="s">
        <v>3701</v>
      </c>
      <c r="B634" s="191" t="s">
        <v>3701</v>
      </c>
      <c r="C634" s="191"/>
      <c r="D634" s="157"/>
      <c r="E634" s="63" t="s">
        <v>272</v>
      </c>
      <c r="F634" s="64" t="s">
        <v>272</v>
      </c>
      <c r="G634" s="160"/>
      <c r="H634" s="65">
        <v>2563</v>
      </c>
      <c r="I634" s="66" t="s">
        <v>56</v>
      </c>
      <c r="J634" s="67" t="s">
        <v>166</v>
      </c>
      <c r="K634" s="67" t="s">
        <v>276</v>
      </c>
      <c r="L634" s="67" t="s">
        <v>277</v>
      </c>
      <c r="M634" s="140" t="str">
        <f>VLOOKUP(L634,'[1]ตัวย่อ(ต่อท้าย)'!$B$2:$C$516,2,FALSE)</f>
        <v>ยผ.</v>
      </c>
      <c r="N634" s="67" t="s">
        <v>150</v>
      </c>
      <c r="O634" s="67"/>
      <c r="P634" s="67"/>
      <c r="Q634" s="126" t="s">
        <v>2458</v>
      </c>
      <c r="R634" s="126" t="s">
        <v>1257</v>
      </c>
    </row>
    <row r="635" spans="1:18" ht="21">
      <c r="A635" s="190" t="s">
        <v>3701</v>
      </c>
      <c r="B635" s="191" t="s">
        <v>3701</v>
      </c>
      <c r="C635" s="191"/>
      <c r="D635" s="157"/>
      <c r="E635" s="63" t="s">
        <v>279</v>
      </c>
      <c r="F635" s="64" t="s">
        <v>279</v>
      </c>
      <c r="G635" s="160"/>
      <c r="H635" s="65">
        <v>2563</v>
      </c>
      <c r="I635" s="66" t="s">
        <v>56</v>
      </c>
      <c r="J635" s="67" t="s">
        <v>166</v>
      </c>
      <c r="K635" s="67" t="s">
        <v>276</v>
      </c>
      <c r="L635" s="67" t="s">
        <v>277</v>
      </c>
      <c r="M635" s="140" t="str">
        <f>VLOOKUP(L635,'[1]ตัวย่อ(ต่อท้าย)'!$B$2:$C$516,2,FALSE)</f>
        <v>ยผ.</v>
      </c>
      <c r="N635" s="67" t="s">
        <v>150</v>
      </c>
      <c r="O635" s="67"/>
      <c r="P635" s="67"/>
      <c r="Q635" s="126" t="s">
        <v>2459</v>
      </c>
      <c r="R635" s="126" t="s">
        <v>1216</v>
      </c>
    </row>
    <row r="636" spans="1:18" ht="21">
      <c r="A636" s="190" t="s">
        <v>3701</v>
      </c>
      <c r="B636" s="191" t="s">
        <v>3701</v>
      </c>
      <c r="C636" s="191"/>
      <c r="D636" s="157"/>
      <c r="E636" s="63" t="s">
        <v>283</v>
      </c>
      <c r="F636" s="64" t="s">
        <v>283</v>
      </c>
      <c r="G636" s="160"/>
      <c r="H636" s="65">
        <v>2563</v>
      </c>
      <c r="I636" s="66" t="s">
        <v>56</v>
      </c>
      <c r="J636" s="67" t="s">
        <v>166</v>
      </c>
      <c r="K636" s="67" t="s">
        <v>276</v>
      </c>
      <c r="L636" s="67" t="s">
        <v>277</v>
      </c>
      <c r="M636" s="140" t="str">
        <f>VLOOKUP(L636,'[1]ตัวย่อ(ต่อท้าย)'!$B$2:$C$516,2,FALSE)</f>
        <v>ยผ.</v>
      </c>
      <c r="N636" s="67" t="s">
        <v>150</v>
      </c>
      <c r="O636" s="67"/>
      <c r="P636" s="67"/>
      <c r="Q636" s="126" t="s">
        <v>2460</v>
      </c>
      <c r="R636" s="126" t="s">
        <v>1221</v>
      </c>
    </row>
    <row r="637" spans="1:18" ht="21">
      <c r="A637" s="190" t="s">
        <v>3701</v>
      </c>
      <c r="B637" s="191" t="s">
        <v>3701</v>
      </c>
      <c r="C637" s="191"/>
      <c r="D637" s="157"/>
      <c r="E637" s="63" t="s">
        <v>286</v>
      </c>
      <c r="F637" s="64" t="s">
        <v>286</v>
      </c>
      <c r="G637" s="160"/>
      <c r="H637" s="65">
        <v>2563</v>
      </c>
      <c r="I637" s="66" t="s">
        <v>56</v>
      </c>
      <c r="J637" s="67" t="s">
        <v>166</v>
      </c>
      <c r="K637" s="67" t="s">
        <v>276</v>
      </c>
      <c r="L637" s="67" t="s">
        <v>277</v>
      </c>
      <c r="M637" s="140" t="str">
        <f>VLOOKUP(L637,'[1]ตัวย่อ(ต่อท้าย)'!$B$2:$C$516,2,FALSE)</f>
        <v>ยผ.</v>
      </c>
      <c r="N637" s="67" t="s">
        <v>150</v>
      </c>
      <c r="O637" s="67"/>
      <c r="P637" s="67"/>
      <c r="Q637" s="126" t="s">
        <v>2464</v>
      </c>
      <c r="R637" s="125" t="s">
        <v>1216</v>
      </c>
    </row>
    <row r="638" spans="1:18" ht="21">
      <c r="A638" s="190" t="s">
        <v>3701</v>
      </c>
      <c r="B638" s="191" t="s">
        <v>3701</v>
      </c>
      <c r="C638" s="191"/>
      <c r="D638" s="157"/>
      <c r="E638" s="63" t="s">
        <v>290</v>
      </c>
      <c r="F638" s="64" t="s">
        <v>290</v>
      </c>
      <c r="G638" s="160"/>
      <c r="H638" s="65">
        <v>2563</v>
      </c>
      <c r="I638" s="66" t="s">
        <v>56</v>
      </c>
      <c r="J638" s="67" t="s">
        <v>166</v>
      </c>
      <c r="K638" s="67" t="s">
        <v>276</v>
      </c>
      <c r="L638" s="67" t="s">
        <v>277</v>
      </c>
      <c r="M638" s="140" t="str">
        <f>VLOOKUP(L638,'[1]ตัวย่อ(ต่อท้าย)'!$B$2:$C$516,2,FALSE)</f>
        <v>ยผ.</v>
      </c>
      <c r="N638" s="67" t="s">
        <v>150</v>
      </c>
      <c r="O638" s="67"/>
      <c r="P638" s="67"/>
      <c r="Q638" s="126" t="s">
        <v>2467</v>
      </c>
      <c r="R638" s="125" t="s">
        <v>2466</v>
      </c>
    </row>
    <row r="639" spans="1:18" ht="21">
      <c r="A639" s="190" t="s">
        <v>3701</v>
      </c>
      <c r="B639" s="191" t="s">
        <v>3701</v>
      </c>
      <c r="C639" s="191"/>
      <c r="D639" s="157"/>
      <c r="E639" s="63" t="s">
        <v>293</v>
      </c>
      <c r="F639" s="64" t="s">
        <v>293</v>
      </c>
      <c r="G639" s="160"/>
      <c r="H639" s="65">
        <v>2563</v>
      </c>
      <c r="I639" s="66" t="s">
        <v>56</v>
      </c>
      <c r="J639" s="67" t="s">
        <v>166</v>
      </c>
      <c r="K639" s="67" t="s">
        <v>276</v>
      </c>
      <c r="L639" s="67" t="s">
        <v>277</v>
      </c>
      <c r="M639" s="140" t="str">
        <f>VLOOKUP(L639,'[1]ตัวย่อ(ต่อท้าย)'!$B$2:$C$516,2,FALSE)</f>
        <v>ยผ.</v>
      </c>
      <c r="N639" s="67" t="s">
        <v>150</v>
      </c>
      <c r="O639" s="67"/>
      <c r="P639" s="67"/>
      <c r="Q639" s="126" t="s">
        <v>2468</v>
      </c>
      <c r="R639" s="125" t="s">
        <v>1267</v>
      </c>
    </row>
    <row r="640" spans="1:18" ht="21">
      <c r="A640" s="190" t="s">
        <v>3701</v>
      </c>
      <c r="B640" s="191" t="s">
        <v>3701</v>
      </c>
      <c r="C640" s="191"/>
      <c r="D640" s="157"/>
      <c r="E640" s="63" t="s">
        <v>368</v>
      </c>
      <c r="F640" s="64" t="s">
        <v>368</v>
      </c>
      <c r="G640" s="160"/>
      <c r="H640" s="65">
        <v>2563</v>
      </c>
      <c r="I640" s="66" t="s">
        <v>218</v>
      </c>
      <c r="J640" s="67" t="s">
        <v>166</v>
      </c>
      <c r="K640" s="67" t="s">
        <v>370</v>
      </c>
      <c r="L640" s="67" t="s">
        <v>371</v>
      </c>
      <c r="M640" s="140" t="str">
        <f>VLOOKUP(L640,'[1]ตัวย่อ(ต่อท้าย)'!$B$2:$C$516,2,FALSE)</f>
        <v>ทช.</v>
      </c>
      <c r="N640" s="67" t="s">
        <v>372</v>
      </c>
      <c r="O640" s="67"/>
      <c r="P640" s="67"/>
      <c r="Q640" s="126" t="s">
        <v>2469</v>
      </c>
      <c r="R640" s="125" t="s">
        <v>1267</v>
      </c>
    </row>
    <row r="641" spans="1:18" ht="21">
      <c r="A641" s="190" t="s">
        <v>3701</v>
      </c>
      <c r="B641" s="191" t="s">
        <v>3701</v>
      </c>
      <c r="C641" s="191"/>
      <c r="D641" s="157"/>
      <c r="E641" s="63" t="s">
        <v>423</v>
      </c>
      <c r="F641" s="64" t="s">
        <v>423</v>
      </c>
      <c r="G641" s="160"/>
      <c r="H641" s="65">
        <v>2563</v>
      </c>
      <c r="I641" s="66" t="s">
        <v>56</v>
      </c>
      <c r="J641" s="67" t="s">
        <v>166</v>
      </c>
      <c r="K641" s="67" t="s">
        <v>425</v>
      </c>
      <c r="L641" s="67" t="s">
        <v>426</v>
      </c>
      <c r="M641" s="140" t="str">
        <f>VLOOKUP(L641,'[1]ตัวย่อ(ต่อท้าย)'!$B$2:$C$516,2,FALSE)</f>
        <v>ทล.</v>
      </c>
      <c r="N641" s="67" t="s">
        <v>372</v>
      </c>
      <c r="O641" s="67"/>
      <c r="P641" s="67"/>
      <c r="Q641" s="126" t="s">
        <v>2470</v>
      </c>
      <c r="R641" s="125" t="s">
        <v>2466</v>
      </c>
    </row>
    <row r="642" spans="1:18" ht="21">
      <c r="A642" s="190" t="s">
        <v>3701</v>
      </c>
      <c r="B642" s="191" t="s">
        <v>3701</v>
      </c>
      <c r="C642" s="191"/>
      <c r="D642" s="157"/>
      <c r="E642" s="63" t="s">
        <v>429</v>
      </c>
      <c r="F642" s="64" t="s">
        <v>429</v>
      </c>
      <c r="G642" s="160"/>
      <c r="H642" s="65">
        <v>2563</v>
      </c>
      <c r="I642" s="66" t="s">
        <v>160</v>
      </c>
      <c r="J642" s="67" t="s">
        <v>166</v>
      </c>
      <c r="K642" s="67" t="s">
        <v>431</v>
      </c>
      <c r="L642" s="67" t="s">
        <v>426</v>
      </c>
      <c r="M642" s="140" t="str">
        <f>VLOOKUP(L642,'[1]ตัวย่อ(ต่อท้าย)'!$B$2:$C$516,2,FALSE)</f>
        <v>ทล.</v>
      </c>
      <c r="N642" s="67" t="s">
        <v>372</v>
      </c>
      <c r="O642" s="67"/>
      <c r="P642" s="67"/>
      <c r="Q642" s="126" t="s">
        <v>2471</v>
      </c>
      <c r="R642" s="125" t="s">
        <v>2466</v>
      </c>
    </row>
    <row r="643" spans="1:18" ht="21">
      <c r="A643" s="190" t="s">
        <v>3701</v>
      </c>
      <c r="B643" s="191" t="s">
        <v>3701</v>
      </c>
      <c r="C643" s="191"/>
      <c r="D643" s="157"/>
      <c r="E643" s="63" t="s">
        <v>469</v>
      </c>
      <c r="F643" s="64" t="s">
        <v>469</v>
      </c>
      <c r="G643" s="160"/>
      <c r="H643" s="65">
        <v>2563</v>
      </c>
      <c r="I643" s="66" t="s">
        <v>56</v>
      </c>
      <c r="J643" s="67" t="s">
        <v>166</v>
      </c>
      <c r="K643" s="67" t="s">
        <v>471</v>
      </c>
      <c r="L643" s="67" t="s">
        <v>426</v>
      </c>
      <c r="M643" s="140" t="str">
        <f>VLOOKUP(L643,'[1]ตัวย่อ(ต่อท้าย)'!$B$2:$C$516,2,FALSE)</f>
        <v>ทล.</v>
      </c>
      <c r="N643" s="67" t="s">
        <v>372</v>
      </c>
      <c r="O643" s="67"/>
      <c r="P643" s="67"/>
      <c r="Q643" s="126" t="s">
        <v>2472</v>
      </c>
      <c r="R643" s="125" t="s">
        <v>1267</v>
      </c>
    </row>
    <row r="644" spans="1:18" ht="21">
      <c r="A644" s="190" t="s">
        <v>3701</v>
      </c>
      <c r="B644" s="191" t="s">
        <v>3701</v>
      </c>
      <c r="C644" s="191"/>
      <c r="D644" s="157"/>
      <c r="E644" s="63" t="s">
        <v>473</v>
      </c>
      <c r="F644" s="64" t="s">
        <v>473</v>
      </c>
      <c r="G644" s="160"/>
      <c r="H644" s="65">
        <v>2563</v>
      </c>
      <c r="I644" s="66" t="s">
        <v>56</v>
      </c>
      <c r="J644" s="67" t="s">
        <v>166</v>
      </c>
      <c r="K644" s="67" t="s">
        <v>471</v>
      </c>
      <c r="L644" s="67" t="s">
        <v>426</v>
      </c>
      <c r="M644" s="140" t="str">
        <f>VLOOKUP(L644,'[1]ตัวย่อ(ต่อท้าย)'!$B$2:$C$516,2,FALSE)</f>
        <v>ทล.</v>
      </c>
      <c r="N644" s="67" t="s">
        <v>372</v>
      </c>
      <c r="O644" s="67"/>
      <c r="P644" s="67"/>
      <c r="Q644" s="126" t="s">
        <v>2473</v>
      </c>
      <c r="R644" s="125" t="s">
        <v>1267</v>
      </c>
    </row>
    <row r="645" spans="1:18" ht="21">
      <c r="A645" s="190" t="s">
        <v>3701</v>
      </c>
      <c r="B645" s="191" t="s">
        <v>3701</v>
      </c>
      <c r="C645" s="191"/>
      <c r="D645" s="157"/>
      <c r="E645" s="63" t="s">
        <v>504</v>
      </c>
      <c r="F645" s="64" t="s">
        <v>504</v>
      </c>
      <c r="G645" s="160"/>
      <c r="H645" s="65">
        <v>2563</v>
      </c>
      <c r="I645" s="66" t="s">
        <v>203</v>
      </c>
      <c r="J645" s="67" t="s">
        <v>166</v>
      </c>
      <c r="K645" s="67" t="s">
        <v>506</v>
      </c>
      <c r="L645" s="67" t="s">
        <v>426</v>
      </c>
      <c r="M645" s="140" t="str">
        <f>VLOOKUP(L645,'[1]ตัวย่อ(ต่อท้าย)'!$B$2:$C$516,2,FALSE)</f>
        <v>ทล.</v>
      </c>
      <c r="N645" s="67" t="s">
        <v>372</v>
      </c>
      <c r="O645" s="67"/>
      <c r="P645" s="67"/>
      <c r="Q645" s="126" t="s">
        <v>2474</v>
      </c>
      <c r="R645" s="125" t="s">
        <v>1216</v>
      </c>
    </row>
    <row r="646" spans="1:18" ht="21">
      <c r="A646" s="190" t="s">
        <v>3701</v>
      </c>
      <c r="B646" s="191" t="s">
        <v>3701</v>
      </c>
      <c r="C646" s="191"/>
      <c r="D646" s="157"/>
      <c r="E646" s="63" t="s">
        <v>513</v>
      </c>
      <c r="F646" s="64" t="s">
        <v>513</v>
      </c>
      <c r="G646" s="160"/>
      <c r="H646" s="65">
        <v>2563</v>
      </c>
      <c r="I646" s="66" t="s">
        <v>203</v>
      </c>
      <c r="J646" s="67" t="s">
        <v>166</v>
      </c>
      <c r="K646" s="67" t="s">
        <v>506</v>
      </c>
      <c r="L646" s="67" t="s">
        <v>426</v>
      </c>
      <c r="M646" s="140" t="str">
        <f>VLOOKUP(L646,'[1]ตัวย่อ(ต่อท้าย)'!$B$2:$C$516,2,FALSE)</f>
        <v>ทล.</v>
      </c>
      <c r="N646" s="67" t="s">
        <v>372</v>
      </c>
      <c r="O646" s="67"/>
      <c r="P646" s="67"/>
      <c r="Q646" s="126" t="s">
        <v>2475</v>
      </c>
      <c r="R646" s="125" t="s">
        <v>2466</v>
      </c>
    </row>
    <row r="647" spans="1:18" ht="21">
      <c r="A647" s="190" t="s">
        <v>3701</v>
      </c>
      <c r="B647" s="191" t="s">
        <v>3701</v>
      </c>
      <c r="C647" s="191"/>
      <c r="D647" s="157"/>
      <c r="E647" s="63" t="s">
        <v>517</v>
      </c>
      <c r="F647" s="64" t="s">
        <v>517</v>
      </c>
      <c r="G647" s="160"/>
      <c r="H647" s="65">
        <v>2563</v>
      </c>
      <c r="I647" s="66" t="s">
        <v>203</v>
      </c>
      <c r="J647" s="67" t="s">
        <v>166</v>
      </c>
      <c r="K647" s="67" t="s">
        <v>506</v>
      </c>
      <c r="L647" s="67" t="s">
        <v>426</v>
      </c>
      <c r="M647" s="140" t="str">
        <f>VLOOKUP(L647,'[1]ตัวย่อ(ต่อท้าย)'!$B$2:$C$516,2,FALSE)</f>
        <v>ทล.</v>
      </c>
      <c r="N647" s="67" t="s">
        <v>372</v>
      </c>
      <c r="O647" s="67"/>
      <c r="P647" s="67"/>
      <c r="Q647" s="126" t="s">
        <v>2477</v>
      </c>
      <c r="R647" s="125" t="s">
        <v>2466</v>
      </c>
    </row>
    <row r="648" spans="1:18" ht="21">
      <c r="A648" s="190" t="s">
        <v>3701</v>
      </c>
      <c r="B648" s="191" t="s">
        <v>3701</v>
      </c>
      <c r="C648" s="191"/>
      <c r="D648" s="157"/>
      <c r="E648" s="63" t="s">
        <v>535</v>
      </c>
      <c r="F648" s="64" t="s">
        <v>535</v>
      </c>
      <c r="G648" s="160"/>
      <c r="H648" s="65">
        <v>2563</v>
      </c>
      <c r="I648" s="66" t="s">
        <v>56</v>
      </c>
      <c r="J648" s="67" t="s">
        <v>166</v>
      </c>
      <c r="K648" s="67" t="s">
        <v>537</v>
      </c>
      <c r="L648" s="67" t="s">
        <v>277</v>
      </c>
      <c r="M648" s="140" t="str">
        <f>VLOOKUP(L648,'[1]ตัวย่อ(ต่อท้าย)'!$B$2:$C$516,2,FALSE)</f>
        <v>ยผ.</v>
      </c>
      <c r="N648" s="67" t="s">
        <v>150</v>
      </c>
      <c r="O648" s="67"/>
      <c r="P648" s="67"/>
      <c r="Q648" s="126" t="s">
        <v>2478</v>
      </c>
      <c r="R648" s="125" t="s">
        <v>2466</v>
      </c>
    </row>
    <row r="649" spans="1:18" ht="21">
      <c r="A649" s="190" t="s">
        <v>3701</v>
      </c>
      <c r="B649" s="191" t="s">
        <v>3701</v>
      </c>
      <c r="C649" s="191"/>
      <c r="D649" s="157"/>
      <c r="E649" s="63" t="s">
        <v>563</v>
      </c>
      <c r="F649" s="64" t="s">
        <v>563</v>
      </c>
      <c r="G649" s="160"/>
      <c r="H649" s="65">
        <v>2563</v>
      </c>
      <c r="I649" s="66" t="s">
        <v>565</v>
      </c>
      <c r="J649" s="67" t="s">
        <v>166</v>
      </c>
      <c r="K649" s="67" t="s">
        <v>370</v>
      </c>
      <c r="L649" s="67" t="s">
        <v>371</v>
      </c>
      <c r="M649" s="140" t="str">
        <f>VLOOKUP(L649,'[1]ตัวย่อ(ต่อท้าย)'!$B$2:$C$516,2,FALSE)</f>
        <v>ทช.</v>
      </c>
      <c r="N649" s="67" t="s">
        <v>372</v>
      </c>
      <c r="O649" s="67"/>
      <c r="P649" s="67"/>
      <c r="Q649" s="126" t="s">
        <v>2480</v>
      </c>
      <c r="R649" s="125" t="s">
        <v>1324</v>
      </c>
    </row>
    <row r="650" spans="1:18" ht="21">
      <c r="A650" s="190" t="s">
        <v>3701</v>
      </c>
      <c r="B650" s="191" t="s">
        <v>3701</v>
      </c>
      <c r="C650" s="191"/>
      <c r="D650" s="157"/>
      <c r="E650" s="63" t="s">
        <v>567</v>
      </c>
      <c r="F650" s="64" t="s">
        <v>567</v>
      </c>
      <c r="G650" s="160"/>
      <c r="H650" s="65">
        <v>2563</v>
      </c>
      <c r="I650" s="66" t="s">
        <v>565</v>
      </c>
      <c r="J650" s="67" t="s">
        <v>166</v>
      </c>
      <c r="K650" s="67" t="s">
        <v>370</v>
      </c>
      <c r="L650" s="67" t="s">
        <v>371</v>
      </c>
      <c r="M650" s="140" t="str">
        <f>VLOOKUP(L650,'[1]ตัวย่อ(ต่อท้าย)'!$B$2:$C$516,2,FALSE)</f>
        <v>ทช.</v>
      </c>
      <c r="N650" s="67" t="s">
        <v>372</v>
      </c>
      <c r="O650" s="67"/>
      <c r="P650" s="67"/>
      <c r="Q650" s="126" t="s">
        <v>2481</v>
      </c>
      <c r="R650" s="125" t="s">
        <v>1216</v>
      </c>
    </row>
    <row r="651" spans="1:18" ht="21">
      <c r="A651" s="190" t="s">
        <v>3701</v>
      </c>
      <c r="B651" s="191" t="s">
        <v>3701</v>
      </c>
      <c r="C651" s="191"/>
      <c r="D651" s="157"/>
      <c r="E651" s="63" t="s">
        <v>570</v>
      </c>
      <c r="F651" s="64" t="s">
        <v>570</v>
      </c>
      <c r="G651" s="160"/>
      <c r="H651" s="65">
        <v>2563</v>
      </c>
      <c r="I651" s="66" t="s">
        <v>565</v>
      </c>
      <c r="J651" s="67" t="s">
        <v>166</v>
      </c>
      <c r="K651" s="67" t="s">
        <v>370</v>
      </c>
      <c r="L651" s="67" t="s">
        <v>371</v>
      </c>
      <c r="M651" s="140" t="str">
        <f>VLOOKUP(L651,'[1]ตัวย่อ(ต่อท้าย)'!$B$2:$C$516,2,FALSE)</f>
        <v>ทช.</v>
      </c>
      <c r="N651" s="67" t="s">
        <v>372</v>
      </c>
      <c r="O651" s="67"/>
      <c r="P651" s="67"/>
      <c r="Q651" s="126" t="s">
        <v>2483</v>
      </c>
      <c r="R651" s="125" t="s">
        <v>1267</v>
      </c>
    </row>
    <row r="652" spans="1:18" ht="21">
      <c r="A652" s="190" t="s">
        <v>3701</v>
      </c>
      <c r="B652" s="191" t="s">
        <v>3701</v>
      </c>
      <c r="C652" s="191"/>
      <c r="D652" s="157"/>
      <c r="E652" s="63" t="s">
        <v>573</v>
      </c>
      <c r="F652" s="64" t="s">
        <v>573</v>
      </c>
      <c r="G652" s="160"/>
      <c r="H652" s="65">
        <v>2563</v>
      </c>
      <c r="I652" s="66" t="s">
        <v>565</v>
      </c>
      <c r="J652" s="67" t="s">
        <v>166</v>
      </c>
      <c r="K652" s="67" t="s">
        <v>370</v>
      </c>
      <c r="L652" s="67" t="s">
        <v>371</v>
      </c>
      <c r="M652" s="140" t="str">
        <f>VLOOKUP(L652,'[1]ตัวย่อ(ต่อท้าย)'!$B$2:$C$516,2,FALSE)</f>
        <v>ทช.</v>
      </c>
      <c r="N652" s="67" t="s">
        <v>372</v>
      </c>
      <c r="O652" s="67"/>
      <c r="P652" s="67"/>
      <c r="Q652" s="126" t="s">
        <v>2484</v>
      </c>
      <c r="R652" s="125" t="s">
        <v>1280</v>
      </c>
    </row>
    <row r="653" spans="1:18" ht="21">
      <c r="A653" s="190" t="s">
        <v>3701</v>
      </c>
      <c r="B653" s="191" t="s">
        <v>3701</v>
      </c>
      <c r="C653" s="191"/>
      <c r="D653" s="157"/>
      <c r="E653" s="63" t="s">
        <v>576</v>
      </c>
      <c r="F653" s="64" t="s">
        <v>576</v>
      </c>
      <c r="G653" s="160"/>
      <c r="H653" s="65">
        <v>2563</v>
      </c>
      <c r="I653" s="66" t="s">
        <v>565</v>
      </c>
      <c r="J653" s="67" t="s">
        <v>166</v>
      </c>
      <c r="K653" s="67" t="s">
        <v>370</v>
      </c>
      <c r="L653" s="67" t="s">
        <v>371</v>
      </c>
      <c r="M653" s="140" t="str">
        <f>VLOOKUP(L653,'[1]ตัวย่อ(ต่อท้าย)'!$B$2:$C$516,2,FALSE)</f>
        <v>ทช.</v>
      </c>
      <c r="N653" s="67" t="s">
        <v>372</v>
      </c>
      <c r="O653" s="67"/>
      <c r="P653" s="67"/>
      <c r="Q653" s="126" t="s">
        <v>2485</v>
      </c>
      <c r="R653" s="125" t="s">
        <v>1267</v>
      </c>
    </row>
    <row r="654" spans="1:18" ht="21">
      <c r="A654" s="190" t="s">
        <v>3701</v>
      </c>
      <c r="B654" s="191" t="s">
        <v>3701</v>
      </c>
      <c r="C654" s="191"/>
      <c r="D654" s="157"/>
      <c r="E654" s="63" t="s">
        <v>580</v>
      </c>
      <c r="F654" s="64" t="s">
        <v>580</v>
      </c>
      <c r="G654" s="160"/>
      <c r="H654" s="65">
        <v>2563</v>
      </c>
      <c r="I654" s="66" t="s">
        <v>565</v>
      </c>
      <c r="J654" s="67" t="s">
        <v>166</v>
      </c>
      <c r="K654" s="67" t="s">
        <v>370</v>
      </c>
      <c r="L654" s="67" t="s">
        <v>371</v>
      </c>
      <c r="M654" s="140" t="str">
        <f>VLOOKUP(L654,'[1]ตัวย่อ(ต่อท้าย)'!$B$2:$C$516,2,FALSE)</f>
        <v>ทช.</v>
      </c>
      <c r="N654" s="67" t="s">
        <v>372</v>
      </c>
      <c r="O654" s="67"/>
      <c r="P654" s="67"/>
      <c r="Q654" s="126" t="s">
        <v>2486</v>
      </c>
      <c r="R654" s="125" t="s">
        <v>1267</v>
      </c>
    </row>
    <row r="655" spans="1:18" ht="21">
      <c r="A655" s="190" t="s">
        <v>3701</v>
      </c>
      <c r="B655" s="191" t="s">
        <v>3701</v>
      </c>
      <c r="C655" s="191"/>
      <c r="D655" s="157"/>
      <c r="E655" s="63" t="s">
        <v>584</v>
      </c>
      <c r="F655" s="64" t="s">
        <v>584</v>
      </c>
      <c r="G655" s="160"/>
      <c r="H655" s="65">
        <v>2563</v>
      </c>
      <c r="I655" s="66" t="s">
        <v>565</v>
      </c>
      <c r="J655" s="67" t="s">
        <v>166</v>
      </c>
      <c r="K655" s="67" t="s">
        <v>370</v>
      </c>
      <c r="L655" s="67" t="s">
        <v>371</v>
      </c>
      <c r="M655" s="140" t="str">
        <f>VLOOKUP(L655,'[1]ตัวย่อ(ต่อท้าย)'!$B$2:$C$516,2,FALSE)</f>
        <v>ทช.</v>
      </c>
      <c r="N655" s="67" t="s">
        <v>372</v>
      </c>
      <c r="O655" s="67"/>
      <c r="P655" s="67"/>
      <c r="Q655" s="126" t="s">
        <v>2487</v>
      </c>
      <c r="R655" s="125" t="s">
        <v>1324</v>
      </c>
    </row>
    <row r="656" spans="1:18" ht="21">
      <c r="A656" s="190" t="s">
        <v>3701</v>
      </c>
      <c r="B656" s="191" t="s">
        <v>3701</v>
      </c>
      <c r="C656" s="191"/>
      <c r="D656" s="157"/>
      <c r="E656" s="63" t="s">
        <v>594</v>
      </c>
      <c r="F656" s="64" t="s">
        <v>594</v>
      </c>
      <c r="G656" s="160"/>
      <c r="H656" s="65">
        <v>2563</v>
      </c>
      <c r="I656" s="66" t="s">
        <v>56</v>
      </c>
      <c r="J656" s="67" t="s">
        <v>166</v>
      </c>
      <c r="K656" s="67" t="s">
        <v>596</v>
      </c>
      <c r="L656" s="67" t="s">
        <v>173</v>
      </c>
      <c r="M656" s="140" t="str">
        <f>VLOOKUP(L656,'[1]ตัวย่อ(ต่อท้าย)'!$B$2:$C$516,2,FALSE)</f>
        <v>สป.กก.</v>
      </c>
      <c r="N656" s="67" t="s">
        <v>71</v>
      </c>
      <c r="O656" s="67"/>
      <c r="P656" s="67"/>
      <c r="Q656" s="126" t="s">
        <v>2488</v>
      </c>
      <c r="R656" s="125" t="s">
        <v>1221</v>
      </c>
    </row>
    <row r="657" spans="1:18" ht="21">
      <c r="A657" s="190" t="s">
        <v>3701</v>
      </c>
      <c r="B657" s="191" t="s">
        <v>3701</v>
      </c>
      <c r="C657" s="191"/>
      <c r="D657" s="157"/>
      <c r="E657" s="63" t="s">
        <v>633</v>
      </c>
      <c r="F657" s="64" t="s">
        <v>633</v>
      </c>
      <c r="G657" s="160"/>
      <c r="H657" s="65">
        <v>2563</v>
      </c>
      <c r="I657" s="66" t="s">
        <v>254</v>
      </c>
      <c r="J657" s="67" t="s">
        <v>635</v>
      </c>
      <c r="K657" s="67" t="s">
        <v>636</v>
      </c>
      <c r="L657" s="67" t="s">
        <v>277</v>
      </c>
      <c r="M657" s="140" t="str">
        <f>VLOOKUP(L657,'[1]ตัวย่อ(ต่อท้าย)'!$B$2:$C$516,2,FALSE)</f>
        <v>ยผ.</v>
      </c>
      <c r="N657" s="67" t="s">
        <v>150</v>
      </c>
      <c r="O657" s="67"/>
      <c r="P657" s="67"/>
      <c r="Q657" s="126" t="s">
        <v>2489</v>
      </c>
      <c r="R657" s="125" t="s">
        <v>1267</v>
      </c>
    </row>
    <row r="658" spans="1:18" ht="21">
      <c r="A658" s="190" t="s">
        <v>3701</v>
      </c>
      <c r="B658" s="191" t="s">
        <v>3701</v>
      </c>
      <c r="C658" s="191"/>
      <c r="D658" s="157"/>
      <c r="E658" s="63" t="s">
        <v>644</v>
      </c>
      <c r="F658" s="64" t="s">
        <v>644</v>
      </c>
      <c r="G658" s="160"/>
      <c r="H658" s="65">
        <v>2563</v>
      </c>
      <c r="I658" s="66" t="s">
        <v>56</v>
      </c>
      <c r="J658" s="67" t="s">
        <v>166</v>
      </c>
      <c r="K658" s="67" t="s">
        <v>646</v>
      </c>
      <c r="L658" s="67" t="s">
        <v>426</v>
      </c>
      <c r="M658" s="140" t="str">
        <f>VLOOKUP(L658,'[1]ตัวย่อ(ต่อท้าย)'!$B$2:$C$516,2,FALSE)</f>
        <v>ทล.</v>
      </c>
      <c r="N658" s="67" t="s">
        <v>372</v>
      </c>
      <c r="O658" s="67"/>
      <c r="P658" s="67"/>
      <c r="Q658" s="126" t="s">
        <v>2490</v>
      </c>
      <c r="R658" s="125" t="s">
        <v>2466</v>
      </c>
    </row>
    <row r="659" spans="1:18" ht="21">
      <c r="A659" s="190" t="s">
        <v>3701</v>
      </c>
      <c r="B659" s="191" t="s">
        <v>3701</v>
      </c>
      <c r="C659" s="191"/>
      <c r="D659" s="157"/>
      <c r="E659" s="63" t="s">
        <v>659</v>
      </c>
      <c r="F659" s="64" t="s">
        <v>659</v>
      </c>
      <c r="G659" s="160"/>
      <c r="H659" s="65">
        <v>2563</v>
      </c>
      <c r="I659" s="66" t="s">
        <v>218</v>
      </c>
      <c r="J659" s="67" t="s">
        <v>166</v>
      </c>
      <c r="K659" s="67" t="s">
        <v>276</v>
      </c>
      <c r="L659" s="67" t="s">
        <v>277</v>
      </c>
      <c r="M659" s="140" t="str">
        <f>VLOOKUP(L659,'[1]ตัวย่อ(ต่อท้าย)'!$B$2:$C$516,2,FALSE)</f>
        <v>ยผ.</v>
      </c>
      <c r="N659" s="67" t="s">
        <v>150</v>
      </c>
      <c r="O659" s="67"/>
      <c r="P659" s="67"/>
      <c r="Q659" s="126" t="s">
        <v>2491</v>
      </c>
      <c r="R659" s="125" t="s">
        <v>1216</v>
      </c>
    </row>
    <row r="660" spans="1:18" ht="21">
      <c r="A660" s="190" t="s">
        <v>3701</v>
      </c>
      <c r="B660" s="191" t="s">
        <v>3701</v>
      </c>
      <c r="C660" s="191"/>
      <c r="D660" s="157"/>
      <c r="E660" s="63" t="s">
        <v>668</v>
      </c>
      <c r="F660" s="64" t="s">
        <v>668</v>
      </c>
      <c r="G660" s="160"/>
      <c r="H660" s="65">
        <v>2563</v>
      </c>
      <c r="I660" s="66" t="s">
        <v>218</v>
      </c>
      <c r="J660" s="67" t="s">
        <v>565</v>
      </c>
      <c r="K660" s="67" t="s">
        <v>671</v>
      </c>
      <c r="L660" s="67" t="s">
        <v>672</v>
      </c>
      <c r="M660" s="140" t="str">
        <f>VLOOKUP(L660,'[1]ตัวย่อ(ต่อท้าย)'!$B$2:$C$516,2,FALSE)</f>
        <v>สสช.</v>
      </c>
      <c r="N660" s="67" t="s">
        <v>673</v>
      </c>
      <c r="O660" s="67"/>
      <c r="P660" s="67"/>
      <c r="Q660" s="126" t="s">
        <v>2492</v>
      </c>
      <c r="R660" s="125" t="s">
        <v>1267</v>
      </c>
    </row>
    <row r="661" spans="1:18" ht="21">
      <c r="A661" s="190" t="s">
        <v>3701</v>
      </c>
      <c r="B661" s="191" t="s">
        <v>3701</v>
      </c>
      <c r="C661" s="191"/>
      <c r="D661" s="157"/>
      <c r="E661" s="63" t="s">
        <v>676</v>
      </c>
      <c r="F661" s="64" t="s">
        <v>676</v>
      </c>
      <c r="G661" s="160"/>
      <c r="H661" s="65">
        <v>2563</v>
      </c>
      <c r="I661" s="66" t="s">
        <v>218</v>
      </c>
      <c r="J661" s="67" t="s">
        <v>678</v>
      </c>
      <c r="K661" s="67" t="s">
        <v>679</v>
      </c>
      <c r="L661" s="67" t="s">
        <v>485</v>
      </c>
      <c r="M661" s="140" t="str">
        <f>VLOOKUP(L661,'[1]ตัวย่อ(ต่อท้าย)'!$B$2:$C$516,2,FALSE)</f>
        <v>ปค.</v>
      </c>
      <c r="N661" s="67" t="s">
        <v>150</v>
      </c>
      <c r="O661" s="67"/>
      <c r="P661" s="67"/>
      <c r="Q661" s="126" t="s">
        <v>2493</v>
      </c>
      <c r="R661" s="125" t="s">
        <v>1267</v>
      </c>
    </row>
    <row r="662" spans="1:18" ht="21">
      <c r="A662" s="190" t="s">
        <v>3701</v>
      </c>
      <c r="B662" s="191" t="s">
        <v>3701</v>
      </c>
      <c r="C662" s="191"/>
      <c r="D662" s="157"/>
      <c r="E662" s="63" t="s">
        <v>682</v>
      </c>
      <c r="F662" s="64" t="s">
        <v>682</v>
      </c>
      <c r="G662" s="160"/>
      <c r="H662" s="65">
        <v>2563</v>
      </c>
      <c r="I662" s="66" t="s">
        <v>56</v>
      </c>
      <c r="J662" s="67" t="s">
        <v>166</v>
      </c>
      <c r="K662" s="67"/>
      <c r="L662" s="67" t="s">
        <v>3703</v>
      </c>
      <c r="M662" s="140" t="str">
        <f>VLOOKUP(L662,'[1]ตัวย่อ(ต่อท้าย)'!$B$2:$C$516,2,FALSE)</f>
        <v>หนองบัวลำภู</v>
      </c>
      <c r="N662" s="67" t="s">
        <v>450</v>
      </c>
      <c r="O662" s="67"/>
      <c r="P662" s="67"/>
      <c r="Q662" s="126" t="s">
        <v>2494</v>
      </c>
      <c r="R662" s="125" t="s">
        <v>1267</v>
      </c>
    </row>
  </sheetData>
  <autoFilter ref="A3:P3" xr:uid="{EB1156E2-6309-452B-A1AD-EBCDFB205E34}">
    <sortState ref="A4:P632">
      <sortCondition ref="B3"/>
    </sortState>
  </autoFilter>
  <conditionalFormatting sqref="D2:D1048576">
    <cfRule type="duplicateValues" dxfId="8" priority="1"/>
  </conditionalFormatting>
  <hyperlinks>
    <hyperlink ref="E457" r:id="rId1" display="https://emenscr.nesdc.go.th/viewer/view.html?id=5b18f72e0d16bc6a5048b2f8&amp;username=udru20111" xr:uid="{DF1FE6E0-79DD-4CFE-B676-921580BDCE0E}"/>
    <hyperlink ref="E458" r:id="rId2" display="https://emenscr.nesdc.go.th/viewer/view.html?id=5b19f873916f477e3991ea3a&amp;username=udru20111" xr:uid="{05D6AA15-6569-4C0D-8836-7B28F369D80D}"/>
    <hyperlink ref="E496" r:id="rId3" display="https://emenscr.nesdc.go.th/viewer/view.html?id=5b209ae4ea79507e38d7c826&amp;username=mnre10031" xr:uid="{0083C998-4FE2-4BB5-8743-C02C19130CC2}"/>
    <hyperlink ref="E626" r:id="rId4" display="https://emenscr.nesdc.go.th/viewer/view.html?id=5be922e349b9c605ba60a35c&amp;username=mots04061" xr:uid="{8363A163-5BE9-4081-8100-310BF3989F54}"/>
    <hyperlink ref="E459" r:id="rId5" display="https://emenscr.nesdc.go.th/viewer/view.html?id=5bea5c45b0bb8f05b8702785&amp;username=mots04051" xr:uid="{7C6BD641-6688-4387-9D43-D444F532222D}"/>
    <hyperlink ref="E633" r:id="rId6" display="https://emenscr.nesdc.go.th/viewer/view.html?id=5c62324037cd112ef0bee9d9&amp;username=pbru0555341" xr:uid="{EF921684-3B9B-49E5-A17F-DF05906C89A9}"/>
    <hyperlink ref="E460" r:id="rId7" display="https://emenscr.nesdc.go.th/viewer/view.html?id=5cb698f9a6ce3a3febe8d2f1&amp;username=mots04031" xr:uid="{8261BDFE-21D5-46EA-9848-83E0BC9087E2}"/>
    <hyperlink ref="E428" r:id="rId8" display="https://emenscr.nesdc.go.th/viewer/view.html?id=5cc6ae41a392573fe1bc7136&amp;username=dasta1" xr:uid="{DD73DE53-F508-44B4-A0B1-3951EA9FF65E}"/>
    <hyperlink ref="E429" r:id="rId9" display="https://emenscr.nesdc.go.th/viewer/view.html?id=5cc6c774f78b133fe6b15013&amp;username=dasta1" xr:uid="{1BF91FC9-601A-4A47-8DFE-FC72B1A1EB3E}"/>
    <hyperlink ref="E430" r:id="rId10" display="https://emenscr.nesdc.go.th/viewer/view.html?id=5d047d2b19ab880af769fee2&amp;username=rmuti21001" xr:uid="{88645298-E208-4C27-8EB5-9BBDCB75FE80}"/>
    <hyperlink ref="E380" r:id="rId11" display="https://emenscr.nesdc.go.th/viewer/view.html?id=5d53e5296a833a14b5f1b1a1&amp;username=bsru0564041" xr:uid="{6A3D7E81-0CE3-4E71-8D9E-9AB80A2B1B30}"/>
    <hyperlink ref="E303" r:id="rId12" display="https://emenscr.nesdc.go.th/viewer/view.html?id=5d774acd2d8b5b145109e20a&amp;username=utk0579071" xr:uid="{1276B5B4-4C2E-4227-9CC6-F20E27AC73F1}"/>
    <hyperlink ref="E254" r:id="rId13" display="https://emenscr.nesdc.go.th/viewer/view.html?id=5d8b21b41970f105a1599583&amp;username=okmd1" xr:uid="{5F8C2F23-8931-47A1-9F92-0E0F366F4333}"/>
    <hyperlink ref="E461" r:id="rId14" display="https://emenscr.nesdc.go.th/viewer/view.html?id=5d8c646d6e6bea05a699bbd0&amp;username=rmutt0578101" xr:uid="{DE8F0DCB-2448-4EB2-81EB-A83770F82468}"/>
    <hyperlink ref="E340" r:id="rId15" display="https://emenscr.nesdc.go.th/viewer/view.html?id=5d96fa777cda1962bd51b9c3&amp;username=rmutt0578101" xr:uid="{51E931EE-7D67-4AE6-ABA7-819543F72B53}"/>
    <hyperlink ref="E431" r:id="rId16" display="https://emenscr.nesdc.go.th/viewer/view.html?id=5d9dcd5c161e9a5bd4af28b2&amp;username=moi08151" xr:uid="{7250748C-5B48-4EA1-B3A6-285B9BC6AD97}"/>
    <hyperlink ref="E497" r:id="rId17" display="https://emenscr.nesdc.go.th/viewer/view.html?id=5da16b7f1cf04a5bcff2454a&amp;username=kpru053631" xr:uid="{7D8AA28F-6B06-4C44-9150-801DAB4F1EF4}"/>
    <hyperlink ref="E432" r:id="rId18" display="https://emenscr.nesdc.go.th/viewer/view.html?id=5db42dd4395adc146fd4853e&amp;username=dru0563061" xr:uid="{39F9943C-DA94-4A54-8F49-FF8C37FC5E5C}"/>
    <hyperlink ref="E394" r:id="rId19" display="https://emenscr.nesdc.go.th/viewer/view.html?id=5dc4ed59618d7a030c89c00f&amp;username=cru0562041" xr:uid="{452663A9-D0AB-46C9-9081-57AC2018E981}"/>
    <hyperlink ref="E433" r:id="rId20" display="https://emenscr.nesdc.go.th/viewer/view.html?id=5de24ec8e78f8151e86bc433&amp;username=mots02011" xr:uid="{D88213E8-2C59-4309-A852-6C2264918642}"/>
    <hyperlink ref="E411" r:id="rId21" display="https://emenscr.nesdc.go.th/viewer/view.html?id=5de2b113e78f8151e86bc444&amp;username=moe02751" xr:uid="{B44D793E-A1F4-4479-A83A-47CEF53A392F}"/>
    <hyperlink ref="E462" r:id="rId22" display="https://emenscr.nesdc.go.th/viewer/view.html?id=5df09912ca32fb4ed4482db5&amp;username=rus0585141" xr:uid="{80728520-E2A0-49D0-862A-2FEAFEE06482}"/>
    <hyperlink ref="E342" r:id="rId23" display="https://emenscr.nesdc.go.th/viewer/view.html?id=5df106f0ca32fb4ed4482e4b&amp;username=mots9202141" xr:uid="{9654CBC9-21F9-4328-816E-BF8B6FB057AB}"/>
    <hyperlink ref="E304" r:id="rId24" display="https://emenscr.nesdc.go.th/viewer/view.html?id=5df1ca45ca32fb4ed4482ebb&amp;username=m-culture0031541" xr:uid="{FFB2C909-5C50-4BDE-BF1A-1AD9E9B4BE7C}"/>
    <hyperlink ref="E305" r:id="rId25" display="https://emenscr.nesdc.go.th/viewer/view.html?id=5df1cfa9ca32fb4ed4482ed2&amp;username=moi0019541" xr:uid="{2933D291-A410-4645-9990-AAAD44527A97}"/>
    <hyperlink ref="E395" r:id="rId26" display="https://emenscr.nesdc.go.th/viewer/view.html?id=5df700bbc576281a5771951a&amp;username=onab0034721" xr:uid="{7B08F272-0930-4A3C-B0C2-44627C47D8B9}"/>
    <hyperlink ref="E396" r:id="rId27" display="https://emenscr.nesdc.go.th/viewer/view.html?id=5df705111069321a558d69ed&amp;username=m-culture04121" xr:uid="{C1A100D7-6042-4841-A924-DEDEFD2C4C52}"/>
    <hyperlink ref="E343" r:id="rId28" display="https://emenscr.nesdc.go.th/viewer/view.html?id=5df705b8cf2dda1a4f64d8ec&amp;username=m-culture0031721" xr:uid="{47157542-EEBC-4B10-90E3-B1D95665E1AB}"/>
    <hyperlink ref="E344" r:id="rId29" display="https://emenscr.nesdc.go.th/viewer/view.html?id=5df70608cf2dda1a4f64d8ee&amp;username=m-culture0031241" xr:uid="{7B1BDC79-2BD1-4933-BBBA-743513499F9B}"/>
    <hyperlink ref="E345" r:id="rId30" display="https://emenscr.nesdc.go.th/viewer/view.html?id=5df7092062ad211a54e74a8c&amp;username=m-culture0031211" xr:uid="{009126EB-8913-48C1-84ED-5BB4595788B7}"/>
    <hyperlink ref="E346" r:id="rId31" display="https://emenscr.nesdc.go.th/viewer/view.html?id=5df85aecffccfe3f5905ecd6&amp;username=m-culture0031541" xr:uid="{1A53BE30-4569-4B93-9821-CB418E4A05C8}"/>
    <hyperlink ref="E435" r:id="rId32" display="https://emenscr.nesdc.go.th/viewer/view.html?id=5df884626b12163f58d5f721&amp;username=mots4602031" xr:uid="{E0DE9BFB-37C8-40E9-84AC-3ACF1E2313CB}"/>
    <hyperlink ref="E88" r:id="rId33" display="https://emenscr.nesdc.go.th/viewer/view.html?id=5df99273ffccfe3f5905ee07&amp;username=onab0034131" xr:uid="{6C92E589-7901-4D82-B6FA-4199BF7E58C2}"/>
    <hyperlink ref="E347" r:id="rId34" display="https://emenscr.nesdc.go.th/viewer/view.html?id=5df999b0467aa83f5ec0afd4&amp;username=m-culture0031771" xr:uid="{DDB74C0F-B746-4122-AAB4-71A76AD13FAA}"/>
    <hyperlink ref="E348" r:id="rId35" display="https://emenscr.nesdc.go.th/viewer/view.html?id=5df99b6c6b12163f58d5f7f9&amp;username=m-culture0031621" xr:uid="{3DF4F687-EA26-4969-8BC5-6A6C94DC30CE}"/>
    <hyperlink ref="E349" r:id="rId36" display="https://emenscr.nesdc.go.th/viewer/view.html?id=5df9b284ffccfe3f5905ee87&amp;username=m-culture0031901" xr:uid="{F6543285-C605-4301-AE10-7CCD3E0AA525}"/>
    <hyperlink ref="E417" r:id="rId37" display="https://emenscr.nesdc.go.th/viewer/view.html?id=5df9f69ccaa0dc3f63b8c58e&amp;username=okmd1" xr:uid="{AAB3EAA4-1A1F-4706-9409-2062D0440D58}"/>
    <hyperlink ref="E634" r:id="rId38" display="https://emenscr.nesdc.go.th/viewer/view.html?id=5dfaf58ad2f24a1a689b4b97&amp;username=moi0022481" xr:uid="{D17F5CAE-65C4-46FE-BF34-41946A422118}"/>
    <hyperlink ref="E635" r:id="rId39" display="https://emenscr.nesdc.go.th/viewer/view.html?id=5dfafc23d2f24a1a689b4bc1&amp;username=moi0022481" xr:uid="{2B817436-487A-4DAA-B982-7B6DA232FA2A}"/>
    <hyperlink ref="E636" r:id="rId40" display="https://emenscr.nesdc.go.th/viewer/view.html?id=5dfaff01b03e921a67e3734e&amp;username=moi0022481" xr:uid="{B4725780-3041-4A28-8EF9-F84A1BE2D03C}"/>
    <hyperlink ref="E637" r:id="rId41" display="https://emenscr.nesdc.go.th/viewer/view.html?id=5dfb02b8d2f24a1a689b4bde&amp;username=moi0022481" xr:uid="{9858D1D0-4142-44E3-B816-2C0788296269}"/>
    <hyperlink ref="E638" r:id="rId42" display="https://emenscr.nesdc.go.th/viewer/view.html?id=5dfb0506b03e921a67e3735f&amp;username=moi0022481" xr:uid="{C838F9E6-788F-42FE-9818-218FF8AD50A7}"/>
    <hyperlink ref="E639" r:id="rId43" display="https://emenscr.nesdc.go.th/viewer/view.html?id=5dfb0683b03e921a67e37365&amp;username=moi0022481" xr:uid="{34A3D739-359B-4C25-8D49-82490750394F}"/>
    <hyperlink ref="E381" r:id="rId44" display="https://emenscr.nesdc.go.th/viewer/view.html?id=5dfb2f6ce02dae1a6dd4bc16&amp;username=mots3102261" xr:uid="{70E3BC46-8DB1-4399-AB00-B4F4506D7AA4}"/>
    <hyperlink ref="E434" r:id="rId45" display="https://emenscr.nesdc.go.th/viewer/view.html?id=5dfc4a91b03e921a67e375b3&amp;username=mots02031" xr:uid="{21DC66C0-D53C-4ADE-80D9-B46DC12FAD13}"/>
    <hyperlink ref="E498" r:id="rId46" display="https://emenscr.nesdc.go.th/viewer/view.html?id=5dfc7c75e02dae1a6dd4be78&amp;username=mots02031" xr:uid="{95303BA0-1DD6-4B73-9A7A-DCF457B9323D}"/>
    <hyperlink ref="E499" r:id="rId47" display="https://emenscr.nesdc.go.th/viewer/view.html?id=5dfc8187c552571a72d139f9&amp;username=mots2702611" xr:uid="{809CE5FB-1E48-49F8-9709-A55291372601}"/>
    <hyperlink ref="E350" r:id="rId48" display="https://emenscr.nesdc.go.th/viewer/view.html?id=5dfc831ee02dae1a6dd4bea0&amp;username=nrru0544121" xr:uid="{4D6D36CD-FB7F-4AD1-AFF5-73DF587491E0}"/>
    <hyperlink ref="E500" r:id="rId49" display="https://emenscr.nesdc.go.th/viewer/view.html?id=5dfc9124ba396e3a82dca536&amp;username=mots3102261" xr:uid="{BC55E69C-F7D0-4CFE-A1A1-41ECA49EFD0E}"/>
    <hyperlink ref="E351" r:id="rId50" display="https://emenscr.nesdc.go.th/viewer/view.html?id=5dfcb0a1a3add11482f4516f&amp;username=mots1602501" xr:uid="{0ED5DD71-B1E6-43F9-B5F2-D667D643418B}"/>
    <hyperlink ref="E352" r:id="rId51" display="https://emenscr.nesdc.go.th/viewer/view.html?id=5e00463042c5ca49af55a5f2&amp;username=mots5302731" xr:uid="{52758492-FD0C-464F-80BD-F4D54881B726}"/>
    <hyperlink ref="E463" r:id="rId52" display="https://emenscr.nesdc.go.th/viewer/view.html?id=5e0072b2b459dd49a9ac7195&amp;username=mots5402391" xr:uid="{2E592C08-3FF3-4041-A919-7F7317F81746}"/>
    <hyperlink ref="E353" r:id="rId53" display="https://emenscr.nesdc.go.th/viewer/view.html?id=5e008c0d42c5ca49af55a781&amp;username=mots4602031" xr:uid="{E048F03B-9A5E-4197-B218-F9FA4FE89BB7}"/>
    <hyperlink ref="E436" r:id="rId54" display="https://emenscr.nesdc.go.th/viewer/view.html?id=5e01782442c5ca49af55a7ff&amp;username=m-culture04011" xr:uid="{9CE0316E-4612-4A71-824D-BD2460382106}"/>
    <hyperlink ref="E437" r:id="rId55" display="https://emenscr.nesdc.go.th/viewer/view.html?id=5e01c9e242c5ca49af55a9af&amp;username=opm0001741" xr:uid="{C0183C6B-C1DF-4BF1-9CAB-C9446FCAF439}"/>
    <hyperlink ref="E354" r:id="rId56" display="https://emenscr.nesdc.go.th/viewer/view.html?id=5e01cd27ca0feb49b458bfd6&amp;username=m-culture0031751" xr:uid="{163476F8-991F-4189-A0B6-13C46F884239}"/>
    <hyperlink ref="E355" r:id="rId57" display="https://emenscr.nesdc.go.th/viewer/view.html?id=5e02d68eb459dd49a9ac7716&amp;username=cea031" xr:uid="{0679009B-351E-4B2A-8981-9D63B26FBF05}"/>
    <hyperlink ref="E464" r:id="rId58" display="https://emenscr.nesdc.go.th/viewer/view.html?id=5e03066aca0feb49b458c2ba&amp;username=mots3902691" xr:uid="{3A2BD5D7-6F66-4CDA-8FBE-B8BCA53462DD}"/>
    <hyperlink ref="E640" r:id="rId59" display="https://emenscr.nesdc.go.th/viewer/view.html?id=5e0307416f155549ab8fbc5a&amp;username=mot0703511" xr:uid="{9463DB02-7D89-4751-A133-0DA96C05A513}"/>
    <hyperlink ref="E306" r:id="rId60" display="https://emenscr.nesdc.go.th/viewer/view.html?id=5e0314b8ca0feb49b458c33f&amp;username=sut56027011" xr:uid="{A2BB42DB-5FB3-49AA-B98F-538C3EBAF1A4}"/>
    <hyperlink ref="E438" r:id="rId61" display="https://emenscr.nesdc.go.th/viewer/view.html?id=5e033a0db459dd49a9ac79dd&amp;username=cea031" xr:uid="{A6E319E0-E58B-46B9-996C-DD69336C1BA3}"/>
    <hyperlink ref="E356" r:id="rId62" display="https://emenscr.nesdc.go.th/viewer/view.html?id=5e0344e16f155549ab8fbe4f&amp;username=m-culture0031841" xr:uid="{14AD4117-23B4-4A9A-A24A-0A1A7655326D}"/>
    <hyperlink ref="E357" r:id="rId63" display="https://emenscr.nesdc.go.th/viewer/view.html?id=5e036c04ca0feb49b458c4cd&amp;username=nsru0616041" xr:uid="{74C1D898-805B-434A-BDB6-52D2A8DDE3ED}"/>
    <hyperlink ref="E501" r:id="rId64" display="https://emenscr.nesdc.go.th/viewer/view.html?id=5e042399ca0feb49b458c55a&amp;username=mots5002131" xr:uid="{46E71D7E-2380-4537-9095-1EDDCB534930}"/>
    <hyperlink ref="E439" r:id="rId65" display="https://emenscr.nesdc.go.th/viewer/view.html?id=5e04310f6f155549ab8fbfa9&amp;username=mots5402391" xr:uid="{5D8247C2-CC15-4F54-9023-2C060553AA8E}"/>
    <hyperlink ref="E358" r:id="rId66" display="https://emenscr.nesdc.go.th/viewer/view.html?id=5e0465afca0feb49b458c769&amp;username=nrru0544151" xr:uid="{BB679713-524E-42C5-9719-90098C1481A3}"/>
    <hyperlink ref="E89" r:id="rId67" display="https://emenscr.nesdc.go.th/viewer/view.html?id=5e0474fbca0feb49b458c7fe&amp;username=onab0034521" xr:uid="{87B33DCF-ABE7-44AF-8C69-F5C5579745A0}"/>
    <hyperlink ref="E382" r:id="rId68" display="https://emenscr.nesdc.go.th/viewer/view.html?id=5e0583495baa7b44654ddff1&amp;username=m-culture04121" xr:uid="{418CA03B-6B07-4121-92A3-FBDD24216250}"/>
    <hyperlink ref="E502" r:id="rId69" display="https://emenscr.nesdc.go.th/viewer/view.html?id=5e0591c0e82416445c17a28f&amp;username=kpru053631" xr:uid="{47472374-ABD9-4C63-9852-4DF9DCE3E94F}"/>
    <hyperlink ref="E359" r:id="rId70" display="https://emenscr.nesdc.go.th/viewer/view.html?id=5e05957b0ad19a4457019eea&amp;username=mots6202041" xr:uid="{D3F11437-3E17-4AF7-8CD4-DE6ACF2DDF5C}"/>
    <hyperlink ref="E641" r:id="rId71" display="https://emenscr.nesdc.go.th/viewer/view.html?id=5e05a33fe82416445c17a303&amp;username=mot060951" xr:uid="{59C61A40-C27B-44FF-8066-B4637FFC1476}"/>
    <hyperlink ref="E642" r:id="rId72" display="https://emenscr.nesdc.go.th/viewer/view.html?id=5e05c4930ad19a445701a08b&amp;username=mot060221" xr:uid="{003F46AB-1076-46B8-96B9-1B4C669811BE}"/>
    <hyperlink ref="E255" r:id="rId73" display="https://emenscr.nesdc.go.th/viewer/view.html?id=5e05c94d5baa7b44654de27f&amp;username=m-culture0031171" xr:uid="{AD0E4FDD-61BD-42D2-9C63-6D15624F5C7B}"/>
    <hyperlink ref="E341" r:id="rId74" display="https://emenscr.nesdc.go.th/viewer/view.html?id=5e095e33b95b3d3e6d64f6d1&amp;username=mots8502471" xr:uid="{ECA81C53-F43F-4B81-820E-511EABBABE5E}"/>
    <hyperlink ref="E465" r:id="rId75" display="https://emenscr.nesdc.go.th/viewer/view.html?id=5e096643fe8d2c3e610a0f76&amp;username=mots8502471" xr:uid="{9E4F4CDF-FA63-4B32-87B3-760C48A28D91}"/>
    <hyperlink ref="E397" r:id="rId76" display="https://emenscr.nesdc.go.th/viewer/view.html?id=5e096a8ea0d4f63e608d15f9&amp;username=moi0017261" xr:uid="{AD2DBDD7-ABC4-40E4-A9C7-4BFAE2ADAA28}"/>
    <hyperlink ref="E360" r:id="rId77" display="https://emenscr.nesdc.go.th/viewer/view.html?id=5e098c01a398d53e6c8ddea7&amp;username=m-culture0031131" xr:uid="{8E331465-860F-45CB-AD0B-6B7CCBE95435}"/>
    <hyperlink ref="E466" r:id="rId78" display="https://emenscr.nesdc.go.th/viewer/view.html?id=5e098dc8a398d53e6c8ddeac&amp;username=rmuti23001" xr:uid="{ED6AF207-1466-4128-98C6-4064000A4456}"/>
    <hyperlink ref="E361" r:id="rId79" display="https://emenscr.nesdc.go.th/viewer/view.html?id=5e09db9ba398d53e6c8ddf19&amp;username=moi0017261" xr:uid="{FF2323BA-E9C5-44B2-98A2-982E6CF449E6}"/>
    <hyperlink ref="E362" r:id="rId80" display="https://emenscr.nesdc.go.th/viewer/view.html?id=5e09e06ea398d53e6c8ddf1f&amp;username=moi0017261" xr:uid="{D12903FC-C775-4618-831D-A58B7053722E}"/>
    <hyperlink ref="E643" r:id="rId81" display="https://emenscr.nesdc.go.th/viewer/view.html?id=5e0aa2d9b95b3d3e6d64f7c6&amp;username=mot060281" xr:uid="{E4DA64F3-F397-4168-9382-13375FDEBB9A}"/>
    <hyperlink ref="E644" r:id="rId82" display="https://emenscr.nesdc.go.th/viewer/view.html?id=5e0aa53aa398d53e6c8ddf90&amp;username=mot060281" xr:uid="{F5E587C7-A1FE-4F98-A832-FC94118DCBE8}"/>
    <hyperlink ref="E363" r:id="rId83" display="https://emenscr.nesdc.go.th/viewer/view.html?id=5e0aa555fe8d2c3e610a106d&amp;username=m-culture0031491" xr:uid="{1D42B8DC-285A-4F8B-8B8E-03B90A3DA949}"/>
    <hyperlink ref="E383" r:id="rId84" display="https://emenscr.nesdc.go.th/viewer/view.html?id=5e0ae6b3fe8d2c3e610a10a4&amp;username=district65071" xr:uid="{4D90E65E-8D4F-4776-B001-C49FB955CD9C}"/>
    <hyperlink ref="E384" r:id="rId85" display="https://emenscr.nesdc.go.th/viewer/view.html?id=5e0b11e2b95b3d3e6d64f835&amp;username=moi0022381" xr:uid="{5AA06975-4FEB-416C-BF0C-0093EFD0BD29}"/>
    <hyperlink ref="E398" r:id="rId86" display="https://emenscr.nesdc.go.th/viewer/view.html?id=5e0b400fa398d53e6c8de01d&amp;username=district65021" xr:uid="{8F325489-67A4-43C9-98F7-A8FA3943BA6A}"/>
    <hyperlink ref="E418" r:id="rId87" display="https://emenscr.nesdc.go.th/viewer/view.html?id=5e0f0797700c16082bc6ef3c&amp;username=moi0022411" xr:uid="{B28F1312-4D0E-4A65-B585-64C6224F72CE}"/>
    <hyperlink ref="E645" r:id="rId88" display="https://emenscr.nesdc.go.th/viewer/view.html?id=5e0f081a6a53e20830514e41&amp;username=mot060721" xr:uid="{751B599E-DEE3-4476-B261-70E6CF23968A}"/>
    <hyperlink ref="E399" r:id="rId89" display="https://emenscr.nesdc.go.th/viewer/view.html?id=5e11a297cc7e3f6931b3b743&amp;username=m-culture0031411" xr:uid="{19B42D34-8F28-444F-B9F9-19C1D48CAE45}"/>
    <hyperlink ref="E646" r:id="rId90" display="https://emenscr.nesdc.go.th/viewer/view.html?id=5e12ae5afb51be594406ae77&amp;username=mot060721" xr:uid="{F7798DE6-7AC1-4363-A347-09B72271BBDA}"/>
    <hyperlink ref="E647" r:id="rId91" display="https://emenscr.nesdc.go.th/viewer/view.html?id=5e12b5ed3baff35949178056&amp;username=mot060721" xr:uid="{08540973-3675-4801-8428-CE9AA745CCBB}"/>
    <hyperlink ref="E364" r:id="rId92" display="https://emenscr.nesdc.go.th/viewer/view.html?id=5e12cc3e65d1e5594e988d16&amp;username=district67031" xr:uid="{9C04F4B5-36BE-4857-9DC0-D48FDFDA8475}"/>
    <hyperlink ref="E90" r:id="rId93" display="https://emenscr.nesdc.go.th/viewer/view.html?id=5e13055ea32a106984e643a6&amp;username=district17031" xr:uid="{09085EF5-1AA7-4081-82A5-358A643853F2}"/>
    <hyperlink ref="E365" r:id="rId94" display="https://emenscr.nesdc.go.th/viewer/view.html?id=5e1308f8492d546985741010&amp;username=district17031" xr:uid="{5C3B05CB-1555-45EA-827E-C85C784E4585}"/>
    <hyperlink ref="E648" r:id="rId95" display="https://emenscr.nesdc.go.th/viewer/view.html?id=5e13238cc87029697f013fe9&amp;username=moi0022651" xr:uid="{1C2528A9-738D-4370-AD0C-8B4F86C91C1D}"/>
    <hyperlink ref="E366" r:id="rId96" display="https://emenscr.nesdc.go.th/viewer/view.html?id=5e1338c3c87029697f013fed&amp;username=moi0017741" xr:uid="{B18ED429-591E-4E6A-969B-2015FDBF3821}"/>
    <hyperlink ref="E367" r:id="rId97" display="https://emenscr.nesdc.go.th/viewer/view.html?id=5e140307e2cf091f1b82ffc6&amp;username=district67051" xr:uid="{6E1F5690-8DD0-4046-B32C-A183F00B2812}"/>
    <hyperlink ref="E467" r:id="rId98" display="https://emenscr.nesdc.go.th/viewer/view.html?id=5e1579ab0e30786ac928b2c2&amp;username=moe021281" xr:uid="{B840BC1C-3616-4AEC-8741-ECDB87D8E226}"/>
    <hyperlink ref="E468" r:id="rId99" display="https://emenscr.nesdc.go.th/viewer/view.html?id=5e15884b5aa6096ad3aa2f77&amp;username=moe02501" xr:uid="{7CB60D26-0863-4EC2-8CBD-712C69FCCA80}"/>
    <hyperlink ref="E469" r:id="rId100" display="https://emenscr.nesdc.go.th/viewer/view.html?id=5e1591b54735416acaa5ad89&amp;username=moe021101" xr:uid="{A5B732DC-1380-4C11-846F-1B853897088B}"/>
    <hyperlink ref="E649" r:id="rId101" display="https://emenscr.nesdc.go.th/viewer/view.html?id=5e159e544735416acaa5adbe&amp;username=mot0703511" xr:uid="{250552A2-7A70-4D94-904C-BD031D6250F2}"/>
    <hyperlink ref="E650" r:id="rId102" display="https://emenscr.nesdc.go.th/viewer/view.html?id=5e15a0980e30786ac928b34e&amp;username=mot0703511" xr:uid="{EDCAB964-5736-46AB-AB22-C85C30C2D2FB}"/>
    <hyperlink ref="E651" r:id="rId103" display="https://emenscr.nesdc.go.th/viewer/view.html?id=5e15a1ae4735416acaa5adcf&amp;username=mot0703511" xr:uid="{71ABFC29-D699-4231-9261-F29EFE45AA14}"/>
    <hyperlink ref="E652" r:id="rId104" display="https://emenscr.nesdc.go.th/viewer/view.html?id=5e15a2d94735416acaa5add6&amp;username=mot0703511" xr:uid="{8042B9CC-9B52-4A01-98EE-7F1266349BEB}"/>
    <hyperlink ref="E653" r:id="rId105" display="https://emenscr.nesdc.go.th/viewer/view.html?id=5e15a3d65aa6096ad3aa2fd6&amp;username=mot0703511" xr:uid="{D70790DC-D5F5-4315-A9C9-73965CB6C9DA}"/>
    <hyperlink ref="E654" r:id="rId106" display="https://emenscr.nesdc.go.th/viewer/view.html?id=5e15a4be4735416acaa5ade1&amp;username=mot0703511" xr:uid="{D6F615CB-5C67-4EF7-AD1F-F58EB812B260}"/>
    <hyperlink ref="E655" r:id="rId107" display="https://emenscr.nesdc.go.th/viewer/view.html?id=5e15a5a40e30786ac928b361&amp;username=mot0703511" xr:uid="{C0CD6059-C245-4028-BCCB-5252938D16AA}"/>
    <hyperlink ref="E503" r:id="rId108" display="https://emenscr.nesdc.go.th/viewer/view.html?id=5e1694334bc50529c9a9a137&amp;username=moi0019931" xr:uid="{ED52AF2A-DCF9-4C68-A776-94C816CE0C4C}"/>
    <hyperlink ref="E656" r:id="rId109" display="https://emenscr.nesdc.go.th/viewer/view.html?id=5e16e1ce8579f230edc1e4bd&amp;username=mots9602241" xr:uid="{37AB89CA-5125-4F82-91EB-561B93BFFFB4}"/>
    <hyperlink ref="E504" r:id="rId110" display="https://emenscr.nesdc.go.th/viewer/view.html?id=5e16e4efab990e30f2322485&amp;username=moi0019481" xr:uid="{53CBA182-17F8-4266-AF75-7273E77C217C}"/>
    <hyperlink ref="E440" r:id="rId111" display="https://emenscr.nesdc.go.th/viewer/view.html?id=5e17f996fdbb3e70e4d8b913&amp;username=mots7202651" xr:uid="{367EE7FC-8C9F-45E4-940D-CF0ED46507C0}"/>
    <hyperlink ref="E368" r:id="rId112" display="https://emenscr.nesdc.go.th/viewer/view.html?id=5e1d89a1eeece76891d9c26f&amp;username=mots2702611" xr:uid="{7A9213F3-65AA-44A7-9A5C-A4EF2FCC72A1}"/>
    <hyperlink ref="E307" r:id="rId113" display="https://emenscr.nesdc.go.th/viewer/view.html?id=5e1eb15481874212d8de8ef6&amp;username=moi0022761" xr:uid="{A0A80982-9EAE-4141-87CD-666E33AFA1C8}"/>
    <hyperlink ref="E400" r:id="rId114" display="https://emenscr.nesdc.go.th/viewer/view.html?id=5e1ec7bc2505c512d9fdcf6f&amp;username=district34221" xr:uid="{56E090EF-0CBB-4868-AAC5-0E91675CACFB}"/>
    <hyperlink ref="E369" r:id="rId115" display="https://emenscr.nesdc.go.th/viewer/view.html?id=5e1ed82a885c444735290c12&amp;username=moi0017741" xr:uid="{C2417445-54E2-40DF-A814-BA5914E43058}"/>
    <hyperlink ref="E401" r:id="rId116" display="https://emenscr.nesdc.go.th/viewer/view.html?id=5e20284bad9dbf2a6b64fc31&amp;username=district34261" xr:uid="{028A8BCC-10FD-4173-8759-D73B39A71CCD}"/>
    <hyperlink ref="E308" r:id="rId117" display="https://emenscr.nesdc.go.th/viewer/view.html?id=5e252ce0edb0a925720832da&amp;username=mots2702611" xr:uid="{01CB2B40-CF77-4A58-87FF-3529C3203A6D}"/>
    <hyperlink ref="E657" r:id="rId118" display="https://emenscr.nesdc.go.th/viewer/view.html?id=5e58f927f342062c18e04f17&amp;username=moi0022561" xr:uid="{EF9449E1-1046-475E-818F-A1ECC7F5E1E3}"/>
    <hyperlink ref="E505" r:id="rId119" display="https://emenscr.nesdc.go.th/viewer/view.html?id=5e60c00572a8641bd086625f&amp;username=m-culture0031731" xr:uid="{EB208280-456B-4D95-934A-72E1C96EE6CE}"/>
    <hyperlink ref="E658" r:id="rId120" display="https://emenscr.nesdc.go.th/viewer/view.html?id=5e7349cdaffc132878476d1e&amp;username=mot060311" xr:uid="{51E5912A-31D7-4B2C-9BC5-5CDEC3365356}"/>
    <hyperlink ref="E256" r:id="rId121" display="https://emenscr.nesdc.go.th/viewer/view.html?id=5e86da9437db2605e8455eb8&amp;username=m-culture05051" xr:uid="{890C9B53-589F-4585-A6F8-D9C99C888B6C}"/>
    <hyperlink ref="E402" r:id="rId122" display="https://emenscr.nesdc.go.th/viewer/view.html?id=5e8ecd1883cf97502968155c&amp;username=m-culture0031311" xr:uid="{830BAF07-22C8-47B0-80FB-9E4054FD82E7}"/>
    <hyperlink ref="E659" r:id="rId123" display="https://emenscr.nesdc.go.th/viewer/view.html?id=5e8fdda1b751e20605a59ebf&amp;username=moi0022481" xr:uid="{D1F7BB43-72A2-4617-9D0E-6B8CC58FBB09}"/>
    <hyperlink ref="E370" r:id="rId124" display="https://emenscr.nesdc.go.th/viewer/view.html?id=5e956b6f96af697e0f539ea4&amp;username=moi0019161" xr:uid="{0A2CBEB8-8935-4150-AD47-7A9175D42F94}"/>
    <hyperlink ref="E660" r:id="rId125" display="https://emenscr.nesdc.go.th/viewer/view.html?id=5e9693a10f02d65626ba4b59&amp;username=mdes0013161" xr:uid="{0EDAF4C3-0F9A-4BC6-8363-919064C09967}"/>
    <hyperlink ref="E661" r:id="rId126" display="https://emenscr.nesdc.go.th/viewer/view.html?id=5e9c0cbe8803b2752cef684d&amp;username=district15041" xr:uid="{01CAEEBB-72CA-43A7-B76B-881D05CC9272}"/>
    <hyperlink ref="E662" r:id="rId127" display="https://emenscr.nesdc.go.th/viewer/view.html?id=5ea104cbc238c07f8c729bc2&amp;username=moi0017701" xr:uid="{25E75B29-BBE0-4EB2-AA88-0F6BD2848EA0}"/>
    <hyperlink ref="E371" r:id="rId128" display="https://emenscr.nesdc.go.th/viewer/view.html?id=5ea5547f93c4700e9e08562a&amp;username=mnre05071" xr:uid="{AD220975-F167-4BC5-8A21-178225DC931F}"/>
    <hyperlink ref="E372" r:id="rId129" display="https://emenscr.nesdc.go.th/viewer/view.html?id=5ec4b35d3fdc810af8ee809e&amp;username=district42041" xr:uid="{45F354A0-17B6-4DD6-BADA-E1E0DA0D2333}"/>
    <hyperlink ref="E441" r:id="rId130" display="https://emenscr.nesdc.go.th/viewer/view.html?id=5ee7130f023ad53d74a2281f&amp;username=nrru0544031" xr:uid="{FF7364A5-80E3-40F9-9602-C72D6B9485BC}"/>
    <hyperlink ref="E91" r:id="rId131" display="https://emenscr.nesdc.go.th/viewer/view.html?id=5eeb16f5723d7b3772dc93b2&amp;username=dasta1" xr:uid="{48823ACD-E1B2-4839-B1F1-8EEBA71C2A4D}"/>
    <hyperlink ref="E419" r:id="rId132" display="https://emenscr.nesdc.go.th/viewer/view.html?id=5ef1bc4d3148937792cabbce&amp;username=rmutt0578101" xr:uid="{5417E023-4F7E-47CB-A64C-A507B4074B6A}"/>
    <hyperlink ref="E442" r:id="rId133" display="https://emenscr.nesdc.go.th/viewer/view.html?id=5efeed1ac747ed3092ef73d0&amp;username=mots2102481" xr:uid="{DA26C5CC-5129-4C63-B085-8F84866F5445}"/>
    <hyperlink ref="E403" r:id="rId134" display="https://emenscr.nesdc.go.th/viewer/view.html?id=5f0ff4655ca0ad59126864ca&amp;username=m-culture0031171" xr:uid="{0D0C18A5-DC63-4952-BA1C-7DD5C251CE93}"/>
    <hyperlink ref="E404" r:id="rId135" display="https://emenscr.nesdc.go.th/viewer/view.html?id=5f0ffbc9101d0b590ca22219&amp;username=m-culture0031171" xr:uid="{36659402-74AD-4CDE-AA72-C061E50BCB04}"/>
    <hyperlink ref="E405" r:id="rId136" display="https://emenscr.nesdc.go.th/viewer/view.html?id=5f0ffdad7440ef5f3378ed74&amp;username=m-culture0031171" xr:uid="{4EE2134C-74E4-4BD5-BD60-97CCDD8895B9}"/>
    <hyperlink ref="E406" r:id="rId137" display="https://emenscr.nesdc.go.th/viewer/view.html?id=5f1009ee7440ef5f3378ed98&amp;username=m-culture0031171" xr:uid="{015AFD29-3BB9-4FD5-8277-5D5F8DC98300}"/>
    <hyperlink ref="E596" r:id="rId138" display="https://emenscr.nesdc.go.th/viewer/view.html?id=5f5752d14442940fc6400864&amp;username=mot060281" xr:uid="{28C08DDE-BC49-4212-9381-7E3C38F95B19}"/>
    <hyperlink ref="E597" r:id="rId139" display="https://emenscr.nesdc.go.th/viewer/view.html?id=5f59f074d506130fc4d48e1f&amp;username=mot0703131" xr:uid="{4BA03DC9-6CA6-4AEF-AB36-24A65ED3849D}"/>
    <hyperlink ref="E293" r:id="rId140" display="https://emenscr.nesdc.go.th/viewer/view.html?id=5f7c296793520e3fbc0dd71f&amp;username=mot060281" xr:uid="{4D736F01-7D40-4CF8-A769-790A79568313}"/>
    <hyperlink ref="E627" r:id="rId141" display="https://emenscr.nesdc.go.th/viewer/view.html?id=5f7ebc17d5b4f05ea8625129&amp;username=mots7202651" xr:uid="{A93A0C43-72EF-448B-A7E7-69BD01EDB256}"/>
  </hyperlinks>
  <pageMargins left="0.7" right="0.7" top="0.75" bottom="0.75" header="0.3" footer="0.3"/>
  <pageSetup paperSize="9" orientation="portrait" r:id="rId1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1.นำไปใช้</vt:lpstr>
      <vt:lpstr>ข้อมูลดิบ</vt:lpstr>
      <vt:lpstr>คัดเลือก</vt:lpstr>
      <vt:lpstr>3.Pivot หน่วยงาน</vt:lpstr>
      <vt:lpstr>3.Pivot VC2</vt:lpstr>
      <vt:lpstr>1.รวม</vt:lpstr>
      <vt:lpstr>5.เรียงปี</vt:lpstr>
      <vt:lpstr>1.รวม (2)</vt:lpstr>
      <vt:lpstr>2.เรียง VC</vt:lpstr>
      <vt:lpstr>3.Pivot VC</vt:lpstr>
      <vt:lpstr>4. (ร่าง) ข้อเสนอโครงการฯ 69</vt:lpstr>
      <vt:lpstr>5. โครงการสำคัญปี 66-69</vt:lpstr>
      <vt:lpstr>ทำการ 050102</vt:lpstr>
      <vt:lpstr>ทำการ 050102_use</vt:lpstr>
      <vt:lpstr>โครงการ 66</vt:lpstr>
      <vt:lpstr>โครงการ 67</vt:lpstr>
      <vt:lpstr>โครงการปี 65</vt:lpstr>
      <vt:lpstr>โครงการปี 66</vt:lpstr>
      <vt:lpstr>โครงการปี 65-66</vt:lpstr>
      <vt:lpstr>'2.เรียง VC'!_FilterDatabase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Warunya Puengsuk</dc:creator>
  <cp:lastModifiedBy>Boonkerd Wongboonngam</cp:lastModifiedBy>
  <dcterms:created xsi:type="dcterms:W3CDTF">2022-03-21T11:48:25Z</dcterms:created>
  <dcterms:modified xsi:type="dcterms:W3CDTF">2025-05-19T04:40:31Z</dcterms:modified>
</cp:coreProperties>
</file>