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A86BE2E0-D7C1-4174-89A4-E242BA18285E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1. รวม" sheetId="3" r:id="rId1"/>
    <sheet name="2. เรียง VC" sheetId="18" r:id="rId2"/>
    <sheet name="3. Pivot VC" sheetId="7" r:id="rId3"/>
    <sheet name="4. (ร่าง) ข้อเสนอโครงการฯ 69 " sheetId="11" r:id="rId4"/>
    <sheet name="5.โครงการสำคัญฯ ปี 66-69" sheetId="12" r:id="rId5"/>
    <sheet name="ภาคผนวก" sheetId="13" r:id="rId6"/>
  </sheets>
  <definedNames>
    <definedName name="_xlnm._FilterDatabase" localSheetId="0" hidden="1">'1. รวม'!$A$6:$R$6</definedName>
    <definedName name="_xlnm._FilterDatabase" localSheetId="1" hidden="1">'2. เรียง VC'!$A$6:$R$181</definedName>
    <definedName name="_xlnm._FilterDatabase" localSheetId="3" hidden="1">'4. (ร่าง) ข้อเสนอโครงการฯ 69 '!$A$2:$V$21</definedName>
    <definedName name="_xlnm._FilterDatabase" localSheetId="4" hidden="1">'5.โครงการสำคัญฯ ปี 66-69'!$B$4:$Q$26</definedName>
    <definedName name="_xlnm._FilterDatabase" localSheetId="5" hidden="1">ภาคผนวก!$A$3:$B$3</definedName>
  </definedNames>
  <calcPr calcId="191029"/>
  <pivotCaches>
    <pivotCache cacheId="0" r:id="rId7"/>
  </pivotCaches>
</workbook>
</file>

<file path=xl/calcChain.xml><?xml version="1.0" encoding="utf-8"?>
<calcChain xmlns="http://schemas.openxmlformats.org/spreadsheetml/2006/main">
  <c r="K37" i="7" l="1"/>
  <c r="J37" i="7"/>
  <c r="K36" i="7"/>
  <c r="J36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" i="7"/>
  <c r="E100" i="18"/>
  <c r="E99" i="18"/>
  <c r="E98" i="18"/>
  <c r="E134" i="18"/>
  <c r="E33" i="18"/>
  <c r="E145" i="18"/>
  <c r="E52" i="18"/>
  <c r="E51" i="18"/>
  <c r="E150" i="18"/>
  <c r="E32" i="18"/>
  <c r="E31" i="18"/>
  <c r="E149" i="18"/>
  <c r="E133" i="18"/>
  <c r="E12" i="18"/>
  <c r="E50" i="18"/>
  <c r="E49" i="18"/>
  <c r="E48" i="18"/>
  <c r="E11" i="18"/>
  <c r="E10" i="18"/>
  <c r="E137" i="18"/>
  <c r="E96" i="18"/>
  <c r="E95" i="18"/>
  <c r="E94" i="18"/>
  <c r="E132" i="18"/>
  <c r="E93" i="18"/>
  <c r="E144" i="18"/>
  <c r="E8" i="18"/>
  <c r="E129" i="18"/>
  <c r="E29" i="18"/>
  <c r="E44" i="18"/>
  <c r="E148" i="18"/>
  <c r="E43" i="18"/>
  <c r="E42" i="18"/>
  <c r="E147" i="18"/>
  <c r="E41" i="18"/>
  <c r="E7" i="18"/>
  <c r="E40" i="18"/>
  <c r="E28" i="18"/>
  <c r="E27" i="18"/>
  <c r="E92" i="18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42" i="3"/>
  <c r="E164" i="18"/>
  <c r="E163" i="18"/>
  <c r="E162" i="18"/>
  <c r="E26" i="18"/>
  <c r="E161" i="18"/>
  <c r="E160" i="18"/>
  <c r="E159" i="18"/>
  <c r="E107" i="18"/>
  <c r="E158" i="18"/>
  <c r="E106" i="18"/>
  <c r="E105" i="18"/>
  <c r="E25" i="18"/>
  <c r="E142" i="18"/>
  <c r="E141" i="18"/>
  <c r="E135" i="18"/>
  <c r="E153" i="18"/>
  <c r="E55" i="18"/>
  <c r="E36" i="18"/>
  <c r="E146" i="18"/>
  <c r="E143" i="18"/>
  <c r="E171" i="18"/>
  <c r="E63" i="18"/>
  <c r="E62" i="18"/>
  <c r="E154" i="18"/>
  <c r="E61" i="18"/>
  <c r="E60" i="18"/>
  <c r="E59" i="18"/>
  <c r="E58" i="18"/>
  <c r="E113" i="18"/>
  <c r="E112" i="18"/>
  <c r="E57" i="18"/>
  <c r="E111" i="18"/>
  <c r="E140" i="18"/>
  <c r="E170" i="18"/>
  <c r="E18" i="18"/>
  <c r="E139" i="18"/>
  <c r="E169" i="18"/>
  <c r="E168" i="18"/>
  <c r="E167" i="18"/>
  <c r="E166" i="18"/>
  <c r="E165" i="18"/>
  <c r="E17" i="18"/>
  <c r="E56" i="18"/>
  <c r="E152" i="18"/>
  <c r="E54" i="18"/>
  <c r="E110" i="18"/>
  <c r="E16" i="18"/>
  <c r="E15" i="18"/>
  <c r="E138" i="18"/>
  <c r="E14" i="18"/>
  <c r="E151" i="18"/>
  <c r="E34" i="18"/>
  <c r="E13" i="18"/>
  <c r="E130" i="18"/>
  <c r="E53" i="18"/>
  <c r="E109" i="18"/>
  <c r="E108" i="18"/>
  <c r="E47" i="18"/>
  <c r="E46" i="18"/>
  <c r="E45" i="18"/>
  <c r="E30" i="18"/>
  <c r="E9" i="18"/>
  <c r="E97" i="18"/>
  <c r="E91" i="18"/>
  <c r="E90" i="18"/>
  <c r="E128" i="18"/>
  <c r="E127" i="18"/>
  <c r="E89" i="18"/>
  <c r="E88" i="18"/>
  <c r="E87" i="18"/>
  <c r="E86" i="18"/>
  <c r="E126" i="18"/>
  <c r="E85" i="18"/>
  <c r="E125" i="18"/>
  <c r="E124" i="18"/>
  <c r="E84" i="18"/>
  <c r="E123" i="18"/>
  <c r="E181" i="18"/>
  <c r="E122" i="18"/>
  <c r="E39" i="18"/>
  <c r="E180" i="18"/>
  <c r="E83" i="18"/>
  <c r="E82" i="18"/>
  <c r="E177" i="18"/>
  <c r="E176" i="18"/>
  <c r="E81" i="18"/>
  <c r="E179" i="18"/>
  <c r="E80" i="18"/>
  <c r="E157" i="18"/>
  <c r="E24" i="18"/>
  <c r="E104" i="18"/>
  <c r="E23" i="18"/>
  <c r="E175" i="18"/>
  <c r="E174" i="18"/>
  <c r="E173" i="18"/>
  <c r="E38" i="18"/>
  <c r="E37" i="18"/>
  <c r="E121" i="18"/>
  <c r="E120" i="18"/>
  <c r="E119" i="18"/>
  <c r="E79" i="18"/>
  <c r="E78" i="18"/>
  <c r="E77" i="18"/>
  <c r="E76" i="18"/>
  <c r="E75" i="18"/>
  <c r="E118" i="18"/>
  <c r="E117" i="18"/>
  <c r="E74" i="18"/>
  <c r="E73" i="18"/>
  <c r="E178" i="18"/>
  <c r="E72" i="18"/>
  <c r="E156" i="18"/>
  <c r="E22" i="18"/>
  <c r="E71" i="18"/>
  <c r="E103" i="18"/>
  <c r="E21" i="18"/>
  <c r="E172" i="18"/>
  <c r="E35" i="18"/>
  <c r="E70" i="18"/>
  <c r="E116" i="18"/>
  <c r="E69" i="18"/>
  <c r="E68" i="18"/>
  <c r="E20" i="18"/>
  <c r="E115" i="18"/>
  <c r="E67" i="18"/>
  <c r="E66" i="18"/>
  <c r="E65" i="18"/>
  <c r="E64" i="18"/>
  <c r="E114" i="18"/>
  <c r="E19" i="18"/>
  <c r="E131" i="18"/>
  <c r="E102" i="18"/>
  <c r="E155" i="18"/>
  <c r="E101" i="18"/>
  <c r="E136" i="18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7" i="3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3" i="11"/>
</calcChain>
</file>

<file path=xl/sharedStrings.xml><?xml version="1.0" encoding="utf-8"?>
<sst xmlns="http://schemas.openxmlformats.org/spreadsheetml/2006/main" count="6546" uniqueCount="852">
  <si>
    <t>รหัสโครงการ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</si>
  <si>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</si>
  <si>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</si>
  <si>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</si>
  <si>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</si>
  <si>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</si>
  <si>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</si>
  <si>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</si>
  <si>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</si>
  <si>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</si>
  <si>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ศธ0578.32-61-0013</t>
  </si>
  <si>
    <t>โครงการขยายพันธุ์บัวจงกลนีเพื่อการอนุรักษ์</t>
  </si>
  <si>
    <t>ด้านความมั่นคง</t>
  </si>
  <si>
    <t>ตุลาคม 2560</t>
  </si>
  <si>
    <t>สิงหาคม 2561</t>
  </si>
  <si>
    <t>กองอาคารสถานที่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</si>
  <si>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</si>
  <si>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</si>
  <si>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https://emenscr.nesdc.go.th/viewer/view.html?id=rX6pLELGlXFZ5Q2Z18Bj</t>
  </si>
  <si>
    <t>กษ 0523-61-0001</t>
  </si>
  <si>
    <t>โครงการปรับปรุงข้อมูลทะเบียนเกษตรกร</t>
  </si>
  <si>
    <t>ด้านการสร้างความสามารถในการแข่งขัน</t>
  </si>
  <si>
    <t>กันยายน 2562</t>
  </si>
  <si>
    <t>ศูนย์เทคโนโลยีสารสนเทศและการสื่อสาร</t>
  </si>
  <si>
    <t>กรมประมง</t>
  </si>
  <si>
    <t>กระทรวงเกษตรและสหกรณ์</t>
  </si>
  <si>
    <t>https://emenscr.nesdc.go.th/viewer/view.html?id=13jKJlkKNzsn6lMdEO32</t>
  </si>
  <si>
    <t>กษ 0608-61-0001</t>
  </si>
  <si>
    <t>กันยายน 2565</t>
  </si>
  <si>
    <t>ศูนย์เทคโนโลยีสารสนเทศการสื่อสาร (ศทส.)</t>
  </si>
  <si>
    <t>กรมปศุสัตว์</t>
  </si>
  <si>
    <t>https://emenscr.nesdc.go.th/viewer/view.html?id=de8JoVYwo8cmV4jL9rEW</t>
  </si>
  <si>
    <t>กษ 1209/-61-0002</t>
  </si>
  <si>
    <t>กิจกรรมพัฒนาธุรกิจชุมชนในเขตปฏิรูปที่ดิน</t>
  </si>
  <si>
    <t>ตุลาคม 2561</t>
  </si>
  <si>
    <t>สำนักพัฒนาและถ่ายทอดเทคโนโลยี</t>
  </si>
  <si>
    <t>สำนักงานการปฏิรูปที่ดินเพื่อเกษตรกรรม</t>
  </si>
  <si>
    <t>https://emenscr.nesdc.go.th/viewer/view.html?id=jo8m4rq8AzCBKRVB0pO1</t>
  </si>
  <si>
    <t>กษ 2606/-61-0011</t>
  </si>
  <si>
    <t>โครงการส่งเสริมการเกษตรแบบแปลงใหญ่  (Smart Big Farming)</t>
  </si>
  <si>
    <t>ด้านการสร้างโอกาสและความเสมอภาคทางสังคม</t>
  </si>
  <si>
    <t>สำนักนโยบายและยุทธศาสตร์ข้าว</t>
  </si>
  <si>
    <t>กรมการข้าว</t>
  </si>
  <si>
    <t>https://emenscr.nesdc.go.th/viewer/view.html?id=931VJZ1lxpTzQe8zMnRQ</t>
  </si>
  <si>
    <t>กษ 0402/...-61-0013</t>
  </si>
  <si>
    <t>พัฒนาศักยภาพด้านการบัญชีแก่สมาชิกสหกรณ์และประชาชนกลุ่มเป้าหมาย ปีงบประมาณ พ.ศ. 2562</t>
  </si>
  <si>
    <t>สำนักแผนงานและโครงการพิเศษ</t>
  </si>
  <si>
    <t>กรมตรวจบัญชีสหกรณ์</t>
  </si>
  <si>
    <t>https://emenscr.nesdc.go.th/viewer/view.html?id=jo82oV7mENcBKRVB0pnj</t>
  </si>
  <si>
    <t>กษ 0402/...-61-0014</t>
  </si>
  <si>
    <t>ตรวจสอบบัญชีประจำปีสหกรณ์และกลุ่มเกษตรกร ปีงบประมาณ พ.ศ. 2562</t>
  </si>
  <si>
    <t>https://emenscr.nesdc.go.th/viewer/view.html?id=VWE7mAAEJRSq5own7BAA</t>
  </si>
  <si>
    <t>กษ 0402/...-61-0015</t>
  </si>
  <si>
    <t>ฝึกอบรมเศรษฐกิจการเงินขั้นพื้นฐานแก่สมาชิกสหกรณ์ ปีงบประมาณ พ.ศ. 2562</t>
  </si>
  <si>
    <t>https://emenscr.nesdc.go.th/viewer/view.html?id=y0ZaYRYKqmfELXzV96JG</t>
  </si>
  <si>
    <t>กษ 0402/...-61-0016</t>
  </si>
  <si>
    <t>พัฒนาศักยภาพการบริหารจัดการด้านการเงินการบัญชีแก่สหกรณ์และกลุ่มเกษตรกร ปีงบประมาณ พ.ศ. 2562</t>
  </si>
  <si>
    <t>https://emenscr.nesdc.go.th/viewer/view.html?id=NVKQ03zQ9BhJNkZ4lrY1</t>
  </si>
  <si>
    <t>กษ 0402/...-61-0017</t>
  </si>
  <si>
    <t>ตรวจสอบความถูกต้องในการทำธุรกรรมทางการเงินระหว่างสหกรณ์และสมาชิก ปีงบประมาณ พ.ศ. 2562</t>
  </si>
  <si>
    <t>https://emenscr.nesdc.go.th/viewer/view.html?id=931jXV9nwlCzQe8zMnOG</t>
  </si>
  <si>
    <t>701500009-62-0001</t>
  </si>
  <si>
    <t>การศึกษาบทบาทของผู้ประกอบการธุรกิจผลไม้(ล้ง)ที่่มีต่อการเข้าถึงตลาดของเกษตรกรไทย</t>
  </si>
  <si>
    <t>กันยายน 2563</t>
  </si>
  <si>
    <t>สำนักวิจัยเศรษฐกิจการเกษตร</t>
  </si>
  <si>
    <t>สำนักงานเศรษฐกิจการเกษตร</t>
  </si>
  <si>
    <t>https://emenscr.nesdc.go.th/viewer/view.html?id=wEQmrkVxQYSQVZWq3GJ1</t>
  </si>
  <si>
    <t>กษ1004-62-0019</t>
  </si>
  <si>
    <t>โครงการขึ้นทะเบียนและปรับปรุงทะเบียนเกษตรกร(กิจกรรมขึ้นทะเบียนและปรับปรุงทะเบียนเกษตรกร)</t>
  </si>
  <si>
    <t>กองแผนงาน</t>
  </si>
  <si>
    <t>กรมส่งเสริมการเกษตร</t>
  </si>
  <si>
    <t>https://emenscr.nesdc.go.th/viewer/view.html?id=y0ZpXwVqj0HagY3qGdV1</t>
  </si>
  <si>
    <t>กษ 1104-62-0003</t>
  </si>
  <si>
    <t>โครงการขับเคลื่อนสหกรณ์ให้เป็นองค์กรหลักระดับอำเภอ (พัฒนาสถาบันเกษตรกรรูปแบบประชารัฐ)</t>
  </si>
  <si>
    <t>กรกฎาคม 2561</t>
  </si>
  <si>
    <t>กรมส่งเสริมสหกรณ์</t>
  </si>
  <si>
    <t>https://emenscr.nesdc.go.th/viewer/view.html?id=43rl456pdQuWd2nBJmp6</t>
  </si>
  <si>
    <t>กษ 1104-62-0005</t>
  </si>
  <si>
    <t>โครงการส่งเสริมและพัฒนาอาชีพเพื่อแก้ไขปัญหาที่ดินทำกินของเกษตรกร</t>
  </si>
  <si>
    <t>https://emenscr.nesdc.go.th/viewer/view.html?id=qWelGjEBZ9U1zz6VJW1J</t>
  </si>
  <si>
    <t>กษ 2606-62-0010</t>
  </si>
  <si>
    <t>โครงการพัฒนาตลาดสินค้าเกษตร</t>
  </si>
  <si>
    <t>https://emenscr.nesdc.go.th/viewer/view.html?id=XGZVZ0B4XrfYooQ3g3XV</t>
  </si>
  <si>
    <t>กษ 2606-62-0014</t>
  </si>
  <si>
    <t>โครงการขยายศักยภาพการผลิตเมล็ดพันธุ์ข้าว</t>
  </si>
  <si>
    <t>https://emenscr.nesdc.go.th/viewer/view.html?id=KYJkkOJz3OcWYaWGp96G</t>
  </si>
  <si>
    <t>ศธ 058300-62-0001</t>
  </si>
  <si>
    <t>โครงการฟื้นฟูป่าต้นน้ำแม่ตะมานและส่งเสริมการปลูกเกษตรอินทรีย์</t>
  </si>
  <si>
    <t>มหาวิทยาลัยเทคโนโลยีราชมงคลล้านนา</t>
  </si>
  <si>
    <t>https://emenscr.nesdc.go.th/viewer/view.html?id=nr2A44rxrqhNJn2odRry</t>
  </si>
  <si>
    <t>ศธ0578.32-62-0001</t>
  </si>
  <si>
    <t>เก็บรวบรวมพันธุ์บัวหลวงและบัวสายของแต่ละจังหวัดที่ติดกับจังหวัดปทุมธานี</t>
  </si>
  <si>
    <t>https://emenscr.nesdc.go.th/viewer/view.html?id=53gG4N8o5KfERo6gk5BY</t>
  </si>
  <si>
    <t>ศธ0578.32-62-0007</t>
  </si>
  <si>
    <t>ขยายพันธุ์บัวจงกลนีเพื่อปลูกเลี้ยงภายในมหาวิทยาลัยเทคโนโลยีราชมงคลธัญบุรี</t>
  </si>
  <si>
    <t>https://emenscr.nesdc.go.th/viewer/view.html?id=KYex9OwqJ9FYKJ6e0pxG</t>
  </si>
  <si>
    <t>ศธ0578.32-62-0008</t>
  </si>
  <si>
    <t>ขยายพันธุ์บัวจงกลนีเพื่อการอนุรักษ์</t>
  </si>
  <si>
    <t>https://emenscr.nesdc.go.th/viewer/view.html?id=QOoRYGd6NVSVGrQkXeGG</t>
  </si>
  <si>
    <t>พณ 0310-62-0002</t>
  </si>
  <si>
    <t>โครงการยกระดับการตรวจสอบมาตรฐานสินค้าสู่สากล</t>
  </si>
  <si>
    <t>กองมาตรฐานสินค้านำเข้าส่งออก</t>
  </si>
  <si>
    <t>กรมการค้าต่างประเทศ</t>
  </si>
  <si>
    <t>กระทรวงพาณิชย์</t>
  </si>
  <si>
    <t>https://emenscr.nesdc.go.th/viewer/view.html?id=JKZK5KEdOrhXa221YjJp</t>
  </si>
  <si>
    <t>กษ 2607-63-0001</t>
  </si>
  <si>
    <t>โครงการระบบส่งเสริมเกษตรแบบแปลงใหญ่</t>
  </si>
  <si>
    <t>ตุลาคม 2562</t>
  </si>
  <si>
    <t>สำนักส่งเสริมการผลิตข้าว</t>
  </si>
  <si>
    <t>https://emenscr.nesdc.go.th/viewer/view.html?id=deWqwY1QNOSKRJglGwj0</t>
  </si>
  <si>
    <t>RUBBER-63-0002</t>
  </si>
  <si>
    <t>โครงการส่งเสริมและสนับสนุนสถาบันเกษตรกรชาวสวนยาง ปีงบประมาณ 2563</t>
  </si>
  <si>
    <t>การยางแห่งประเทศไทย</t>
  </si>
  <si>
    <t>https://emenscr.nesdc.go.th/viewer/view.html?id=OoxL9X2BJOuGOO0rJGNO</t>
  </si>
  <si>
    <t>กษ 0402-63-0008</t>
  </si>
  <si>
    <t>โครงการพัฒนามาตรฐานการบัญชีแก่สหกรณ์และกลุ่มเกษตรกร ปีงบประมาณ พ.ศ. 2563</t>
  </si>
  <si>
    <t>https://emenscr.nesdc.go.th/viewer/view.html?id=nrMyXWx8G5Um33Le2m4K</t>
  </si>
  <si>
    <t>กษ 0402-63-0009</t>
  </si>
  <si>
    <t>โครงการพัฒนาศักยภาพสหกรณ์ตั้งใหม่ ปีงบประมาณ พ.ศ. 2563</t>
  </si>
  <si>
    <t>https://emenscr.nesdc.go.th/viewer/view.html?id=jog7JrEEm3UwjB9rMj5Q</t>
  </si>
  <si>
    <t>ชย 0009-63-0001</t>
  </si>
  <si>
    <t>พัฒนาศักยภาพการผลิตสินค้าเกษตร</t>
  </si>
  <si>
    <t>สำนักงานเกษตรจังหวัดชัยภูมิ</t>
  </si>
  <si>
    <t>https://emenscr.nesdc.go.th/viewer/view.html?id=jogMW3qx9gSKWg4gymQl</t>
  </si>
  <si>
    <t>RUBBER-63-0013</t>
  </si>
  <si>
    <t>โครงการระบบส่งเสริมการเกษตรแบบแปลงใหญ่</t>
  </si>
  <si>
    <t>https://emenscr.nesdc.go.th/viewer/view.html?id=93a1dwV619uaXYGkVl0L</t>
  </si>
  <si>
    <t>ยส 0010-63-0002</t>
  </si>
  <si>
    <t>พัฒนาการเกษตรครบวงจรในพื้นที่ที่มีศักยภาพ</t>
  </si>
  <si>
    <t>เมษายน 2563</t>
  </si>
  <si>
    <t>สำนักงานสหกรณ์จังหวัดยโสธร</t>
  </si>
  <si>
    <t>https://emenscr.nesdc.go.th/viewer/view.html?id=z08eWZY9VjSg0yLOxjJ1</t>
  </si>
  <si>
    <t>กษ1004-63-0034</t>
  </si>
  <si>
    <t>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</t>
  </si>
  <si>
    <t>https://emenscr.nesdc.go.th/viewer/view.html?id=nrMolM3Lyqfr0kRe0wgj</t>
  </si>
  <si>
    <t>กษ 0523-63-0001</t>
  </si>
  <si>
    <t>โครงการปรับปรุงข้อมูลทะเบียนเกษตรกร (ปี 2563)</t>
  </si>
  <si>
    <t>https://emenscr.nesdc.go.th/viewer/view.html?id=136B75donoh5njQgGrKj</t>
  </si>
  <si>
    <t>กษ 0402-63-0013</t>
  </si>
  <si>
    <t>ตรวจสอบบัญชีประจำปีสหกรณ์และกลุ่มเกษตรกร ปีงบประมาณ พ.ศ. 2563</t>
  </si>
  <si>
    <t>https://emenscr.nesdc.go.th/viewer/view.html?id=o4XpGeQQ5jHd24XxxAqx</t>
  </si>
  <si>
    <t>กษ 0402-63-0014</t>
  </si>
  <si>
    <t>ตรวจสอบความถูกต้องในการทำธุรกรรมทางการเงินระหว่างสหกรณ์และสมาชิก ปีงบประมาณ พ.ศ. 2563</t>
  </si>
  <si>
    <t>https://emenscr.nesdc.go.th/viewer/view.html?id=136Kq35zOVtnynK90rX6</t>
  </si>
  <si>
    <t>กษ 0402-63-0015</t>
  </si>
  <si>
    <t>ฝึกอบรมเศรษฐกิจการเงินขั้นพื้นฐานแก่สมาชิกสหกรณ์ ปีงบประมาณ พ.ศ. 2563</t>
  </si>
  <si>
    <t>https://emenscr.nesdc.go.th/viewer/view.html?id=x04GQwJRW5tGMYWzXolJ</t>
  </si>
  <si>
    <t>กษ 0402-63-0017</t>
  </si>
  <si>
    <t>พัฒนาศักยภาพด้านการบัญชีแก่สมาชิกสหกรณ์และประชาชนกลุ่มเป้าหมาย ปีงบประมาณ พ.ศ. 2563</t>
  </si>
  <si>
    <t>https://emenscr.nesdc.go.th/viewer/view.html?id=gANWkM6yKnsxXpKzaVKZ</t>
  </si>
  <si>
    <t>กษ 1104-63-0002</t>
  </si>
  <si>
    <t>ผลผลิตสหกรณ์และกลุ่มเกษตรกรได้รับการส่งเสริมและพัฒนาตามศักยภาพ</t>
  </si>
  <si>
    <t>https://emenscr.nesdc.go.th/viewer/view.html?id=x04479N4JYCqwyoyaROn</t>
  </si>
  <si>
    <t>กษ 1104-63-0003</t>
  </si>
  <si>
    <t>โครงการพัฒนาเศรษฐกิจดิจิทัล</t>
  </si>
  <si>
    <t>https://emenscr.nesdc.go.th/viewer/view.html?id=joggjy55Nwiz3owWk6y3</t>
  </si>
  <si>
    <t>บก 0007-63-0001</t>
  </si>
  <si>
    <t>กิจกรรมส่งเสริมการเลี้ยงปลาดุกบิ๊กอุยในบ่อพลาสติก</t>
  </si>
  <si>
    <t>สำนักงานประมงจังหวัดบึงกาฬ</t>
  </si>
  <si>
    <t>https://emenscr.nesdc.go.th/viewer/view.html?id=eK9VLG0ROVTe2VNm49Lz</t>
  </si>
  <si>
    <t>ศธ0578.32-63-0002</t>
  </si>
  <si>
    <t>https://emenscr.nesdc.go.th/viewer/view.html?id=EaOaJ4GOB0HEpamkoqNE</t>
  </si>
  <si>
    <t>ศธ0578.32-63-0003</t>
  </si>
  <si>
    <t>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</t>
  </si>
  <si>
    <t>https://emenscr.nesdc.go.th/viewer/view.html?id=Rdgdzz8nnNHo13plW41Z</t>
  </si>
  <si>
    <t>ศธ0578.32-63-0004</t>
  </si>
  <si>
    <t>เก็บรวบรวมพันธุ์บัวหลวงและบัวสายของแต่ละจังหวัดเป้าหมายในเขตภาคกลางที่ห่างจากเขตปริมณฑลออกไป</t>
  </si>
  <si>
    <t>https://emenscr.nesdc.go.th/viewer/view.html?id=23q3x0g8oJhLR7lV12RM</t>
  </si>
  <si>
    <t>กษ 0402-63-0023</t>
  </si>
  <si>
    <t>ตรวจสอบบัญชีประจำปีสหกรณ์และกลุ่มเกษตรกร ปีงบประมาณ พ.ศ. 2564</t>
  </si>
  <si>
    <t>ตุลาคม 2563</t>
  </si>
  <si>
    <t>กันยายน 2564</t>
  </si>
  <si>
    <t>030602F0203</t>
  </si>
  <si>
    <t>กษ 0402-63-0024</t>
  </si>
  <si>
    <t>โครงการตรวจสอบความถูกต้องในการทำธุรกรรมทางการเงินระหว่างสหกรณ์และสมาชิก ปีงบประมาณ 2564</t>
  </si>
  <si>
    <t>กษ 0402-63-0025</t>
  </si>
  <si>
    <t>โครงการฝึกอบรมเศรษฐกิจการเงินขั้นพื้นฐานแก่สมาชิกสหกรณ์ ปีงบประมาณ พ.ศ. 2564</t>
  </si>
  <si>
    <t>030602F0201</t>
  </si>
  <si>
    <t>ตุลาคม 2564</t>
  </si>
  <si>
    <t>สำนักนโยบายและแผน</t>
  </si>
  <si>
    <t>030602F0301</t>
  </si>
  <si>
    <t>โครงการยกระดับสถาบันเกษตรกรให้เป็นผู้ประกอบการธุรกิจยาง</t>
  </si>
  <si>
    <t>ฝ่ายยุทธศาสตร์องค์กร</t>
  </si>
  <si>
    <t>030602F0202</t>
  </si>
  <si>
    <t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</t>
  </si>
  <si>
    <t>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</t>
  </si>
  <si>
    <t>030602F0102</t>
  </si>
  <si>
    <t>โครงการส่งเสริมการพัฒนาระบบตลาดภายในสำหรับสินค้าเกษตร</t>
  </si>
  <si>
    <t>โครงการส่งเสริมการเกษตรแบบแปลงใหญ่ (Smart Big Farming)</t>
  </si>
  <si>
    <t>030602F0204</t>
  </si>
  <si>
    <t>กษ 2607-64-0005</t>
  </si>
  <si>
    <t>030602F0101</t>
  </si>
  <si>
    <t>กษ 0402-64-0005</t>
  </si>
  <si>
    <t>โครงการพัฒนามาตรฐานการบัญชีแก่สหกรณ์และกลุ่มเกษตรกร  ปีงบประมาณ พ.ศ. 2564</t>
  </si>
  <si>
    <t>กษ 2908-64-0013</t>
  </si>
  <si>
    <t>*โครงการ การจัดตั้งและขยายตลาดเครือข่ายตลาดกลางยางพารา</t>
  </si>
  <si>
    <t>กษ 2908-64-0021</t>
  </si>
  <si>
    <t>*โครงการระบบส่งเสริมการเกษตรแบบแปลงใหญ่</t>
  </si>
  <si>
    <t>สก 0009-64-0003</t>
  </si>
  <si>
    <t>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</t>
  </si>
  <si>
    <t>ด้านการสร้างการเติบโตบนคุณภาพชีวิตที่เป็นมิตรต่อสิ่งแวดล้อม</t>
  </si>
  <si>
    <t>สำนักงานเกษตรจังหวัดสระแก้ว</t>
  </si>
  <si>
    <t>กษ 2908-64-0075</t>
  </si>
  <si>
    <t>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</t>
  </si>
  <si>
    <t>030602F0403</t>
  </si>
  <si>
    <t>กษ 2908-64-0078</t>
  </si>
  <si>
    <t>*โครงการส่งเสริมและสนับสนุนสถาบันเกษตรกรชาวสวนยาง 49(6) เพื่อสนับสนุนสถาบันเกษตรกร</t>
  </si>
  <si>
    <t>ยล 0009-64-0005</t>
  </si>
  <si>
    <t>กิจกรรมศูนย์เรียนรู้เศรษฐกิจพอเพียงในโรงเรียนต้นแบบ</t>
  </si>
  <si>
    <t>มกราคม 2564</t>
  </si>
  <si>
    <t>มีนาคม 2564</t>
  </si>
  <si>
    <t>สำนักงานเกษตรจังหวัดยะลา</t>
  </si>
  <si>
    <t>กษ 0318.21-64-0003</t>
  </si>
  <si>
    <t>ปรับปรุงฝายยางบ้านกง ตำบลกง อำเภอกงไกรลาศ จังหวัดสุโขทัย</t>
  </si>
  <si>
    <t>มิถุนายน 2564</t>
  </si>
  <si>
    <t>โครงการชลประทานสุโขทัย</t>
  </si>
  <si>
    <t>กรมชลประทาน</t>
  </si>
  <si>
    <t>กษ 1104-64-0001</t>
  </si>
  <si>
    <t>ผลผลิตสหกรณ์และกลุ่มเกษตรกรได้รับการส่งเสริมและพัฒนาให้มีความเข้มแข็งตามศักยภาพ</t>
  </si>
  <si>
    <t>กษ 1104-64-0011</t>
  </si>
  <si>
    <t>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</t>
  </si>
  <si>
    <t>กษ 1104-64-0012</t>
  </si>
  <si>
    <t>โครงการพัฒนาศักยภาพสหกรณ์และกลุ่มเกษตรกรให้เข้าสู่ระบบการผลิตเกษตรแปรรูปเพื่อเพิ่มมูลค่า</t>
  </si>
  <si>
    <t>กษ 0402-66-0005</t>
  </si>
  <si>
    <t>โครงการส่งเสริมและพัฒนาสถาบันเกษตรกร (พัฒนาความสามารถด้านการเงินการบัญชีเพื่อเสริมสร้างความเข้มแข็งแก่สหกรณ์และกลุ่มเกษตรกร) ปีงบประมาณ พ.ศ. 2566</t>
  </si>
  <si>
    <t>ตุลาคม 2565</t>
  </si>
  <si>
    <t>กันยายน 2566</t>
  </si>
  <si>
    <t>ข้อเสนอโครงการสำคัญ 2566 ที่ผ่านเข้ารอบ</t>
  </si>
  <si>
    <t>v2_030602V02</t>
  </si>
  <si>
    <t>v2_030602V02F01</t>
  </si>
  <si>
    <t>https://emenscr.nesdc.go.th/viewer/view.html?id=qWWGzwxy8EseB6NOG2GJ</t>
  </si>
  <si>
    <t>กษ 0402-66-0006</t>
  </si>
  <si>
    <t>โครงการยกระดับสถาบันเกษตรกรให้เป็นผู้ประกอบการธุรกิจเกษตร (สร้างความเข้มแข็งการบริหารจัดการการเงินการบัญชีแก่สหกรณ์และกลุ่มเกษตรกร) ปีงบประมาณ พ.ศ. 2566</t>
  </si>
  <si>
    <t>https://emenscr.nesdc.go.th/viewer/view.html?id=233MqBMZLwSaOeQ9Ym7J</t>
  </si>
  <si>
    <t>กษ 0402-66-0008</t>
  </si>
  <si>
    <t>โครงการส่งเสริมและพัฒนาวิสาหกิจชุมชน (ยกระดับศักยภาพวิสาหกิจชุมชนด้วยกลไกการจัดทำบัญชี) ปีงบประมาณ พ.ศ. 2566</t>
  </si>
  <si>
    <t>https://emenscr.nesdc.go.th/viewer/view.html?id=KYYNzknOEBsKl9pBgVYM</t>
  </si>
  <si>
    <t>กษ 1104-66-0002</t>
  </si>
  <si>
    <t>โครงการส่งเสริมและพัฒนาสถาบันเกษตรกร</t>
  </si>
  <si>
    <t>v2_030602V02F03</t>
  </si>
  <si>
    <t>https://emenscr.nesdc.go.th/viewer/view.html?id=133mXmNmo8TnX1VWrp30</t>
  </si>
  <si>
    <t>กษ 1104-66-0009</t>
  </si>
  <si>
    <t>โครงการยกระดับสถาบันเกษตรกรให้เป็นผู้ประกอบการธุรกิจเกษตร</t>
  </si>
  <si>
    <t>https://emenscr.nesdc.go.th/viewer/view.html?id=nrr6G0Ke3xhn9rYw3lnr</t>
  </si>
  <si>
    <t>กษ1023-66-0003</t>
  </si>
  <si>
    <t>โครงการส่งเสริมและพัฒนาวิสาหกิจชุมชน</t>
  </si>
  <si>
    <t>กองส่งเสริมวิสาหกิจชุมชน</t>
  </si>
  <si>
    <t>v2_030602V01</t>
  </si>
  <si>
    <t>v2_030602V01F01</t>
  </si>
  <si>
    <t>https://emenscr.nesdc.go.th/viewer/view.html?id=MBBgqJXeGZU1p17gYMLd</t>
  </si>
  <si>
    <t>มหาวิทยาลัยเทคโนโลยีสุรนารี</t>
  </si>
  <si>
    <t>v2_030602V02F06</t>
  </si>
  <si>
    <t>701500006-66-0010</t>
  </si>
  <si>
    <t>ศูนย์ประเมินผล</t>
  </si>
  <si>
    <t>https://emenscr.nesdc.go.th/viewer/view.html?id=qWW0anN4Qns6ZnrB6lwz</t>
  </si>
  <si>
    <t>สวก 1100-66-0003</t>
  </si>
  <si>
    <t>การพัฒนาทักษะใหม่ด้านเกษตรบริการ (Agricultural Services Providers) ร่วมกับ ศูนย์เทคโนโลยีเกษตรและนวัตกรรม (Agritech and Innovation Center,AIC) ทั่วประเทศ 77 จังหวัด สู่การขับเคลื่อนโมเดลเศรษฐกิจ BCG</t>
  </si>
  <si>
    <t>ตุลาคม 2566</t>
  </si>
  <si>
    <t>กันยายน 2568</t>
  </si>
  <si>
    <t>สำนักงานพัฒนาการวิจัยการเกษตร (องค์การมหาชน)</t>
  </si>
  <si>
    <t>https://emenscr.nesdc.go.th/viewer/view.html?id=Gjjoyq608MudJ21ZN6JJ</t>
  </si>
  <si>
    <t>ศธ 053305-64-0005</t>
  </si>
  <si>
    <t>โครงการพัฒนาพื้นที่และสิ่งแวดล้อมทางกายภาพคณะเทคโนโลยีการเกษตร</t>
  </si>
  <si>
    <t>คณะเทคโนโลยีการเกษตร</t>
  </si>
  <si>
    <t>มหาวิทยาลัยราชภัฏเชียงใหม่</t>
  </si>
  <si>
    <t>กษ 2607-64-0006</t>
  </si>
  <si>
    <t>กษ1023-65-0002</t>
  </si>
  <si>
    <t>กษ 2908-65-0004</t>
  </si>
  <si>
    <t>โครงการสนับสนุนสินเชื่อผู้ประกอบการผลิตผลิตภัณฑ์ยาง (วงเงินสินเชื่อ 25,000 ล้านบาท) *</t>
  </si>
  <si>
    <t>030602F0402</t>
  </si>
  <si>
    <t>กษ 2908-65-0008</t>
  </si>
  <si>
    <t>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</t>
  </si>
  <si>
    <t>กษ 2908-65-0016</t>
  </si>
  <si>
    <t>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</t>
  </si>
  <si>
    <t>กษ 2908-65-0017</t>
  </si>
  <si>
    <t>โครงการส่งเสริมการทำสวนยางในรูปแบบแปลงใหญ่</t>
  </si>
  <si>
    <t>กษ 1104-65-0001</t>
  </si>
  <si>
    <t>กษ 1104-65-0002</t>
  </si>
  <si>
    <t>โครงการพัฒนาศักยภาพการดำเนินธุรกิจของสหกรณ์ กลุ่มเกษตรกร และธุรกิจชุมชน</t>
  </si>
  <si>
    <t>กษ 0402-65-0007</t>
  </si>
  <si>
    <t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t>
  </si>
  <si>
    <t>กษ 2908-65-0026</t>
  </si>
  <si>
    <t>โครงการ ส่งเสริมและสนับสนุนสถาบันเกษตรกรชาวสวนยาง มาตรา 49 (6) เพื่อสนับสนุนสถาบันเกษตรกร</t>
  </si>
  <si>
    <t>กษ 0402-65-0008</t>
  </si>
  <si>
    <t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t>
  </si>
  <si>
    <t>กษ 0402-65-0009</t>
  </si>
  <si>
    <t>กษ 0402-65-0010</t>
  </si>
  <si>
    <t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</t>
  </si>
  <si>
    <t>กษ 1104-65-0009</t>
  </si>
  <si>
    <t>กษ 0402-65-0011</t>
  </si>
  <si>
    <t>กษ 0402-65-0012</t>
  </si>
  <si>
    <t>กษ 0402-65-0014</t>
  </si>
  <si>
    <t>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</t>
  </si>
  <si>
    <t>rid_regional_32-65-0001</t>
  </si>
  <si>
    <t>โครงการพัฒนาแหล่งน้ำเพื่อการเกษตร กิจกรรมหลัก พัฒนาแหล่งน้ำและระบบกระจายน้ำเพื่อการกระเกษตร</t>
  </si>
  <si>
    <t>โครงการชลประทานสุรินทร์</t>
  </si>
  <si>
    <t>นธ 0008-65-0002</t>
  </si>
  <si>
    <t>โครงการขับเคลื่่อนสินค้าปศุสัตว์ชายแดนใต้</t>
  </si>
  <si>
    <t>สำนักงานปศุสัตว์จังหวัดนราธิวาส</t>
  </si>
  <si>
    <t>ศก 0009-65-0005</t>
  </si>
  <si>
    <t>สำนักงานเกษตรจังหวัดศรีสะเกษ</t>
  </si>
  <si>
    <t>กษ 2908-65-0209</t>
  </si>
  <si>
    <t>โครงการสนับสนุนสินเชื่อเป็นเงินทุนหมุนเวียนแก่ผู้ประกอบกิจการยาง (ยางแห้ง)</t>
  </si>
  <si>
    <t>กษ 2908-65-0210</t>
  </si>
  <si>
    <t>โครงการสนับสนุนสินเชื่อเป็นเงินทุนหมุนเวียนแก่ผู้ประกอบกิจการไม้ยางและผลิตภัณฑ์</t>
  </si>
  <si>
    <t>กษ 2908-65-0217</t>
  </si>
  <si>
    <t>แผนงานเงินกู้ยืม</t>
  </si>
  <si>
    <t>กษ 2908-65-0218</t>
  </si>
  <si>
    <t>แผนงานเงินอุดหนุน</t>
  </si>
  <si>
    <t>กษ 2908-65-0222</t>
  </si>
  <si>
    <t>โครงการชะลอการขายยาง</t>
  </si>
  <si>
    <t>กษ 2908-65-0224</t>
  </si>
  <si>
    <t>โครงการจัดตั้งพื้นที่บริหารจัดการยางพาราทั้งระบบ (Rubber Valley)</t>
  </si>
  <si>
    <t>อก 0704-67-0002</t>
  </si>
  <si>
    <t>ยกระดับอุตสาหกรรมเครื่องจักรกลการเกษตรด้วยมาตรฐานผลิตภัณฑ์อุตสาหกรรม</t>
  </si>
  <si>
    <t>กันยายน 2567</t>
  </si>
  <si>
    <t>กองกำหนดมาตรฐาน</t>
  </si>
  <si>
    <t>สำนักงานมาตรฐานผลิตภัณฑ์อุตสาหกรรม</t>
  </si>
  <si>
    <t>กระทรวงอุตสาหกรรม</t>
  </si>
  <si>
    <t>ข้อเสนอโครงการสำคัญ 2567 ที่ผ่านเข้ารอบ</t>
  </si>
  <si>
    <t>https://emenscr.nesdc.go.th/viewer/view.html?id=o4ZnrrXmarcqGkBdXkM7</t>
  </si>
  <si>
    <t>กษ 0402-67-0012</t>
  </si>
  <si>
    <t>โครงการตรวจสอบความถูกต้องในการทำธุรกรรมทางการเงินระหว่างสหกรณ์และสมาชิก</t>
  </si>
  <si>
    <t>https://emenscr.nesdc.go.th/viewer/view.html?id=932lNaq8yoiERkzzxwXK</t>
  </si>
  <si>
    <t>กษ 0402-67-0014</t>
  </si>
  <si>
    <t>โครงการส่งเสริมและพัฒนาสถาบันเกษตรกร  (พัฒนาความรู้ด้านการบริหารจัดการทางการเงินการบัญชี)</t>
  </si>
  <si>
    <t>https://emenscr.nesdc.go.th/viewer/view.html?id=VWwe4ggQYKc1lk6Ym3Yo</t>
  </si>
  <si>
    <t>กษ 1104-67-0015</t>
  </si>
  <si>
    <t>https://emenscr.nesdc.go.th/viewer/view.html?id=WXOydMa77xUjaEOmnO0N</t>
  </si>
  <si>
    <t>กษ 1104-67-0018</t>
  </si>
  <si>
    <t>https://emenscr.nesdc.go.th/viewer/view.html?id=lOaWVjqoWjUxNB63m4kx</t>
  </si>
  <si>
    <t>กษ1023-67-0003</t>
  </si>
  <si>
    <t>https://emenscr.nesdc.go.th/viewer/view.html?id=Ooe7o9NjrMh0lZ513E6w</t>
  </si>
  <si>
    <t>ลย 0009-65-0003</t>
  </si>
  <si>
    <t>ส่งเสริมการผลิตการสร้างมูลค่าเพิ่มและการตลาดสินค้าเกษตร กิจกรรม : เพิ่มศักยภาพตลาดสินค้าเกษตร</t>
  </si>
  <si>
    <t>สำนักงานเกษตรจังหวัดเลย</t>
  </si>
  <si>
    <t>030602F0205</t>
  </si>
  <si>
    <t>กษ 1104-66-0020</t>
  </si>
  <si>
    <t>v2_030602V02F04</t>
  </si>
  <si>
    <t>กษ 1104-66-0021</t>
  </si>
  <si>
    <t>กษ 1104-66-0025</t>
  </si>
  <si>
    <t>กษ 1104-66-0026</t>
  </si>
  <si>
    <t>กษ 1104-66-0027</t>
  </si>
  <si>
    <t>กษ 0402-66-0013</t>
  </si>
  <si>
    <t>กษ 0402-66-0014</t>
  </si>
  <si>
    <t>กษ 0402-66-0018</t>
  </si>
  <si>
    <t>กษ 0402-66-0021</t>
  </si>
  <si>
    <t>กษ 0402-66-0022</t>
  </si>
  <si>
    <t>กษ 0402-66-0023</t>
  </si>
  <si>
    <t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t>
  </si>
  <si>
    <t>กษ 0402-66-0024</t>
  </si>
  <si>
    <t>มค 0214-66-0003</t>
  </si>
  <si>
    <t>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</t>
  </si>
  <si>
    <t>สำนักงานทรัพยากรธรรมชาติและสิ่งแวดล้อมจังหวัด มหาสารคาม</t>
  </si>
  <si>
    <t>สำนักงานปลัดกระทรวงทรัพยากรธรรมชาติและสิ่งแวดล้อม</t>
  </si>
  <si>
    <t>กระทรวงทรัพยากรธรรมชาติและสิ่งแวดล้อม</t>
  </si>
  <si>
    <t>v2_030602V02F05</t>
  </si>
  <si>
    <t>มค 0015-66-0002</t>
  </si>
  <si>
    <t>สำนักงานพลังงานจังหวัดมหาสารคาม</t>
  </si>
  <si>
    <t>สำนักงานปลัดกระทรวงพลังงาน</t>
  </si>
  <si>
    <t>กระทรวงพลังงาน</t>
  </si>
  <si>
    <t>v2_030602V02F02</t>
  </si>
  <si>
    <t>กษ 1209-66-0009</t>
  </si>
  <si>
    <t>โครงการพัฒนาธุรกิจชุมชนในเขตปฏิรูปที่ดิน ปีงบประมาณ พ.ศ. 2566</t>
  </si>
  <si>
    <t>ชร 0009-66-0007</t>
  </si>
  <si>
    <t>รณรงค์และสร้างเครือข่ายผู้นำชุมชน</t>
  </si>
  <si>
    <t>ธันวาคม 2565</t>
  </si>
  <si>
    <t>สำนักงานเกษตรจังหวัดเชียงราย</t>
  </si>
  <si>
    <t>v2_030602V04F03</t>
  </si>
  <si>
    <t>ชบ 0009-66-0002</t>
  </si>
  <si>
    <t>โครงการเพิ่มศักยภาพกลุ่มเกษตรกร สถาบันเกษตร และการส่งเสริมอาชีพด้านการเกษตร</t>
  </si>
  <si>
    <t>สำนักงานเกษตรจังหวัดชลบุรี</t>
  </si>
  <si>
    <t>สร 0007-66-0001</t>
  </si>
  <si>
    <t>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</t>
  </si>
  <si>
    <t>สำนักงานประมงจังหวัดสุรินทร์</t>
  </si>
  <si>
    <t>v2_030602V01F03</t>
  </si>
  <si>
    <t>นม 0009-66-0003</t>
  </si>
  <si>
    <t>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</t>
  </si>
  <si>
    <t>สำนักงานเกษตรจังหวัดนครราชสีมา</t>
  </si>
  <si>
    <t>กษ 2908-66-0018</t>
  </si>
  <si>
    <t>v2_030602V04F02</t>
  </si>
  <si>
    <t>กษ1023-66-0006</t>
  </si>
  <si>
    <t>rid_regional_40-66-0001</t>
  </si>
  <si>
    <t>ก่อสร้างอาคารบังคับห้วยโก บ้านหนองเบน ตำบลหนองคอนไทย อำเภอภูเขียว จังหวัดชัยภูมิ</t>
  </si>
  <si>
    <t>มีนาคม 2566</t>
  </si>
  <si>
    <t>สิงหาคม 2566</t>
  </si>
  <si>
    <t>โครงการส่งน้ำและบำรุงรักษาพรม-เชิญ</t>
  </si>
  <si>
    <t>RMUTI1100-66-0020</t>
  </si>
  <si>
    <t>การสำรวจความหลากหลายของแมลงในนาข้าว ในพื้นที่วิทยาเขตร้อยเอ็ด ณ ทุ่งกุลาร้องไห้ จังหวัดร้อยเอ็ด</t>
  </si>
  <si>
    <t>สำนักงานอธิการบดี</t>
  </si>
  <si>
    <t>มหาวิทยาลัยเทคโนโลยีราชมงคลอีสาน</t>
  </si>
  <si>
    <t>ตุลาคม 2567</t>
  </si>
  <si>
    <t>มหาวิทยาลัยสุโขทัยธรรมาธิราช</t>
  </si>
  <si>
    <t>v3_030602V02</t>
  </si>
  <si>
    <t>v3_030602V02F01</t>
  </si>
  <si>
    <t>กษ1023-68-0001</t>
  </si>
  <si>
    <t>ข้อเสนอโครงการสำคัญ 2568 ที่ผ่านเข้ารอบ</t>
  </si>
  <si>
    <t>https://emenscr.nesdc.go.th/viewer/view.html?id=JKejkWBN83fJmVyLor0a</t>
  </si>
  <si>
    <t>กษ 1209-68-0005</t>
  </si>
  <si>
    <t>โครงการพัฒนาธุรกิจชุมชนในเขตปฏิรูปที่ดิน ปีงบประมาณ พ.ศ. 2568</t>
  </si>
  <si>
    <t>https://emenscr.nesdc.go.th/viewer/view.html?id=A3Rwz6jAQZiy7mqQX9BO</t>
  </si>
  <si>
    <t>โครงการฝึกอบรมเศรษฐกิจการเงินขั้นพื้นฐานแก่สมาชิกสหกรณ์</t>
  </si>
  <si>
    <t>v3_030602V02F03</t>
  </si>
  <si>
    <t>กษ 0402-68-0013</t>
  </si>
  <si>
    <t>https://emenscr.nesdc.go.th/viewer/view.html?id=de3QXl1M4yCG32QKapGj</t>
  </si>
  <si>
    <t>กษ 0402-68-0015</t>
  </si>
  <si>
    <t>โครงการพัฒนาศักยภาพผู้ประกอบการเกษตรสู่การเป็นธุรกิจแบบมืออาชีพ</t>
  </si>
  <si>
    <t>https://emenscr.nesdc.go.th/viewer/view.html?id=635Kg3ay00F5xY6LWzeG</t>
  </si>
  <si>
    <t>v3_030602V04</t>
  </si>
  <si>
    <t>กษ 0402-68-0019</t>
  </si>
  <si>
    <t>โครงการพัฒนาประสิทธิภาพโปรแกรมระบบบัญชีสหกรณ์ (ระบบสินค้าและบัญชีแยกประเภท)</t>
  </si>
  <si>
    <t>https://emenscr.nesdc.go.th/viewer/view.html?id=lOJVJ9zLGLc2Q0rMQdw9</t>
  </si>
  <si>
    <t>v3_030602V01</t>
  </si>
  <si>
    <t>กษ 1104-68-0009</t>
  </si>
  <si>
    <t>โครงการพัฒนาประสิทธิภาพการบริหารจัดการสหกรณ์ให้มีความเข้มแข็ง</t>
  </si>
  <si>
    <t>https://emenscr.nesdc.go.th/viewer/view.html?id=Z67Zwl4RdGC9e7j2dLR3</t>
  </si>
  <si>
    <t>v3_030602V04F02</t>
  </si>
  <si>
    <t>RUBBER-67-0001</t>
  </si>
  <si>
    <t>เงินให้กู้ยืมและเงินอุดหนุน ตามมาตรา 49 (3)</t>
  </si>
  <si>
    <t>RUBBER-67-0006</t>
  </si>
  <si>
    <t>การจัดสวัสดิการเพื่อเกษตรกรชาวสวนยาง 49 (5) เพื่อเป็นค่าจัดสวัสดิการเกษตรกร</t>
  </si>
  <si>
    <t>RUBBER-67-0007</t>
  </si>
  <si>
    <t>ชะลอการขายยาง</t>
  </si>
  <si>
    <t>RUBBER-67-0013</t>
  </si>
  <si>
    <t>สร้างความเข้มแข็งให้กับเกษตรกรและสถาบันเกษตรกร (Smart Famer)</t>
  </si>
  <si>
    <t>v3_030602V01F03</t>
  </si>
  <si>
    <t>RUBBER-67-0014</t>
  </si>
  <si>
    <t>พัฒนาศักยภาพเกษตรกรชาวสวนยางรุ่นใหม่ (Young Smart Farmer) ภายใต้แนวคิด ลูกยางคืนถิ่น (New Young Blood Plus Idea)</t>
  </si>
  <si>
    <t>กษ1023-67-0007</t>
  </si>
  <si>
    <t>กษ 1104-67-0020</t>
  </si>
  <si>
    <t>กษ 1104-67-0021</t>
  </si>
  <si>
    <t>โครงการส่งเสริมและพัฒนาสถาบันเกษตรกร (พัฒนาความรู้ด้านการบริหารจัดการทางการเงินการบัญชี)</t>
  </si>
  <si>
    <t>หมายเหตุ</t>
  </si>
  <si>
    <t xml:space="preserve"> องค์ประกอบ/ปัจจัย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</si>
  <si>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</si>
  <si>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</si>
  <si>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</si>
  <si>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</si>
  <si>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</si>
  <si>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</si>
  <si>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|030602</t>
  </si>
  <si>
    <t>ไม่ผ่านเข้ารอบ</t>
  </si>
  <si>
    <t>-</t>
  </si>
  <si>
    <t>4B</t>
  </si>
  <si>
    <t>ผ่านเข้ารอบ</t>
  </si>
  <si>
    <t>4A</t>
  </si>
  <si>
    <t>ห่วงโซ่คุณค่าฯ (FVCT) (ฉบับเดิม)</t>
  </si>
  <si>
    <t>ห่วงโซ่คุณค่าฯ (FVCT) (ฉบับแก้ไข) (พ.ศ. 2567-2570)</t>
  </si>
  <si>
    <t>โครงการภายใต้เป้าหมายแผนแม่บทย่อย: 030602 สถาบันเกษตรกร (สหกรณ์ วิสาหกิจชุมชน และกลุ่มเป้าหมาย) ที่ขึ้นทะเบียนกับกระทรวงเกษตรและสหกรณ์มีความเข้มแข็งในระดับมาตรฐานเพิ่มขึ้น</t>
  </si>
  <si>
    <t>id โครงการ</t>
  </si>
  <si>
    <t>hyperlink</t>
  </si>
  <si>
    <t>ชื่อโครงการ</t>
  </si>
  <si>
    <t>อักษรย่อ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</si>
  <si>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</si>
  <si>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</si>
  <si>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</si>
  <si>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</si>
  <si>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</si>
  <si>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</si>
  <si>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</si>
  <si>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</si>
  <si>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</si>
  <si>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(ร่าง) ข้อเสนอโครงการสำคัญประจำปี 2569 ภายใต้เป้าหมาย 030602</t>
  </si>
  <si>
    <t>ชื่อโครงการ/การดำเนินงาน (ลิงก์)</t>
  </si>
  <si>
    <t>ยุทธศาสตร์ชาติที่เกี่ยวข้องโดยตรง</t>
  </si>
  <si>
    <t>ลิ้งก์</t>
  </si>
  <si>
    <t>v3_030602V01F01</t>
  </si>
  <si>
    <t>v3_030602V02F06</t>
  </si>
  <si>
    <t>กษ1023-69-0001</t>
  </si>
  <si>
    <t>โครงการส่งเสริมและพัฒนาวิสาหกิจชุมชนสู่การเป็นผู้ประกอบการ</t>
  </si>
  <si>
    <t>ตุลาคม 2568</t>
  </si>
  <si>
    <t>กันยายน 2569</t>
  </si>
  <si>
    <t>ข้อเสนอโครงการสำคัญ 2569 ที่ผ่านเข้ารอบ</t>
  </si>
  <si>
    <t>https://emenscr.nesdc.go.th/viewer/view.html?id=66b2f43146601904ce6f26fb</t>
  </si>
  <si>
    <t>กษ 1104-69-0011</t>
  </si>
  <si>
    <t>โครงการยกระดับการบริหารการเงินและธุรกิจในสหกรณ์ภาคการเกษตร</t>
  </si>
  <si>
    <t>v3_030602V04F03</t>
  </si>
  <si>
    <t>https://emenscr.nesdc.go.th/viewer/view.html?id=66bdd02a0816d804c8e04982</t>
  </si>
  <si>
    <t>กตส.</t>
  </si>
  <si>
    <t>กสส.</t>
  </si>
  <si>
    <t>กสก.</t>
  </si>
  <si>
    <t>สศก.</t>
  </si>
  <si>
    <t>สวก.</t>
  </si>
  <si>
    <t>สมอ.</t>
  </si>
  <si>
    <t>ส.ป.ก.</t>
  </si>
  <si>
    <t>66bdb16b4a283942339d5bc8</t>
  </si>
  <si>
    <t>https://emenscr.nesdc.go.th/viewer/view.html?id=66bdb16b4a283942339d5bc8</t>
  </si>
  <si>
    <t xml:space="preserve">โครงการยกระดับองค์ความรู้กฎหมายของบุคลากรสหกรณ์ และพัฒนางานบริการทะเบียนและข้อบังคับสู่ดิจิทัล </t>
  </si>
  <si>
    <t>66b2f43146601904ce6f26fb</t>
  </si>
  <si>
    <t>66bd81280816d804c8e0495d</t>
  </si>
  <si>
    <t>https://emenscr.nesdc.go.th/viewer/view.html?id=66bd81280816d804c8e0495d</t>
  </si>
  <si>
    <t>โครงการเพิ่มประสิทธิภาพด้านการผลิตและการขนส่งเพื่อเป็นต้นแบบของสหกรณ์</t>
  </si>
  <si>
    <t>66c6d718a7a21942431093dc</t>
  </si>
  <si>
    <t>https://emenscr.nesdc.go.th/viewer/view.html?id=66c6d718a7a21942431093dc</t>
  </si>
  <si>
    <t>66c6dd1ab3a87e4240869117</t>
  </si>
  <si>
    <t>https://emenscr.nesdc.go.th/viewer/view.html?id=66c6dd1ab3a87e4240869117</t>
  </si>
  <si>
    <t>66c6c7b360031d04d07780c9</t>
  </si>
  <si>
    <t>https://emenscr.nesdc.go.th/viewer/view.html?id=66c6c7b360031d04d07780c9</t>
  </si>
  <si>
    <t>โครงการส่งเสริมและพัฒนาวิสาหกิจชุมชน (ด้วยกลไกการจัดทำบัญชี)</t>
  </si>
  <si>
    <t>66bdc04b20d7cf42394f52e4</t>
  </si>
  <si>
    <t>https://emenscr.nesdc.go.th/viewer/view.html?id=66bdc04b20d7cf42394f52e4</t>
  </si>
  <si>
    <t xml:space="preserve">โครงการเพิ่มสมรรถนะด้านการมีส่วนร่วมของบุคลาการสหกรณ์เพื่อยกระดับความเข้มแข็ง </t>
  </si>
  <si>
    <t>66bdc3cab3a87e42408686ce</t>
  </si>
  <si>
    <t>https://emenscr.nesdc.go.th/viewer/view.html?id=66bdc3cab3a87e42408686ce</t>
  </si>
  <si>
    <t>โครงการพัฒนาประสิทธิภาพการบริหารจัดการสหกรณ์และกลุ่มเกษตรกรให้มีความเข้มแข็ง</t>
  </si>
  <si>
    <t>66bdab400816d804c8e0496d</t>
  </si>
  <si>
    <t>https://emenscr.nesdc.go.th/viewer/view.html?id=66bdab400816d804c8e0496d</t>
  </si>
  <si>
    <t>โครงการเสริมสร้างความเข้มแข็งของระบบสหกรณ์ด้วยการกำกับกิจการที่ดี</t>
  </si>
  <si>
    <t>66c6e0674a283942339d6671</t>
  </si>
  <si>
    <t>https://emenscr.nesdc.go.th/viewer/view.html?id=66c6e0674a283942339d6671</t>
  </si>
  <si>
    <t>โครงการยืนยันความถูกต้องของข้อมูลสมาชิกสหกรณ์</t>
  </si>
  <si>
    <t>66c6e2294a283942339d667b</t>
  </si>
  <si>
    <t>https://emenscr.nesdc.go.th/viewer/view.html?id=66c6e2294a283942339d667b</t>
  </si>
  <si>
    <t>66c6e47b60031d04d07780e1</t>
  </si>
  <si>
    <t>https://emenscr.nesdc.go.th/viewer/view.html?id=66c6e47b60031d04d07780e1</t>
  </si>
  <si>
    <t>โครงการ THINK &amp; DO TOGETHER บูรณาการเพื่อสร้างความเข้มแข็งแก่สหกรณ์อย่างยั่งยืน</t>
  </si>
  <si>
    <t>66c6eb2ca7a2194243109435</t>
  </si>
  <si>
    <t>https://emenscr.nesdc.go.th/viewer/view.html?id=66c6eb2ca7a2194243109435</t>
  </si>
  <si>
    <t>โครงการยกระดับมาตรฐานสำนักงานตรวจสอบบัญชีสหกรณ์เพื่อสร้างความโปร่งใสให้กับสหกรณ์และกลุ่มเกษตรกร</t>
  </si>
  <si>
    <t>66c6fea320d7cf42394f5e06</t>
  </si>
  <si>
    <t>https://emenscr.nesdc.go.th/viewer/view.html?id=66c6fea320d7cf42394f5e06</t>
  </si>
  <si>
    <t>โครงการพัฒนาระบบข้อมูลภาวะเศรษฐกิจการเงินภาคสหกรณ์ไทย</t>
  </si>
  <si>
    <t>66c6fb0a46601904ce6f2950</t>
  </si>
  <si>
    <t>https://emenscr.nesdc.go.th/viewer/view.html?id=66c6fb0a46601904ce6f2950</t>
  </si>
  <si>
    <t>โครงการพัฒนาระบบรายงานข้อสังเกตที่ตรวจพบ</t>
  </si>
  <si>
    <t>66c6f913a7a219424310947b</t>
  </si>
  <si>
    <t>https://emenscr.nesdc.go.th/viewer/view.html?id=66c6f913a7a219424310947b</t>
  </si>
  <si>
    <t>โครงการพัฒนาสื่อการเรียนรู้การทำบัญชีสหกรณ์</t>
  </si>
  <si>
    <t>66c6f4710816d804c8e04ac0</t>
  </si>
  <si>
    <t>https://emenscr.nesdc.go.th/viewer/view.html?id=66c6f4710816d804c8e04ac0</t>
  </si>
  <si>
    <t>โครงการพัฒนาระบบการให้บริการขออนุมัติหลักสูตรผู้ตรวจสอบกิจการออนไลน์</t>
  </si>
  <si>
    <t>66bdd02a0816d804c8e04982</t>
  </si>
  <si>
    <t>66c70147ca398d04dbf185bd</t>
  </si>
  <si>
    <t>https://emenscr.nesdc.go.th/viewer/view.html?id=66c70147ca398d04dbf185bd</t>
  </si>
  <si>
    <t>โครงการเพิ่มประสิทธิภาพระบบนวัตกรรม Smart4M</t>
  </si>
  <si>
    <t>A</t>
  </si>
  <si>
    <t>ภาคผนวก</t>
  </si>
  <si>
    <t>มหาวิทยาลัยสงขลานครินทร์</t>
  </si>
  <si>
    <t>สำนักงานสภาพัฒนาการเศรษฐกิจและสังคมแห่งชาติ</t>
  </si>
  <si>
    <t>สถาบันอาหาร</t>
  </si>
  <si>
    <t>สำนักนายกรัฐมนตรี</t>
  </si>
  <si>
    <t>หลักกับเป้าหมาย</t>
  </si>
  <si>
    <t>หลักกับปัจจัย</t>
  </si>
  <si>
    <t>สนับสนุนกับเป้าหมาย</t>
  </si>
  <si>
    <t>สนับสนุนกับปัจจัย</t>
  </si>
  <si>
    <t>สำนักงานคณะกรรมการนโยบายที่ดินแห่งชาติ</t>
  </si>
  <si>
    <t>v3_030602V02F02</t>
  </si>
  <si>
    <t>v3_030602V02F05</t>
  </si>
  <si>
    <t>v3_030602V03F02</t>
  </si>
  <si>
    <t>v3_030602V01F02</t>
  </si>
  <si>
    <t>v3_030602V03F01</t>
  </si>
  <si>
    <t>v3_030602V02F04</t>
  </si>
  <si>
    <t>v3_030602V04F01</t>
  </si>
  <si>
    <t>v3_030602V03</t>
  </si>
  <si>
    <t>โครงการปกติ 2566</t>
  </si>
  <si>
    <t>https://emenscr.nesdc.go.th/viewer/view.html?id=63eaf62c728aa67344ffdce1</t>
  </si>
  <si>
    <t xml:space="preserve">ส่งเสริมระบบสูบน้ำพลังงานแสงอาทิตย์แบบเคลื่อนที่ได้เพื่อการเรียนรู้      </t>
  </si>
  <si>
    <t>https://emenscr.nesdc.go.th/viewer/view.html?id=63eb2f23a4d62649127897e0</t>
  </si>
  <si>
    <t>https://emenscr.nesdc.go.th/viewer/view.html?id=63ecc32fb321824906b768a4</t>
  </si>
  <si>
    <t>https://emenscr.nesdc.go.th/viewer/view.html?id=63fc63fbb4e8c549053a92b2</t>
  </si>
  <si>
    <t>https://emenscr.nesdc.go.th/viewer/view.html?id=63d0e5e57825de3dde357f98</t>
  </si>
  <si>
    <t>https://emenscr.nesdc.go.th/viewer/view.html?id=63da2626fa97461a9523ff0c</t>
  </si>
  <si>
    <t>https://emenscr.nesdc.go.th/viewer/view.html?id=63e5ec1c8d48ef490cf56023</t>
  </si>
  <si>
    <t xml:space="preserve">โครงการส่งเสริมประสิทธิภาพด้านการเงินการบัญชีของสหกรณ์และกลุ่มเกษตรกรด้วยเทคโนโลยีสารสนเทศ </t>
  </si>
  <si>
    <t>https://emenscr.nesdc.go.th/viewer/view.html?id=63e9a5468d48ef490cf56201</t>
  </si>
  <si>
    <t>https://emenscr.nesdc.go.th/viewer/view.html?id=63e9f922a4d626491278952d</t>
  </si>
  <si>
    <t>https://emenscr.nesdc.go.th/viewer/view.html?id=63e9fc3d8d48ef490cf56484</t>
  </si>
  <si>
    <t>https://emenscr.nesdc.go.th/viewer/view.html?id=63e9fda4b321824906b75f48</t>
  </si>
  <si>
    <t>https://emenscr.nesdc.go.th/viewer/view.html?id=63e47a90fceadd7336a59a97</t>
  </si>
  <si>
    <t>https://emenscr.nesdc.go.th/viewer/view.html?id=63e48ffa728aa67344ffdb11</t>
  </si>
  <si>
    <t xml:space="preserve">โครงการยกระดับสถาบันเกษตรกรให้เป็นผู้ประกอบการธุรกิจเกษตร	</t>
  </si>
  <si>
    <t>https://emenscr.nesdc.go.th/viewer/view.html?id=63e491cf8d48ef490cf55d14</t>
  </si>
  <si>
    <t>https://emenscr.nesdc.go.th/viewer/view.html?id=63e60151b321824906b75b76</t>
  </si>
  <si>
    <t>https://emenscr.nesdc.go.th/viewer/view.html?id=63ea01b7b4e8c549053a61e4</t>
  </si>
  <si>
    <t>https://emenscr.nesdc.go.th/viewer/view.html?id=63ecbc87728aa67344ffde32</t>
  </si>
  <si>
    <t>https://emenscr.nesdc.go.th/viewer/view.html?id=63f32ce5b4e8c549053a7798</t>
  </si>
  <si>
    <t>https://emenscr.nesdc.go.th/viewer/view.html?id=63f58b3efceadd7336a5a179</t>
  </si>
  <si>
    <t>https://emenscr.nesdc.go.th/viewer/view.html?id=63f72e74b4e8c549053a87a6</t>
  </si>
  <si>
    <t>https://emenscr.nesdc.go.th/viewer/view.html?id=64252b8ea075f65c3927de84</t>
  </si>
  <si>
    <t>https://emenscr.nesdc.go.th/viewer/view.html?id=63ee1c448d48ef490cf5720e</t>
  </si>
  <si>
    <t>สส 0009-67-0002</t>
  </si>
  <si>
    <t>โครงการท่องเที่ยวเชิงเกษตรวิถีใหม่ ใส่ใจสิ่งแวดล้อม</t>
  </si>
  <si>
    <t>พฤษภาคม 2567</t>
  </si>
  <si>
    <t>สำนักงานเกษตรจังหวัดสมุทรสงคราม</t>
  </si>
  <si>
    <t>โครงการปกติ 2567</t>
  </si>
  <si>
    <t>https://emenscr.nesdc.go.th/viewer/view.html?id=663c4e4b9ca7362ad8e902e9</t>
  </si>
  <si>
    <t>ยส 0009-67-0006</t>
  </si>
  <si>
    <t>เพิ่มศักยภาพเกษตรกรรุ่นใหม่ (Young Smart Farmer) และเครือข่าย</t>
  </si>
  <si>
    <t>สำนักงานเกษตรจังหวัดยโสธร</t>
  </si>
  <si>
    <t>https://emenscr.nesdc.go.th/viewer/view.html?id=6645a7669ca7362ad8e92ba1</t>
  </si>
  <si>
    <t>https://emenscr.nesdc.go.th/viewer/view.html?id=657ad7333b1d2f5c6662066b</t>
  </si>
  <si>
    <t>กษ 1209-67-0024</t>
  </si>
  <si>
    <t>โครงการพัฒนาธุรกิจชุมชน กิจกรรมพัฒนาธุรกิจชุมชนในเขตปฏิรูปที่ดิน ปีงบประมาณ พ.ศ. 2567</t>
  </si>
  <si>
    <t>https://emenscr.nesdc.go.th/viewer/view.html?id=66322913a23f531f99a28783</t>
  </si>
  <si>
    <t>กษ 1104-67-0035</t>
  </si>
  <si>
    <t>https://emenscr.nesdc.go.th/viewer/view.html?id=6588f8877482073b2da5949c</t>
  </si>
  <si>
    <t>https://emenscr.nesdc.go.th/viewer/view.html?id=658505a7a4da863b27b20525</t>
  </si>
  <si>
    <t>https://emenscr.nesdc.go.th/viewer/view.html?id=658500f662e90d5c6f001469</t>
  </si>
  <si>
    <t>กษ 0402-67-0040</t>
  </si>
  <si>
    <t>ผลผลิต สหกรณ์และสถาบันเกษตรกรได้รับการพัฒนา และเสริมสร้างความเข้มแข็ง (กำกับด้านการเงินการบัญชีของสหกรณ์ภาคเอกชน)</t>
  </si>
  <si>
    <t>https://emenscr.nesdc.go.th/viewer/view.html?id=66419d8d9349501f9115046a</t>
  </si>
  <si>
    <t>กษ 0402-67-0038</t>
  </si>
  <si>
    <t>โครงการส่งเสริมประสิทธิภาพด้านการเงินการบัญชีของสหกรณ์และกลุ่มเกษตรกรด้วยเทคโนโลยีสารสนเทศ (ยกระดับการบริหารจัดการทางการเงินการบัญชีด้วยนวัตกรรม)</t>
  </si>
  <si>
    <t>https://emenscr.nesdc.go.th/viewer/view.html?id=664191e4995a3a1f8f166946</t>
  </si>
  <si>
    <t>กษ 0402-67-0033</t>
  </si>
  <si>
    <t>โครงการส่งเสริมประสิทธิภาพด้านการเงินการบัญชีของสหกรณ์และกลุ่มเกษตรกรด้วยเทคโนโลยีสารสนเทศ (พัฒนาศักยภาพด้านระบบบัญชีสหกรณ์)</t>
  </si>
  <si>
    <t>https://emenscr.nesdc.go.th/viewer/view.html?id=6588ee72bcbd745c67dd52ee</t>
  </si>
  <si>
    <t>กษ 0402-67-0032</t>
  </si>
  <si>
    <t>https://emenscr.nesdc.go.th/viewer/view.html?id=6588ec503b1d2f5c666231f0</t>
  </si>
  <si>
    <t>กษ 0402-67-0031</t>
  </si>
  <si>
    <t>https://emenscr.nesdc.go.th/viewer/view.html?id=6588ea59bcbd745c67dd5292</t>
  </si>
  <si>
    <t>กษ 0402-67-0030</t>
  </si>
  <si>
    <t xml:space="preserve">โครงการส่งเสริมและพัฒนาวิสาหกิจชุมชน </t>
  </si>
  <si>
    <t>https://emenscr.nesdc.go.th/viewer/view.html?id=6588e7917482073b2da5948c</t>
  </si>
  <si>
    <t>กษ 0402-67-0020</t>
  </si>
  <si>
    <t>https://emenscr.nesdc.go.th/viewer/view.html?id=658705997482073b2da5946d</t>
  </si>
  <si>
    <t>กษ 0402-67-0019</t>
  </si>
  <si>
    <t>https://emenscr.nesdc.go.th/viewer/view.html?id=658702a53b1d2f5c66622ff8</t>
  </si>
  <si>
    <t>กษ 0402-67-0018</t>
  </si>
  <si>
    <t>https://emenscr.nesdc.go.th/viewer/view.html?id=6586ff513b1d2f5c66622ff0</t>
  </si>
  <si>
    <t>https://emenscr.nesdc.go.th/viewer/view.html?id=654210cc1f395d722d672669</t>
  </si>
  <si>
    <t>https://emenscr.nesdc.go.th/viewer/view.html?id=6542041652ae6e722f1b8ce8</t>
  </si>
  <si>
    <t>https://emenscr.nesdc.go.th/viewer/view.html?id=6540b2304da00e1bb858376c</t>
  </si>
  <si>
    <t>https://emenscr.nesdc.go.th/viewer/view.html?id=6540a6f21f395d722d66fcb5</t>
  </si>
  <si>
    <t>https://emenscr.nesdc.go.th/viewer/view.html?id=653f20033c7e5c1bbf2ca6bc</t>
  </si>
  <si>
    <t>อต 0009-68-0006</t>
  </si>
  <si>
    <t>จัดงานมหกรรมสินค้าองค์กรเกษตรกร วิสาหกิจชุมชน และตลาดเกษตรกร จังหวัดอุตรดิตถ์ (โครงการเสริมสร้างศักยภาพทางเศรษฐกิจภาคการเกษตร)</t>
  </si>
  <si>
    <t>มกราคม 2568</t>
  </si>
  <si>
    <t>สำนักงานเกษตรจังหวัดอุตรดิตถ์</t>
  </si>
  <si>
    <t>โครงการปกติ 2568</t>
  </si>
  <si>
    <t>https://emenscr.nesdc.go.th/viewer/view.html?id=6780fb7e4f2efe366f9aaa17</t>
  </si>
  <si>
    <t>อต 0009-68-0005</t>
  </si>
  <si>
    <t>พัฒนาเกษตรกรสู่การเป็น Smart Farmer ต้นแบบ (โครงการเสริมสร้างศักยภาพทางเศรษฐกิจภาคการเกษตร)</t>
  </si>
  <si>
    <t>https://emenscr.nesdc.go.th/viewer/view.html?id=6780f80bd231ee5117cbd272</t>
  </si>
  <si>
    <t>สข 0007-68-0003</t>
  </si>
  <si>
    <t>โครงการส่งเสริมการใช้นวัตกรรมจุลินทรีย์ ปม. เพื่อการผลิตกุ้งทะเลคุณภาพ</t>
  </si>
  <si>
    <t>สำนักงานประมงจังหวัดสงขลา</t>
  </si>
  <si>
    <t>https://emenscr.nesdc.go.th/viewer/view.html?id=6777c00452c7c851103d1035</t>
  </si>
  <si>
    <t>สข 0007-68-0002</t>
  </si>
  <si>
    <t>โครงการส่งเสริม พัฒนา ฟื้นฟู อนุรักษ์ พื้นที่มรดกทางการเกษตรโลก "การเลี้ยงควายปลักและระบบนิเวศในพื้นที่ชุมน้ำทะเลน้อย"</t>
  </si>
  <si>
    <t>https://emenscr.nesdc.go.th/viewer/view.html?id=67779f916fbae4367b6c0a85</t>
  </si>
  <si>
    <t>รบ 0009-68-0001</t>
  </si>
  <si>
    <t>พัฒนาศักยภาพ Young Smart Farmer สู่การเป็นผู้ประกอบการเกษตรรุ่นใหม่</t>
  </si>
  <si>
    <t>สำนักงานเกษตรจังหวัดราชบุรี</t>
  </si>
  <si>
    <t>https://emenscr.nesdc.go.th/viewer/view.html?id=6768c07851d1ed367e3c0019</t>
  </si>
  <si>
    <t>ยส 0009-68-0003</t>
  </si>
  <si>
    <t>โครงการเพิ่มศักยภาพเกษตรกรรุ่นใหม่ (Young Smart Farmer) และเครือข่าย</t>
  </si>
  <si>
    <t>https://emenscr.nesdc.go.th/viewer/view.html?id=676bc881d231ee5117cb87a5</t>
  </si>
  <si>
    <t>กษ1023-68-0005</t>
  </si>
  <si>
    <t>โครงการส่งเสริมและพัฒนาผู้ประกอบการวิสาหกิจชุมชน</t>
  </si>
  <si>
    <t>ปรับปรุงข้อเสนอโครงการ 2568</t>
  </si>
  <si>
    <t>https://emenscr.nesdc.go.th/viewer/view.html?id=675bad7c6f54fa3671470efb</t>
  </si>
  <si>
    <t>กษ 2908-68-0011</t>
  </si>
  <si>
    <t>https://emenscr.nesdc.go.th/viewer/view.html?id=67a05cf5e7fd8840616a4af7</t>
  </si>
  <si>
    <t>กษ 2908-68-0007</t>
  </si>
  <si>
    <t>เงินให้กู้ยืมและเงินอุดหนุน</t>
  </si>
  <si>
    <t>https://emenscr.nesdc.go.th/viewer/view.html?id=67627a353c750d5109f2e5f2</t>
  </si>
  <si>
    <t>กษ 1209-68-0019</t>
  </si>
  <si>
    <t>โครงการพัฒนาธุรกิจชุมชน</t>
  </si>
  <si>
    <t>https://emenscr.nesdc.go.th/viewer/view.html?id=678f23349e3b08405827cfec</t>
  </si>
  <si>
    <t>กษ 1104-68-0058</t>
  </si>
  <si>
    <t>https://emenscr.nesdc.go.th/viewer/view.html?id=679712d50b91f2689276ce7f</t>
  </si>
  <si>
    <t>กษ 1104-68-0054</t>
  </si>
  <si>
    <t>https://emenscr.nesdc.go.th/viewer/view.html?id=677b432851d1ed367e3c064d</t>
  </si>
  <si>
    <t>กษ 1104-68-0051</t>
  </si>
  <si>
    <t>โครงการเพิ่มประสิทธิภาพด้านการผลิตและการขนส่งของสหกรณ์เพื่อเป็นต้นแบบในการบริหารจัดการ</t>
  </si>
  <si>
    <t>https://emenscr.nesdc.go.th/viewer/view.html?id=6777930cf23e63510a0fac93</t>
  </si>
  <si>
    <t>กษ 1104-68-0039</t>
  </si>
  <si>
    <t>https://emenscr.nesdc.go.th/viewer/view.html?id=6735c37b31059a7c64779903</t>
  </si>
  <si>
    <t>กษ 0402-68-0048</t>
  </si>
  <si>
    <t>โครงการศูนย์ข้อมูลทางการเงินการบัญชีภาคสหกรณ์ไทย</t>
  </si>
  <si>
    <t>https://emenscr.nesdc.go.th/viewer/view.html?id=678df04425353b4052ffcb0d</t>
  </si>
  <si>
    <t>กษ 0402-68-0047</t>
  </si>
  <si>
    <t>โครงการป้องกันความเสี่ยงการทุจริตด้านดิจิทัลในสหกรณ์</t>
  </si>
  <si>
    <t>https://emenscr.nesdc.go.th/viewer/view.html?id=678dead34c513e688c2743da</t>
  </si>
  <si>
    <t>กษ 0402-68-0043</t>
  </si>
  <si>
    <t>https://emenscr.nesdc.go.th/viewer/view.html?id=6788bdaa0b91f2689276a0cd</t>
  </si>
  <si>
    <t>กษ 0402-68-0042</t>
  </si>
  <si>
    <t>ผลผลิต สหกรณ์และสถาบันเกษตรกรได้รับการพัฒนา และเสริมสร้างความเข้มแข็ง (กำกับด้านการบัญชีของสหกรณ์ภาคเอกชน)</t>
  </si>
  <si>
    <t>https://emenscr.nesdc.go.th/viewer/view.html?id=6788b370ff9a71689438274e</t>
  </si>
  <si>
    <t>กษ 0402-68-0040</t>
  </si>
  <si>
    <t>https://emenscr.nesdc.go.th/viewer/view.html?id=6788a916ff9a7168943826dc</t>
  </si>
  <si>
    <t>กษ 0402-68-0038</t>
  </si>
  <si>
    <t>https://emenscr.nesdc.go.th/viewer/view.html?id=67887eff9e3b08405827cca9</t>
  </si>
  <si>
    <t>กษ 0402-68-0037</t>
  </si>
  <si>
    <t>https://emenscr.nesdc.go.th/viewer/view.html?id=67887a2165aee3689aa3ab2a</t>
  </si>
  <si>
    <t>กษ 0402-68-0036</t>
  </si>
  <si>
    <t>https://emenscr.nesdc.go.th/viewer/view.html?id=678874bf0b91f26892769d32</t>
  </si>
  <si>
    <t>กษ 0402-68-0033</t>
  </si>
  <si>
    <t>โครงการส่งเสริมและพัฒนาวิสาหกิจชุมชน (ยกระดับศักยภาพวิสาหกิจชุมชนด้วยกลไกบัญชี)</t>
  </si>
  <si>
    <t>https://emenscr.nesdc.go.th/viewer/view.html?id=678782d6098e9b40512846e7</t>
  </si>
  <si>
    <t>กษ 0402-68-0031</t>
  </si>
  <si>
    <t>โครงการส่งเสริมและพัฒนาวิสาหกิจชุมชน (พัฒนาศักยภาพด้านบัญชีวิสาหกิจชุมชนเพื่อการแปรรูป)</t>
  </si>
  <si>
    <t>https://emenscr.nesdc.go.th/viewer/view.html?id=67877accff9a716894382168</t>
  </si>
  <si>
    <t>กษ 0402-68-0030</t>
  </si>
  <si>
    <t>https://emenscr.nesdc.go.th/viewer/view.html?id=6787788ee7fd8840616a40b4</t>
  </si>
  <si>
    <t>กษ 0402-68-0026</t>
  </si>
  <si>
    <t>ผลผลิต สหกรณ์และสถาบันเกษตรกรได้รับการพัฒนา และเสริมสร้างความเข้มแข็ง (ฝึกอบรมเศรษฐกิจการเงินขั้นพื้นฐานแก่สมาชิกสหกรณ์)</t>
  </si>
  <si>
    <t>https://emenscr.nesdc.go.th/viewer/view.html?id=67875e9825353b4052ffc800</t>
  </si>
  <si>
    <t>กษ 0402-68-0025</t>
  </si>
  <si>
    <t>https://emenscr.nesdc.go.th/viewer/view.html?id=67875be24c513e688c272a8b</t>
  </si>
  <si>
    <t>กษ 0402-68-0024</t>
  </si>
  <si>
    <t>โครงการส่งเสริมประสิทธิภาพด้านการเงินการบัญชี ของสหกรณ์และกลุ่มเกษตรกรด้วยเทคโนโลยีสารสนเทศ  (ยกระดับการบริหารจัดการทางการเงินการบัญชีด้วยนวัตกรรม)</t>
  </si>
  <si>
    <t>https://emenscr.nesdc.go.th/viewer/view.html?id=678758f5098e9b4051284680</t>
  </si>
  <si>
    <t>กษ 0402-68-0023</t>
  </si>
  <si>
    <t>โครงการส่งเสริมประสิทธิภาพด้านการเงินการบัญชีของสหกรณ์และกลุ่มเกษตรกรด้วยเทคโนโลยีสารสนเทศ  (พัฒนาศักยภาพด้านโปรแกรมระบบบัญชีสหกรณ์)</t>
  </si>
  <si>
    <t>https://emenscr.nesdc.go.th/viewer/view.html?id=6787340c098e9b405128464b</t>
  </si>
  <si>
    <t>กษ 2908-63-0014</t>
  </si>
  <si>
    <t>โครงการปกติ 2563</t>
  </si>
  <si>
    <t>https://emenscr.nesdc.go.th/viewer/view.html?id=60110fff4037f647d85e8209</t>
  </si>
  <si>
    <t>กษ 1104-63-0042</t>
  </si>
  <si>
    <t>โครงการส่งเสริมและพัฒนาสหกรณ์และกลุ่มเกษตรกรให้มีความเข้มแข็งตามศักยภาพ ดำเนินการภายใต้ผลผลิตสหกรณ์และกลุ่มเกษตรกรได้รับการส่งเสริมและพัฒนาให้มีความเข้มแข็งตามศักยภาพ</t>
  </si>
  <si>
    <t>https://emenscr.nesdc.go.th/viewer/view.html?id=6013a92dee427a6586715175</t>
  </si>
  <si>
    <t>กษ 0523-63-0002</t>
  </si>
  <si>
    <t>https://emenscr.nesdc.go.th/viewer/view.html?id=5fbf343c9a014c2a732f757b</t>
  </si>
  <si>
    <t>กษ 0402-63-0058</t>
  </si>
  <si>
    <t>https://emenscr.nesdc.go.th/viewer/view.html?id=5fe1b8468ae2fc1b311d24b1</t>
  </si>
  <si>
    <t>กษ 0402-63-0057</t>
  </si>
  <si>
    <t>https://emenscr.nesdc.go.th/viewer/view.html?id=5fe1b5d48ae2fc1b311d24a1</t>
  </si>
  <si>
    <t>https://emenscr.nesdc.go.th/viewer/view.html?id=5f16725864953a3bc2651b20</t>
  </si>
  <si>
    <t>https://emenscr.nesdc.go.th/viewer/view.html?id=5f166c3f64953a3bc2651b16</t>
  </si>
  <si>
    <t>https://emenscr.nesdc.go.th/viewer/view.html?id=5f16637992aeb43bb0d374f7</t>
  </si>
  <si>
    <t>โครงการปกติ 2564</t>
  </si>
  <si>
    <t>https://emenscr.nesdc.go.th/viewer/view.html?id=5fc9b207cc395c6aa110cef4</t>
  </si>
  <si>
    <t>https://emenscr.nesdc.go.th/viewer/view.html?id=611dff1619757c2b1b1367c3</t>
  </si>
  <si>
    <t>https://emenscr.nesdc.go.th/viewer/view.html?id=5fcde2bb1540bf161ab27769</t>
  </si>
  <si>
    <t>https://emenscr.nesdc.go.th/viewer/view.html?id=5fca06cec12a976d1877f47c</t>
  </si>
  <si>
    <t>https://emenscr.nesdc.go.th/viewer/view.html?id=5fca0155fe806c6d1914b3de</t>
  </si>
  <si>
    <t>https://emenscr.nesdc.go.th/viewer/view.html?id=5fc8528aeb591c133460eae7</t>
  </si>
  <si>
    <t>https://emenscr.nesdc.go.th/viewer/view.html?id=5fc75a15499a93132efec3ba</t>
  </si>
  <si>
    <t>https://emenscr.nesdc.go.th/viewer/view.html?id=614ab877085c004179aa6056</t>
  </si>
  <si>
    <t>https://emenscr.nesdc.go.th/viewer/view.html?id=5fb4a38120f6a8429dff624f</t>
  </si>
  <si>
    <t xml:space="preserve">ผลผลิตสหกรณ์และกลุ่มเกษตรกรได้รับการส่งเสริมและพัฒนาให้มีความเข้มแข็งตามศักยภาพ  </t>
  </si>
  <si>
    <t>https://emenscr.nesdc.go.th/viewer/view.html?id=5fec429359995c1fbade8f2b</t>
  </si>
  <si>
    <t>https://emenscr.nesdc.go.th/viewer/view.html?id=5fc1aabf7232b72a71f780ed</t>
  </si>
  <si>
    <t>https://emenscr.nesdc.go.th/viewer/view.html?id=5fd9d7a28ae2fc1b311d1e3b</t>
  </si>
  <si>
    <t xml:space="preserve">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 </t>
  </si>
  <si>
    <t>โครงการปกติ 2565</t>
  </si>
  <si>
    <t>https://emenscr.nesdc.go.th/viewer/view.html?id=61b057cfc02cee271c611f22</t>
  </si>
  <si>
    <t>https://emenscr.nesdc.go.th/viewer/view.html?id=61a59b02e55ef143eb1fc8e7</t>
  </si>
  <si>
    <t xml:space="preserve">โครงการสนับสนุนสินเชื่อเป็นเงินทุนหมุนเวียนแก่ผู้ประกอบกิจการยาง (ยางแห้ง) </t>
  </si>
  <si>
    <t>https://emenscr.nesdc.go.th/viewer/view.html?id=61c03db3c326516233ceda5b</t>
  </si>
  <si>
    <t>https://emenscr.nesdc.go.th/viewer/view.html?id=61c57a07f54f5733e49b46a3</t>
  </si>
  <si>
    <t>https://emenscr.nesdc.go.th/viewer/view.html?id=61c5784df54f5733e49b469b</t>
  </si>
  <si>
    <t>https://emenscr.nesdc.go.th/viewer/view.html?id=61c0456508c049623464dbeb</t>
  </si>
  <si>
    <t>https://emenscr.nesdc.go.th/viewer/view.html?id=61cabe444db925615229ab64</t>
  </si>
  <si>
    <t>https://emenscr.nesdc.go.th/viewer/view.html?id=61cd556718f9e461517bf19f</t>
  </si>
  <si>
    <t>https://emenscr.nesdc.go.th/viewer/view.html?id=616e7e82f0f2b848e7db0273</t>
  </si>
  <si>
    <t>https://emenscr.nesdc.go.th/viewer/view.html?id=617fb68e54647b65dda82c99</t>
  </si>
  <si>
    <t xml:space="preserve">ผลผลิตสหกรณ์และกลุ่มเกษตรกรได้รับการส่งเสริมและพัฒนาให้มีความเข้มแข็งตามศักยภาพ </t>
  </si>
  <si>
    <t>https://emenscr.nesdc.go.th/viewer/view.html?id=618b894f1c41a9328354d607</t>
  </si>
  <si>
    <t>https://emenscr.nesdc.go.th/viewer/view.html?id=618cc6b1c365253295d32d23</t>
  </si>
  <si>
    <t>https://emenscr.nesdc.go.th/viewer/view.html?id=618cc9ce1c41a9328354d6f4</t>
  </si>
  <si>
    <t>https://emenscr.nesdc.go.th/viewer/view.html?id=618cce6eda880b328aef0f83</t>
  </si>
  <si>
    <t xml:space="preserve">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 </t>
  </si>
  <si>
    <t>https://emenscr.nesdc.go.th/viewer/view.html?id=618cd3d21c41a9328354d707</t>
  </si>
  <si>
    <t>https://emenscr.nesdc.go.th/viewer/view.html?id=618cd87fda880b328aef0fa8</t>
  </si>
  <si>
    <t xml:space="preserve"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 </t>
  </si>
  <si>
    <t>https://emenscr.nesdc.go.th/viewer/view.html?id=618dcb36cadb284b1da34c90</t>
  </si>
  <si>
    <t>https://emenscr.nesdc.go.th/viewer/view.html?id=618dd31c1501af4b23816447</t>
  </si>
  <si>
    <t>https://emenscr.nesdc.go.th/viewer/view.html?id=618de1aa78f1114b28747b80</t>
  </si>
  <si>
    <t>https://emenscr.nesdc.go.th/viewer/view.html?id=619caa6c5e6a003d4c76c03c</t>
  </si>
  <si>
    <t>https://emenscr.nesdc.go.th/viewer/view.html?id=61838b920f6a4831a38bf6b0</t>
  </si>
  <si>
    <t>https://emenscr.nesdc.go.th/viewer/view.html?id=618385f0f1b02731a23132a7</t>
  </si>
  <si>
    <t>https://emenscr.nesdc.go.th/viewer/view.html?id=6182334466f245750c323cfe</t>
  </si>
  <si>
    <t>กจ 0009-68-0004</t>
  </si>
  <si>
    <t>โครงการส่งเสริมการผลิต การตลาดสินค้าเกษตรและเกษตรแปรรูปมูลค่าสูงบนฐาน BCG</t>
  </si>
  <si>
    <t>สำนักงานเกษตรจังหวัดกาญจนบุรี</t>
  </si>
  <si>
    <t>https://emenscr.nesdc.go.th/viewer/view.html?id=6777ae473c750d5109f317ed</t>
  </si>
  <si>
    <t>https://emenscr.nesdc.go.th/viewer/view.html?id=63f3278ba4d626491278ab2b</t>
  </si>
  <si>
    <t>030401F0101</t>
  </si>
  <si>
    <t>https://emenscr.nesdc.go.th/viewer/view.html?id=60af60ec5ffefd6f3023ad5b</t>
  </si>
  <si>
    <t>https://emenscr.nesdc.go.th/viewer/view.html?id=60a3770d7dccea77a27d3f29</t>
  </si>
  <si>
    <t>https://emenscr.nesdc.go.th/viewer/view.html?id=62ccec68491d7c3de4dc23f7</t>
  </si>
  <si>
    <t>https://emenscr.nesdc.go.th/viewer/view.html?id=618cb5731c41a9328354d6c3</t>
  </si>
  <si>
    <t>https://emenscr.nesdc.go.th/viewer/view.html?id=618cf83bc365253295d32d81</t>
  </si>
  <si>
    <t>กษ 1104-63-0041</t>
  </si>
  <si>
    <t>https://emenscr.nesdc.go.th/viewer/view.html?id=601371d9dca25b658e8ee603</t>
  </si>
  <si>
    <t>กษ 0402-63-0054</t>
  </si>
  <si>
    <t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 ปีงบประมาณ พ.ศ. 2565</t>
  </si>
  <si>
    <t>030401F0505</t>
  </si>
  <si>
    <t>https://emenscr.nesdc.go.th/viewer/view.html?id=5fe1ac3cadb90d1b2adda86e</t>
  </si>
  <si>
    <t>E07012-63-000061</t>
  </si>
  <si>
    <t>โครงการปรับโครงสร้างการผลิต การรวบรวม และการแปรรูปของสถาบันเกษตรกรรองรับผลผลิตทางการเกษตร</t>
  </si>
  <si>
    <t>บัญชีผู้ใช้สำหรับพ.ร.ก.เงินกู้ กรมส่งเสริมสหกรณ์</t>
  </si>
  <si>
    <t>พ.ร.ก. เงินกู้ 2563</t>
  </si>
  <si>
    <t>030401F0508</t>
  </si>
  <si>
    <t>https://emenscr.nesdc.go.th/viewer/view.html?id=5f6da9379c6af045fbf3cef0</t>
  </si>
  <si>
    <t>กษ 0402-65-0004</t>
  </si>
  <si>
    <t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</t>
  </si>
  <si>
    <t>https://emenscr.nesdc.go.th/viewer/view.html?id=618a25081c41a9328354d4c1</t>
  </si>
  <si>
    <t>กษ 1104-65-0003</t>
  </si>
  <si>
    <t>โครงการส่งเสริมเกษตรปลอดภัยในสหกรณ์และกลุ่มเกษตรกร</t>
  </si>
  <si>
    <t>030201F0202</t>
  </si>
  <si>
    <t>https://emenscr.nesdc.go.th/viewer/view.html?id=618cb8de1c41a9328354d6cd</t>
  </si>
  <si>
    <t>กษ 1104-65-0004</t>
  </si>
  <si>
    <t>โครงการพัฒนาพื้นที่โครงการหลวง</t>
  </si>
  <si>
    <t>150101F0103</t>
  </si>
  <si>
    <t>https://emenscr.nesdc.go.th/viewer/view.html?id=618cbad5c365253295d32cf1</t>
  </si>
  <si>
    <t>กษ 1104-65-0005</t>
  </si>
  <si>
    <t>โครงการส่งเสริมการดำเนินงานอันเนื่องมาจากพระราชดำริ</t>
  </si>
  <si>
    <t>https://emenscr.nesdc.go.th/viewer/view.html?id=618cbda71c41a9328354d6d4</t>
  </si>
  <si>
    <t>กษ 1104-63-0040</t>
  </si>
  <si>
    <t>160201F0301</t>
  </si>
  <si>
    <t>https://emenscr.nesdc.go.th/viewer/view.html?id=601278d9dca25b658e8ee54a</t>
  </si>
  <si>
    <t>กษ 1104-65-0006</t>
  </si>
  <si>
    <t>โครงการช่วยเหลือด้านหนี้สินสมาชิกสหกรณ์และกลุ่มเกษตรกร</t>
  </si>
  <si>
    <t>160202F0402</t>
  </si>
  <si>
    <t>https://emenscr.nesdc.go.th/viewer/view.html?id=618ce144ceda15328416c237</t>
  </si>
  <si>
    <t>กษ 1104-65-0007</t>
  </si>
  <si>
    <t>โครงการพัฒนาทักษะในการประกอบอาชีพเพื่อสร้างรายได้</t>
  </si>
  <si>
    <t>160101F0101</t>
  </si>
  <si>
    <t>https://emenscr.nesdc.go.th/viewer/view.html?id=618ce891c365253295d32d6a</t>
  </si>
  <si>
    <t>กษ 1104-65-0008</t>
  </si>
  <si>
    <t>โครงการส่งเสริมและพัฒนาอาชีพเพื่อแก้ไขปัญหาที่ดินทำกิน</t>
  </si>
  <si>
    <t>160202F0301</t>
  </si>
  <si>
    <t>https://emenscr.nesdc.go.th/viewer/view.html?id=618ceae1c365253295d32d6f</t>
  </si>
  <si>
    <t>ชื่อโครงการ/การดำเนินงาน (ลิ้งก์)</t>
  </si>
  <si>
    <t>ปัจจัยเดิม</t>
  </si>
  <si>
    <t>ความสอดคล้องหลัก/รอง</t>
  </si>
  <si>
    <t>หลัก</t>
  </si>
  <si>
    <t>รอง</t>
  </si>
  <si>
    <t>สป.ทส.</t>
  </si>
  <si>
    <t>สป.พน.</t>
  </si>
  <si>
    <t>ชป.</t>
  </si>
  <si>
    <t>กยท.</t>
  </si>
  <si>
    <t>มทร.อีสาน</t>
  </si>
  <si>
    <t>กปม.</t>
  </si>
  <si>
    <t>มร.ชม.</t>
  </si>
  <si>
    <t>กข.</t>
  </si>
  <si>
    <t>กปศ.</t>
  </si>
  <si>
    <t xml:space="preserve">อักษรย่อ </t>
  </si>
  <si>
    <t>v2_030602V01F02</t>
  </si>
  <si>
    <t>v2_030602V04F01</t>
  </si>
  <si>
    <t>v2_030602V03F03</t>
  </si>
  <si>
    <t>มทร.ธัญบุรี</t>
  </si>
  <si>
    <t>มทร.ล้านนา</t>
  </si>
  <si>
    <t>คต.</t>
  </si>
  <si>
    <t>.</t>
  </si>
  <si>
    <t>รวมโครงการทั้งหมด</t>
  </si>
  <si>
    <t>จำนวนโครงการห้วงที่ 2 (66-68)</t>
  </si>
  <si>
    <t>รวมหลัก</t>
  </si>
  <si>
    <t>รวมรอง</t>
  </si>
  <si>
    <t>มทส.</t>
  </si>
  <si>
    <t>มอ.</t>
  </si>
  <si>
    <t>มสธ.</t>
  </si>
  <si>
    <t>NFI</t>
  </si>
  <si>
    <t>สศช.</t>
  </si>
  <si>
    <t>สคทช.</t>
  </si>
  <si>
    <t>ไม่มี</t>
  </si>
  <si>
    <t>ไม่เคยมีโครงการ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</si>
  <si>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8"/>
        <color rgb="FF0070C0"/>
        <rFont val="Calibri"/>
        <family val="2"/>
        <scheme val="minor"/>
      </rPr>
      <t xml:space="preserve">องค์ประกอบและปัจจัยของห่วงโซ่คุณค่าฯ (FVCT) (ฉบับเดิม) </t>
    </r>
    <r>
      <rPr>
        <b/>
        <sz val="18"/>
        <rFont val="Calibri"/>
        <family val="2"/>
        <scheme val="minor"/>
      </rPr>
      <t>กับ</t>
    </r>
    <r>
      <rPr>
        <b/>
        <sz val="18"/>
        <color rgb="FFFF3300"/>
        <rFont val="Calibri"/>
        <family val="2"/>
        <scheme val="minor"/>
      </rPr>
      <t xml:space="preserve">ห่วงโซ่คุณค่าฯ (FVCT) (ฉบับแก้ไข) (พ.ศ. 2567-2570)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</si>
</sst>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Calibri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1"/>
      <name val="Calibri"/>
      <family val="2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0"/>
      <name val="Calibri"/>
      <family val="2"/>
    </font>
    <font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</font>
    <font>
      <sz val="12"/>
      <color rgb="FFFF0066"/>
      <name val="Calibri"/>
      <family val="2"/>
    </font>
    <font>
      <b/>
      <sz val="20"/>
      <name val="Calibri Light"/>
      <family val="2"/>
      <scheme val="major"/>
    </font>
    <font>
      <b/>
      <sz val="18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33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E0D6CA"/>
        <bgColor indexed="64"/>
      </patternFill>
    </fill>
    <fill>
      <patternFill patternType="solid">
        <fgColor rgb="FFD5E3DF"/>
        <bgColor indexed="64"/>
      </patternFill>
    </fill>
    <fill>
      <patternFill patternType="solid">
        <fgColor rgb="FFE0FFC1"/>
        <bgColor indexed="64"/>
      </patternFill>
    </fill>
    <fill>
      <patternFill patternType="solid">
        <fgColor rgb="FFFFD1D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ED5E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indexed="64"/>
      </left>
      <right style="medium">
        <color indexed="64"/>
      </right>
      <top style="double">
        <color theme="6" tint="-0.249977111117893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  <xf numFmtId="0" fontId="7" fillId="0" borderId="0"/>
    <xf numFmtId="0" fontId="2" fillId="0" borderId="0"/>
    <xf numFmtId="0" fontId="17" fillId="0" borderId="0"/>
    <xf numFmtId="0" fontId="1" fillId="0" borderId="0"/>
  </cellStyleXfs>
  <cellXfs count="127">
    <xf numFmtId="0" fontId="0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8" fillId="12" borderId="0" xfId="4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15" fillId="0" borderId="1" xfId="1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0" fillId="9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/>
    <xf numFmtId="0" fontId="3" fillId="0" borderId="1" xfId="1" applyFill="1" applyBorder="1"/>
    <xf numFmtId="0" fontId="0" fillId="15" borderId="0" xfId="0" applyFont="1" applyFill="1" applyBorder="1" applyAlignment="1">
      <alignment vertical="center"/>
    </xf>
    <xf numFmtId="0" fontId="0" fillId="15" borderId="0" xfId="0" applyFont="1" applyFill="1" applyBorder="1"/>
    <xf numFmtId="0" fontId="16" fillId="0" borderId="1" xfId="5" applyFont="1" applyFill="1" applyBorder="1" applyAlignment="1">
      <alignment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/>
    </xf>
    <xf numFmtId="0" fontId="16" fillId="16" borderId="1" xfId="5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8" fillId="0" borderId="1" xfId="5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20" fillId="16" borderId="1" xfId="5" applyFont="1" applyFill="1" applyBorder="1" applyAlignment="1">
      <alignment horizontal="center" vertical="center"/>
    </xf>
    <xf numFmtId="0" fontId="20" fillId="16" borderId="1" xfId="6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2" fontId="20" fillId="0" borderId="1" xfId="5" applyNumberFormat="1" applyFont="1" applyFill="1" applyBorder="1" applyAlignment="1">
      <alignment horizontal="center" vertical="center"/>
    </xf>
    <xf numFmtId="2" fontId="18" fillId="0" borderId="1" xfId="5" applyNumberFormat="1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2" fontId="20" fillId="16" borderId="1" xfId="5" applyNumberFormat="1" applyFont="1" applyFill="1" applyBorder="1" applyAlignment="1">
      <alignment horizontal="center" vertical="center"/>
    </xf>
    <xf numFmtId="0" fontId="19" fillId="16" borderId="1" xfId="5" applyFont="1" applyFill="1" applyBorder="1" applyAlignment="1">
      <alignment horizontal="center" vertical="center"/>
    </xf>
    <xf numFmtId="0" fontId="19" fillId="11" borderId="1" xfId="2" applyFont="1" applyFill="1" applyBorder="1" applyAlignment="1">
      <alignment horizontal="center" vertical="center" wrapText="1"/>
    </xf>
    <xf numFmtId="0" fontId="19" fillId="11" borderId="2" xfId="2" applyFont="1" applyFill="1" applyBorder="1" applyAlignment="1">
      <alignment horizontal="center" vertical="center" wrapText="1"/>
    </xf>
    <xf numFmtId="0" fontId="19" fillId="13" borderId="1" xfId="2" applyFont="1" applyFill="1" applyBorder="1" applyAlignment="1">
      <alignment horizontal="center" vertical="center" wrapText="1"/>
    </xf>
    <xf numFmtId="0" fontId="19" fillId="14" borderId="1" xfId="2" applyFont="1" applyFill="1" applyBorder="1" applyAlignment="1">
      <alignment horizontal="center" vertical="center" wrapText="1"/>
    </xf>
    <xf numFmtId="0" fontId="16" fillId="17" borderId="1" xfId="5" applyFont="1" applyFill="1" applyBorder="1" applyAlignment="1">
      <alignment horizontal="left" vertical="center"/>
    </xf>
    <xf numFmtId="0" fontId="15" fillId="17" borderId="1" xfId="1" applyFont="1" applyFill="1" applyBorder="1" applyAlignment="1">
      <alignment horizontal="left" vertical="center"/>
    </xf>
    <xf numFmtId="0" fontId="11" fillId="17" borderId="1" xfId="0" applyFont="1" applyFill="1" applyBorder="1" applyAlignment="1">
      <alignment vertical="center"/>
    </xf>
    <xf numFmtId="0" fontId="7" fillId="0" borderId="0" xfId="4" applyFont="1" applyFill="1" applyBorder="1"/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wrapText="1"/>
    </xf>
    <xf numFmtId="0" fontId="23" fillId="15" borderId="1" xfId="0" applyFont="1" applyFill="1" applyBorder="1" applyAlignment="1">
      <alignment horizontal="center" vertical="center" wrapText="1"/>
    </xf>
    <xf numFmtId="0" fontId="23" fillId="19" borderId="1" xfId="0" applyFont="1" applyFill="1" applyBorder="1" applyAlignment="1">
      <alignment horizontal="center" vertical="center" wrapText="1"/>
    </xf>
    <xf numFmtId="0" fontId="25" fillId="0" borderId="0" xfId="1" applyFont="1" applyFill="1" applyBorder="1"/>
    <xf numFmtId="0" fontId="24" fillId="0" borderId="1" xfId="0" applyFont="1" applyFill="1" applyBorder="1"/>
    <xf numFmtId="0" fontId="25" fillId="0" borderId="1" xfId="1" applyFont="1" applyFill="1" applyBorder="1"/>
    <xf numFmtId="0" fontId="5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9" borderId="1" xfId="0" applyFont="1" applyFill="1" applyBorder="1"/>
    <xf numFmtId="0" fontId="24" fillId="21" borderId="1" xfId="0" applyFont="1" applyFill="1" applyBorder="1"/>
    <xf numFmtId="0" fontId="24" fillId="20" borderId="1" xfId="0" applyFont="1" applyFill="1" applyBorder="1"/>
    <xf numFmtId="0" fontId="24" fillId="7" borderId="1" xfId="0" applyFont="1" applyFill="1" applyBorder="1"/>
    <xf numFmtId="0" fontId="24" fillId="22" borderId="1" xfId="0" applyFont="1" applyFill="1" applyBorder="1"/>
    <xf numFmtId="0" fontId="24" fillId="23" borderId="1" xfId="0" applyFont="1" applyFill="1" applyBorder="1"/>
    <xf numFmtId="0" fontId="24" fillId="24" borderId="1" xfId="0" applyFont="1" applyFill="1" applyBorder="1"/>
    <xf numFmtId="0" fontId="24" fillId="25" borderId="1" xfId="0" applyFont="1" applyFill="1" applyBorder="1"/>
    <xf numFmtId="0" fontId="24" fillId="4" borderId="1" xfId="0" applyFont="1" applyFill="1" applyBorder="1"/>
    <xf numFmtId="0" fontId="24" fillId="26" borderId="1" xfId="0" applyFont="1" applyFill="1" applyBorder="1"/>
    <xf numFmtId="0" fontId="24" fillId="27" borderId="1" xfId="0" applyFont="1" applyFill="1" applyBorder="1"/>
    <xf numFmtId="0" fontId="24" fillId="28" borderId="1" xfId="0" applyFont="1" applyFill="1" applyBorder="1"/>
    <xf numFmtId="0" fontId="24" fillId="29" borderId="1" xfId="0" applyFont="1" applyFill="1" applyBorder="1"/>
    <xf numFmtId="0" fontId="24" fillId="30" borderId="1" xfId="0" applyFont="1" applyFill="1" applyBorder="1"/>
    <xf numFmtId="0" fontId="13" fillId="7" borderId="1" xfId="0" applyFont="1" applyFill="1" applyBorder="1" applyAlignment="1">
      <alignment vertical="center"/>
    </xf>
    <xf numFmtId="0" fontId="13" fillId="23" borderId="1" xfId="0" applyFont="1" applyFill="1" applyBorder="1" applyAlignment="1">
      <alignment vertical="center"/>
    </xf>
    <xf numFmtId="0" fontId="13" fillId="30" borderId="1" xfId="0" applyFont="1" applyFill="1" applyBorder="1" applyAlignment="1">
      <alignment vertical="center"/>
    </xf>
    <xf numFmtId="0" fontId="25" fillId="0" borderId="1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indent="1"/>
    </xf>
    <xf numFmtId="0" fontId="10" fillId="5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left" vertical="center"/>
    </xf>
    <xf numFmtId="0" fontId="21" fillId="6" borderId="0" xfId="0" applyNumberFormat="1" applyFont="1" applyFill="1" applyBorder="1" applyAlignment="1">
      <alignment horizontal="right" vertical="center"/>
    </xf>
    <xf numFmtId="0" fontId="21" fillId="6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/>
    </xf>
    <xf numFmtId="0" fontId="21" fillId="6" borderId="7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/>
    </xf>
    <xf numFmtId="0" fontId="21" fillId="6" borderId="8" xfId="0" applyNumberFormat="1" applyFont="1" applyFill="1" applyBorder="1" applyAlignment="1">
      <alignment horizontal="center" vertical="center"/>
    </xf>
    <xf numFmtId="0" fontId="21" fillId="6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6" borderId="1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5" borderId="6" xfId="0" applyFont="1" applyFill="1" applyBorder="1" applyAlignment="1">
      <alignment horizontal="center" vertical="center" wrapText="1"/>
    </xf>
    <xf numFmtId="0" fontId="22" fillId="18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6" fillId="0" borderId="0" xfId="4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top"/>
    </xf>
    <xf numFmtId="0" fontId="10" fillId="8" borderId="4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0" fontId="10" fillId="10" borderId="4" xfId="0" applyFont="1" applyFill="1" applyBorder="1" applyAlignment="1">
      <alignment horizontal="center" vertical="top"/>
    </xf>
    <xf numFmtId="0" fontId="9" fillId="0" borderId="0" xfId="4" applyFont="1" applyAlignment="1">
      <alignment horizontal="center"/>
    </xf>
    <xf numFmtId="0" fontId="27" fillId="0" borderId="0" xfId="0" applyFont="1" applyFill="1" applyBorder="1" applyAlignment="1"/>
    <xf numFmtId="0" fontId="28" fillId="0" borderId="0" xfId="0" applyFont="1" applyFill="1" applyBorder="1" applyAlignment="1">
      <alignment vertical="top"/>
    </xf>
  </cellXfs>
  <cellStyles count="8">
    <cellStyle name="Hyperlink" xfId="1" builtinId="8"/>
    <cellStyle name="Hyperlink 2" xfId="3" xr:uid="{0F87AE21-7C53-4CFB-845F-3AF4092E5EB7}"/>
    <cellStyle name="Normal" xfId="0" builtinId="0"/>
    <cellStyle name="Normal 2" xfId="4" xr:uid="{9AB8AD2B-ED22-46C9-91D1-CEB2CFF55311}"/>
    <cellStyle name="Normal 2 2 2" xfId="6" xr:uid="{8BF4E22B-A0EE-4AD3-AEEE-FC64FE918390}"/>
    <cellStyle name="Normal 5 4" xfId="7" xr:uid="{8FECF3CA-8455-40AA-B118-600CCBDEA781}"/>
    <cellStyle name="Normal 7 2" xfId="5" xr:uid="{99D8F567-D3D3-4A25-B7F5-3A1AC041538C}"/>
    <cellStyle name="ปกติ 2" xfId="2" xr:uid="{9E67359B-9190-4CC2-B8A3-071F656CC1B6}"/>
  </cellStyles>
  <dxfs count="129"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fill>
        <patternFill patternType="solid">
          <fgColor indexed="64"/>
          <bgColor theme="9" tint="0.59999389629810485"/>
        </patternFill>
      </fill>
    </dxf>
    <dxf>
      <alignment vertical="bottom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2"/>
      </font>
    </dxf>
    <dxf>
      <alignment horizontal="right"/>
    </dxf>
    <dxf>
      <alignment horizontal="right"/>
    </dxf>
    <dxf>
      <alignment horizontal="right"/>
    </dxf>
    <dxf>
      <font>
        <sz val="1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4"/>
      </font>
    </dxf>
    <dxf>
      <font>
        <name val="Calibri"/>
        <scheme val="minor"/>
      </font>
    </dxf>
    <dxf>
      <alignment horizontal="left"/>
    </dxf>
    <dxf>
      <alignment vertical="top"/>
    </dxf>
    <dxf>
      <alignment horizontal="center"/>
    </dxf>
    <dxf>
      <alignment wrapText="1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sz val="14"/>
      </font>
    </dxf>
    <dxf>
      <font>
        <sz val="14"/>
      </font>
    </dxf>
    <dxf>
      <font>
        <sz val="16"/>
      </font>
    </dxf>
    <dxf>
      <font>
        <sz val="14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FF0066"/>
      <color rgb="FFDED5E1"/>
      <color rgb="FFFFD1D2"/>
      <color rgb="FFE0FFC1"/>
      <color rgb="FFD5E3DF"/>
      <color rgb="FFE0D6CA"/>
      <color rgb="FFDDDDFF"/>
      <color rgb="FFCCFFFF"/>
      <color rgb="FFFFEB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186096</xdr:colOff>
      <xdr:row>1</xdr:row>
      <xdr:rowOff>114351</xdr:rowOff>
    </xdr:from>
    <xdr:to>
      <xdr:col>7</xdr:col>
      <xdr:colOff>459440</xdr:colOff>
      <xdr:row>4</xdr:row>
      <xdr:rowOff>125930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7A56F9-1E44-4472-AD83-DC0FAEE29388}"/>
            </a:ext>
          </a:extLst>
        </xdr:cNvPr>
        <xdr:cNvSpPr txBox="1"/>
      </xdr:nvSpPr>
      <xdr:spPr>
        <a:xfrm>
          <a:off x="186096" y="450527"/>
          <a:ext cx="6660697" cy="818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558332</xdr:colOff>
      <xdr:row>1</xdr:row>
      <xdr:rowOff>98051</xdr:rowOff>
    </xdr:from>
    <xdr:to>
      <xdr:col>10</xdr:col>
      <xdr:colOff>1591235</xdr:colOff>
      <xdr:row>4</xdr:row>
      <xdr:rowOff>122330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27E242-5DF3-4977-BA48-9EF5A04A5741}"/>
            </a:ext>
          </a:extLst>
        </xdr:cNvPr>
        <xdr:cNvSpPr txBox="1"/>
      </xdr:nvSpPr>
      <xdr:spPr>
        <a:xfrm>
          <a:off x="6945685" y="434227"/>
          <a:ext cx="7263374" cy="831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140074</xdr:colOff>
      <xdr:row>1</xdr:row>
      <xdr:rowOff>46316</xdr:rowOff>
    </xdr:from>
    <xdr:to>
      <xdr:col>7</xdr:col>
      <xdr:colOff>280147</xdr:colOff>
      <xdr:row>4</xdr:row>
      <xdr:rowOff>57895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50F521-29CB-4BE0-81AB-9B2EA9963992}"/>
            </a:ext>
          </a:extLst>
        </xdr:cNvPr>
        <xdr:cNvSpPr txBox="1"/>
      </xdr:nvSpPr>
      <xdr:spPr>
        <a:xfrm>
          <a:off x="140074" y="382492"/>
          <a:ext cx="6516220" cy="818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448236</xdr:colOff>
      <xdr:row>1</xdr:row>
      <xdr:rowOff>33618</xdr:rowOff>
    </xdr:from>
    <xdr:to>
      <xdr:col>11</xdr:col>
      <xdr:colOff>1624853</xdr:colOff>
      <xdr:row>4</xdr:row>
      <xdr:rowOff>57897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C9E107-172C-451A-8104-C0813CDE88FE}"/>
            </a:ext>
          </a:extLst>
        </xdr:cNvPr>
        <xdr:cNvSpPr txBox="1"/>
      </xdr:nvSpPr>
      <xdr:spPr>
        <a:xfrm>
          <a:off x="6824383" y="369794"/>
          <a:ext cx="7216588" cy="831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462642</xdr:colOff>
      <xdr:row>28</xdr:row>
      <xdr:rowOff>68035</xdr:rowOff>
    </xdr:from>
    <xdr:to>
      <xdr:col>22</xdr:col>
      <xdr:colOff>311727</xdr:colOff>
      <xdr:row>32</xdr:row>
      <xdr:rowOff>290158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366BF1F-4972-475E-817D-588D78E93A52}"/>
            </a:ext>
          </a:extLst>
        </xdr:cNvPr>
        <xdr:cNvSpPr/>
      </xdr:nvSpPr>
      <xdr:spPr>
        <a:xfrm>
          <a:off x="9216984" y="8328808"/>
          <a:ext cx="7252607" cy="1313168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23</xdr:col>
      <xdr:colOff>46552</xdr:colOff>
      <xdr:row>28</xdr:row>
      <xdr:rowOff>142760</xdr:rowOff>
    </xdr:from>
    <xdr:to>
      <xdr:col>32</xdr:col>
      <xdr:colOff>155863</xdr:colOff>
      <xdr:row>32</xdr:row>
      <xdr:rowOff>183049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07CA44-7F31-4A61-A236-6353D7B48C44}"/>
            </a:ext>
          </a:extLst>
        </xdr:cNvPr>
        <xdr:cNvSpPr/>
      </xdr:nvSpPr>
      <xdr:spPr>
        <a:xfrm>
          <a:off x="16853848" y="8403533"/>
          <a:ext cx="5954197" cy="1131334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452439</xdr:colOff>
      <xdr:row>33</xdr:row>
      <xdr:rowOff>142873</xdr:rowOff>
    </xdr:from>
    <xdr:to>
      <xdr:col>32</xdr:col>
      <xdr:colOff>1</xdr:colOff>
      <xdr:row>35</xdr:row>
      <xdr:rowOff>139471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C48CDB-949F-4B8D-96CE-48D5D4C304C9}"/>
            </a:ext>
          </a:extLst>
        </xdr:cNvPr>
        <xdr:cNvSpPr/>
      </xdr:nvSpPr>
      <xdr:spPr>
        <a:xfrm>
          <a:off x="9206781" y="9806418"/>
          <a:ext cx="13445402" cy="576758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24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11</xdr:col>
      <xdr:colOff>389656</xdr:colOff>
      <xdr:row>1</xdr:row>
      <xdr:rowOff>571500</xdr:rowOff>
    </xdr:from>
    <xdr:to>
      <xdr:col>30</xdr:col>
      <xdr:colOff>623453</xdr:colOff>
      <xdr:row>27</xdr:row>
      <xdr:rowOff>180538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B0B2D3-BC05-43D3-9749-575554CF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3998" y="865909"/>
          <a:ext cx="12832773" cy="7263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400050</xdr:colOff>
      <xdr:row>1</xdr:row>
      <xdr:rowOff>66675</xdr:rowOff>
    </xdr:from>
    <xdr:to>
      <xdr:col>32</xdr:col>
      <xdr:colOff>225728</xdr:colOff>
      <xdr:row>16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B0406-DA40-4D54-ABA6-4A720CA84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5200" y="419101"/>
          <a:ext cx="6302678" cy="43529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SCR4 CENTER" refreshedDate="45782.043888078704" createdVersion="6" refreshedVersion="6" minRefreshableVersion="3" recordCount="175" xr:uid="{33202C1F-985E-47C7-9435-B185A8C2683D}">
  <cacheSource type="worksheet">
    <worksheetSource ref="A6:R181" sheet="1. รวม"/>
  </cacheSource>
  <cacheFields count="18">
    <cacheField name="รหัสโครงการ" numFmtId="0">
      <sharedItems/>
    </cacheField>
    <cacheField name="ชื่อโครงการ/การดำเนินงาน (ลิ้งก์)" numFmtId="0">
      <sharedItems/>
    </cacheField>
    <cacheField name="ชื่อโครงการ/การดำเนินงาน" numFmtId="0">
      <sharedItems/>
    </cacheField>
    <cacheField name="ยุทธศาสตร์ชาติที่เกี่ยวข้องโดยตรง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6"/>
        <n v="2567"/>
        <n v="2568"/>
        <n v="2563"/>
        <n v="2564"/>
        <n v="2565"/>
        <n v="2561"/>
        <n v="2562"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17">
        <s v="สำนักงานปลัดกระทรวงทรัพยากรธรรมชาติและสิ่งแวดล้อม"/>
        <s v="สำนักงานปลัดกระทรวงพลังงาน"/>
        <s v="กรมส่งเสริมการเกษตร"/>
        <s v="กรมชลประทาน"/>
        <s v="กรมส่งเสริมสหกรณ์"/>
        <s v="กรมตรวจบัญชีสหกรณ์"/>
        <s v="สำนักงานการปฏิรูปที่ดินเพื่อเกษตรกรรม"/>
        <s v="การยางแห่งประเทศไทย"/>
        <s v="มหาวิทยาลัยเทคโนโลยีราชมงคลอีสาน"/>
        <s v="กรมประมง"/>
        <s v="มหาวิทยาลัยราชภัฏเชียงใหม่"/>
        <s v="กรมการข้าว"/>
        <s v="กรมปศุสัตว์"/>
        <s v="มหาวิทยาลัยเทคโนโลยีราชมงคลธัญบุรี"/>
        <s v="สำนักงานเศรษฐกิจการเกษตร"/>
        <s v="มหาวิทยาลัยเทคโนโลยีราชมงคลล้านนา"/>
        <s v="กรมการค้าต่างประเทศ"/>
      </sharedItems>
    </cacheField>
    <cacheField name="อักษรย่อ 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30602V02"/>
        <s v="v3_030602V04"/>
        <s v="v3_030602V01"/>
        <s v="v3_030602V03"/>
      </sharedItems>
    </cacheField>
    <cacheField name="ปัจจัย" numFmtId="0">
      <sharedItems count="14">
        <s v="v3_030602V02F05"/>
        <s v="v3_030602V02F02"/>
        <s v="v3_030602V04F01"/>
        <s v="v3_030602V02F04"/>
        <s v="v3_030602V01F01"/>
        <s v="v3_030602V02F03"/>
        <s v="v3_030602V02F01"/>
        <s v="v3_030602V01F03"/>
        <s v="v3_030602V04F02"/>
        <s v="v3_030602V04F03"/>
        <s v="v3_030602V01F02"/>
        <s v="v3_030602V03F01"/>
        <s v="v3_030602V03F02"/>
        <s v="v3_030602V02F06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ก์" numFmtId="0">
      <sharedItems/>
    </cacheField>
    <cacheField name="ปัจจัยเดิม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s v="มค 0214-66-0003"/>
    <s v="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"/>
    <s v="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ทรัพยากรธรรมชาติและสิ่งแวดล้อมจังหวัด มหาสารคาม"/>
    <x v="0"/>
    <s v="สป.ทส."/>
    <s v="กระทรวงทรัพยากรธรรมชาติและสิ่งแวดล้อม"/>
    <s v="โครงการปกติ 2566"/>
    <x v="0"/>
    <x v="0"/>
    <x v="0"/>
    <m/>
    <s v="https://emenscr.nesdc.go.th/viewer/view.html?id=63eaf62c728aa67344ffdce1"/>
    <s v="v2_030602V02F05"/>
  </r>
  <r>
    <s v="มค 0015-66-0002"/>
    <s v="ส่งเสริมระบบสูบน้ำพลังงานแสงอาทิตย์แบบเคลื่อนที่ได้เพื่อการเรียนรู้      "/>
    <s v="ส่งเสริมระบบสูบน้ำพลังงานแสงอาทิตย์แบบเคลื่อนที่ได้เพื่อการเรียนรู้      "/>
    <s v="ด้านการสร้างการเติบโตบนคุณภาพชีวิตที่เป็นมิตรต่อสิ่งแวดล้อม"/>
    <x v="0"/>
    <s v="ตุลาคม 2565"/>
    <s v="กันยายน 2566"/>
    <s v="สำนักงานพลังงานจังหวัดมหาสารคาม"/>
    <x v="1"/>
    <s v="สป.พน."/>
    <s v="กระทรวงพลังงาน"/>
    <s v="โครงการปกติ 2566"/>
    <x v="0"/>
    <x v="1"/>
    <x v="0"/>
    <m/>
    <s v="https://emenscr.nesdc.go.th/viewer/view.html?id=63eb2f23a4d62649127897e0"/>
    <s v="v2_030602V02F02"/>
  </r>
  <r>
    <s v="ชร 0009-66-0007"/>
    <s v="รณรงค์และสร้างเครือข่ายผู้นำชุมชน"/>
    <s v="รณรงค์และสร้างเครือข่ายผู้นำชุมชน"/>
    <s v="ด้านการสร้างการเติบโตบนคุณภาพชีวิตที่เป็นมิตรต่อสิ่งแวดล้อม"/>
    <x v="0"/>
    <s v="ตุลาคม 2565"/>
    <s v="ธันวาคม 2565"/>
    <s v="สำนักงานเกษตรจังหวัดเชียงราย"/>
    <x v="2"/>
    <s v="กสก."/>
    <s v="กระทรวงเกษตรและสหกรณ์"/>
    <s v="โครงการปกติ 2566"/>
    <x v="1"/>
    <x v="2"/>
    <x v="0"/>
    <m/>
    <s v="https://emenscr.nesdc.go.th/viewer/view.html?id=63ecc32fb321824906b768a4"/>
    <s v="v2_030602V04F03"/>
  </r>
  <r>
    <s v="rid_regional_40-66-0001"/>
    <s v="ก่อสร้างอาคารบังคับห้วยโก บ้านหนองเบน ตำบลหนองคอนไทย อำเภอภูเขียว จังหวัดชัยภูมิ"/>
    <s v="ก่อสร้างอาคารบังคับห้วยโก บ้านหนองเบน ตำบลหนองคอนไทย อำเภอภูเขียว จังหวัดชัยภูมิ"/>
    <s v="ด้านการสร้างการเติบโตบนคุณภาพชีวิตที่เป็นมิตรต่อสิ่งแวดล้อม"/>
    <x v="0"/>
    <s v="มีนาคม 2566"/>
    <s v="สิงหาคม 2566"/>
    <s v="โครงการส่งน้ำและบำรุงรักษาพรม-เชิญ"/>
    <x v="3"/>
    <s v="ชป."/>
    <s v="กระทรวงเกษตรและสหกรณ์"/>
    <s v="โครงการปกติ 2566"/>
    <x v="0"/>
    <x v="1"/>
    <x v="0"/>
    <m/>
    <s v="https://emenscr.nesdc.go.th/viewer/view.html?id=63fc63fbb4e8c549053a92b2"/>
    <s v="v2_030602V02F02"/>
  </r>
  <r>
    <s v="กษ 1104-66-0020"/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0"/>
    <s v="ตุลาคม 2565"/>
    <s v="กันยายน 2566"/>
    <s v="กองแผนงาน"/>
    <x v="4"/>
    <s v="กสส."/>
    <s v="กระทรวงเกษตรและสหกรณ์"/>
    <s v="โครงการปกติ 2566"/>
    <x v="0"/>
    <x v="3"/>
    <x v="0"/>
    <m/>
    <s v="https://emenscr.nesdc.go.th/viewer/view.html?id=63d0e5e57825de3dde357f98"/>
    <s v="v2_030602V02F04"/>
  </r>
  <r>
    <s v="กษ 1104-66-0021"/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0"/>
    <s v="ตุลาคม 2565"/>
    <s v="กันยายน 2566"/>
    <s v="กองแผนงาน"/>
    <x v="4"/>
    <s v="กสส."/>
    <s v="กระทรวงเกษตรและสหกรณ์"/>
    <s v="โครงการปกติ 2566"/>
    <x v="2"/>
    <x v="4"/>
    <x v="0"/>
    <m/>
    <s v="https://emenscr.nesdc.go.th/viewer/view.html?id=63da2626fa97461a9523ff0c"/>
    <s v="v2_030602V01F01"/>
  </r>
  <r>
    <s v="กษ 0402-66-0013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5"/>
    <x v="0"/>
    <m/>
    <s v="https://emenscr.nesdc.go.th/viewer/view.html?id=63e5ec1c8d48ef490cf56023"/>
    <s v="v2_030602V02F03"/>
  </r>
  <r>
    <s v="กษ 0402-66-0018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6"/>
    <x v="0"/>
    <m/>
    <s v="https://emenscr.nesdc.go.th/viewer/view.html?id=63e9a5468d48ef490cf56201"/>
    <s v="v2_030602V02F01"/>
  </r>
  <r>
    <s v="กษ 0402-66-0021"/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6"/>
    <x v="0"/>
    <m/>
    <s v="https://emenscr.nesdc.go.th/viewer/view.html?id=63e9f922a4d626491278952d"/>
    <s v="v2_030602V02F01"/>
  </r>
  <r>
    <s v="กษ 0402-66-0022"/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6"/>
    <x v="0"/>
    <m/>
    <s v="https://emenscr.nesdc.go.th/viewer/view.html?id=63e9fc3d8d48ef490cf56484"/>
    <s v="v2_030602V02F01"/>
  </r>
  <r>
    <s v="กษ 0402-66-0023"/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6"/>
    <x v="0"/>
    <m/>
    <s v="https://emenscr.nesdc.go.th/viewer/view.html?id=63e9fda4b321824906b75f48"/>
    <s v="v2_030602V02F01"/>
  </r>
  <r>
    <s v="กษ 1104-66-0025"/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0"/>
    <s v="ตุลาคม 2565"/>
    <s v="กันยายน 2566"/>
    <s v="กองแผนงาน"/>
    <x v="4"/>
    <s v="กสส."/>
    <s v="กระทรวงเกษตรและสหกรณ์"/>
    <s v="โครงการปกติ 2566"/>
    <x v="0"/>
    <x v="5"/>
    <x v="0"/>
    <m/>
    <s v="https://emenscr.nesdc.go.th/viewer/view.html?id=63e47a90fceadd7336a59a97"/>
    <s v="v2_030602V02F03"/>
  </r>
  <r>
    <s v="กษ 1104-66-0026"/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0"/>
    <s v="ตุลาคม 2565"/>
    <s v="กันยายน 2566"/>
    <s v="กองแผนงาน"/>
    <x v="4"/>
    <s v="กสส."/>
    <s v="กระทรวงเกษตรและสหกรณ์"/>
    <s v="โครงการปกติ 2566"/>
    <x v="2"/>
    <x v="4"/>
    <x v="0"/>
    <m/>
    <s v="https://emenscr.nesdc.go.th/viewer/view.html?id=63e48ffa728aa67344ffdb11"/>
    <s v="v2_030602V01F01"/>
  </r>
  <r>
    <s v="กษ 1104-66-0027"/>
    <s v="โครงการยกระดับสถาบันเกษตรกรให้เป็นผู้ประกอบการธุรกิจเกษตร_x0009_"/>
    <s v="โครงการยกระดับสถาบันเกษตรกรให้เป็นผู้ประกอบการธุรกิจเกษตร_x0009_"/>
    <s v="ด้านการสร้างความสามารถในการแข่งขัน"/>
    <x v="0"/>
    <s v="ตุลาคม 2565"/>
    <s v="กันยายน 2566"/>
    <s v="กองแผนงาน"/>
    <x v="4"/>
    <s v="กสส."/>
    <s v="กระทรวงเกษตรและสหกรณ์"/>
    <s v="โครงการปกติ 2566"/>
    <x v="0"/>
    <x v="6"/>
    <x v="0"/>
    <m/>
    <s v="https://emenscr.nesdc.go.th/viewer/view.html?id=63e491cf8d48ef490cf55d14"/>
    <s v="v2_030602V02F01"/>
  </r>
  <r>
    <s v="กษ 0402-66-0014"/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6"/>
    <x v="0"/>
    <m/>
    <s v="https://emenscr.nesdc.go.th/viewer/view.html?id=63e60151b321824906b75b76"/>
    <s v="v2_030602V02F01"/>
  </r>
  <r>
    <s v="กษ 0402-66-0024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ด้านการสร้างความสามารถในการแข่งขัน"/>
    <x v="0"/>
    <s v="ตุลาคม 2565"/>
    <s v="กันยายน 2566"/>
    <s v="สำนักแผนงานและโครงการพิเศษ"/>
    <x v="5"/>
    <s v="กตส."/>
    <s v="กระทรวงเกษตรและสหกรณ์"/>
    <s v="โครงการปกติ 2566"/>
    <x v="0"/>
    <x v="5"/>
    <x v="0"/>
    <m/>
    <s v="https://emenscr.nesdc.go.th/viewer/view.html?id=63ea01b7b4e8c549053a61e4"/>
    <s v="v2_030602V02F03"/>
  </r>
  <r>
    <s v="กษ 1209-66-0009"/>
    <s v="โครงการพัฒนาธุรกิจชุมชนในเขตปฏิรูปที่ดิน ปีงบประมาณ พ.ศ. 2566"/>
    <s v="โครงการพัฒนาธุรกิจชุมชนในเขตปฏิรูปที่ดิน ปีงบประมาณ พ.ศ. 2566"/>
    <s v="ด้านการสร้างความสามารถในการแข่งขัน"/>
    <x v="0"/>
    <s v="ตุลาคม 2565"/>
    <s v="กันยายน 2566"/>
    <s v="สำนักพัฒนาและถ่ายทอดเทคโนโลยี"/>
    <x v="6"/>
    <s v="ส.ป.ก."/>
    <s v="กระทรวงเกษตรและสหกรณ์"/>
    <s v="โครงการปกติ 2566"/>
    <x v="0"/>
    <x v="6"/>
    <x v="0"/>
    <m/>
    <s v="https://emenscr.nesdc.go.th/viewer/view.html?id=63ecbc87728aa67344ffde32"/>
    <s v="v2_030602V02F01"/>
  </r>
  <r>
    <s v="นม 0009-66-0003"/>
    <s v="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"/>
    <s v="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"/>
    <s v="ด้านการสร้างความสามารถในการแข่งขัน"/>
    <x v="0"/>
    <s v="ตุลาคม 2565"/>
    <s v="กันยายน 2566"/>
    <s v="สำนักงานเกษตรจังหวัดนครราชสีมา"/>
    <x v="2"/>
    <s v="กสก."/>
    <s v="กระทรวงเกษตรและสหกรณ์"/>
    <s v="โครงการปกติ 2566"/>
    <x v="2"/>
    <x v="7"/>
    <x v="0"/>
    <m/>
    <s v="https://emenscr.nesdc.go.th/viewer/view.html?id=63f32ce5b4e8c549053a7798"/>
    <s v="v2_030602V01F03"/>
  </r>
  <r>
    <s v="กษ 2908-66-0018"/>
    <s v="โครงการสนับสนุนสินเชื่อเป็นเงินทุนหมุนเวียนแก่ผู้ประกอบกิจการยาง (ยางแห้ง)"/>
    <s v="โครงการสนับสนุนสินเชื่อเป็นเงินทุนหมุนเวียนแก่ผู้ประกอบกิจการยาง (ยางแห้ง)"/>
    <s v="ด้านการสร้างความสามารถในการแข่งขัน"/>
    <x v="0"/>
    <s v="ตุลาคม 2565"/>
    <s v="กันยายน 2566"/>
    <s v="ฝ่ายยุทธศาสตร์องค์กร"/>
    <x v="7"/>
    <s v="กยท."/>
    <s v="กระทรวงเกษตรและสหกรณ์"/>
    <s v="โครงการปกติ 2566"/>
    <x v="1"/>
    <x v="8"/>
    <x v="0"/>
    <m/>
    <s v="https://emenscr.nesdc.go.th/viewer/view.html?id=63f58b3efceadd7336a5a179"/>
    <s v="v2_030602V04F02"/>
  </r>
  <r>
    <s v="กษ1023-66-0006"/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0"/>
    <s v="ตุลาคม 2565"/>
    <s v="กันยายน 2566"/>
    <s v="กองส่งเสริมวิสาหกิจชุมชน"/>
    <x v="2"/>
    <s v="กสก."/>
    <s v="กระทรวงเกษตรและสหกรณ์"/>
    <s v="โครงการปกติ 2566"/>
    <x v="2"/>
    <x v="4"/>
    <x v="0"/>
    <m/>
    <s v="https://emenscr.nesdc.go.th/viewer/view.html?id=63f72e74b4e8c549053a87a6"/>
    <s v="v2_030602V01F01"/>
  </r>
  <r>
    <s v="RMUTI1100-66-0020"/>
    <s v="การสำรวจความหลากหลายของแมลงในนาข้าว ในพื้นที่วิทยาเขตร้อยเอ็ด ณ ทุ่งกุลาร้องไห้ จังหวัดร้อยเอ็ด"/>
    <s v="การสำรวจความหลากหลายของแมลงในนาข้าว ในพื้นที่วิทยาเขตร้อยเอ็ด ณ ทุ่งกุลาร้องไห้ จังหวัดร้อยเอ็ด"/>
    <s v="ด้านการสร้างความสามารถในการแข่งขัน"/>
    <x v="0"/>
    <s v="ตุลาคม 2565"/>
    <s v="กันยายน 2566"/>
    <s v="สำนักงานอธิการบดี"/>
    <x v="8"/>
    <s v="มทร.อีสาน"/>
    <s v="กระทรวงการอุดมศึกษา วิทยาศาสตร์ วิจัยและนวัตกรรม"/>
    <s v="โครงการปกติ 2566"/>
    <x v="0"/>
    <x v="1"/>
    <x v="0"/>
    <m/>
    <s v="https://emenscr.nesdc.go.th/viewer/view.html?id=64252b8ea075f65c3927de84"/>
    <s v="v2_030602V02F02"/>
  </r>
  <r>
    <s v="ชบ 0009-66-0002"/>
    <s v="โครงการเพิ่มศักยภาพกลุ่มเกษตรกร สถาบันเกษตร และการส่งเสริมอาชีพด้านการเกษตร"/>
    <s v="โครงการเพิ่มศักยภาพกลุ่มเกษตรกร สถาบันเกษตร และการส่งเสริมอาชีพด้านการเกษตร"/>
    <s v="ด้านการสร้างโอกาสและความเสมอภาคทางสังคม"/>
    <x v="0"/>
    <s v="ตุลาคม 2565"/>
    <s v="กันยายน 2566"/>
    <s v="สำนักงานเกษตรจังหวัดชลบุรี"/>
    <x v="2"/>
    <s v="กสก."/>
    <s v="กระทรวงเกษตรและสหกรณ์"/>
    <s v="โครงการปกติ 2566"/>
    <x v="0"/>
    <x v="6"/>
    <x v="0"/>
    <m/>
    <s v="https://emenscr.nesdc.go.th/viewer/view.html?id=63ee1c448d48ef490cf5720e"/>
    <s v="v2_030602V02F01"/>
  </r>
  <r>
    <s v="สส 0009-67-0002"/>
    <s v="โครงการท่องเที่ยวเชิงเกษตรวิถีใหม่ ใส่ใจสิ่งแวดล้อม"/>
    <s v="โครงการท่องเที่ยวเชิงเกษตรวิถีใหม่ ใส่ใจสิ่งแวดล้อม"/>
    <s v="ด้านการสร้างความสามารถในการแข่งขัน"/>
    <x v="1"/>
    <s v="พฤษภาคม 2567"/>
    <s v="กันยายน 2567"/>
    <s v="สำนักงานเกษตรจังหวัดสมุทรสงคราม"/>
    <x v="2"/>
    <s v="กสก."/>
    <s v="กระทรวงเกษตรและสหกรณ์"/>
    <s v="โครงการปกติ 2567"/>
    <x v="2"/>
    <x v="4"/>
    <x v="0"/>
    <m/>
    <s v="https://emenscr.nesdc.go.th/viewer/view.html?id=663c4e4b9ca7362ad8e902e9"/>
    <s v="v3_030602V01F01"/>
  </r>
  <r>
    <s v="ยส 0009-67-0006"/>
    <s v="เพิ่มศักยภาพเกษตรกรรุ่นใหม่ (Young Smart Farmer) และเครือข่าย"/>
    <s v="เพิ่มศักยภาพเกษตรกรรุ่นใหม่ (Young Smart Farmer) และเครือข่าย"/>
    <s v="ด้านการสร้างความสามารถในการแข่งขัน"/>
    <x v="1"/>
    <s v="ตุลาคม 2566"/>
    <s v="กันยายน 2567"/>
    <s v="สำนักงานเกษตรจังหวัดยโสธร"/>
    <x v="2"/>
    <s v="กสก."/>
    <s v="กระทรวงเกษตรและสหกรณ์"/>
    <s v="โครงการปกติ 2567"/>
    <x v="1"/>
    <x v="2"/>
    <x v="0"/>
    <m/>
    <s v="https://emenscr.nesdc.go.th/viewer/view.html?id=6645a7669ca7362ad8e92ba1"/>
    <s v="v3_030602V04F01"/>
  </r>
  <r>
    <s v="กษ1023-67-0007"/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1"/>
    <s v="ตุลาคม 2566"/>
    <s v="กันยายน 2567"/>
    <s v="กองส่งเสริมวิสาหกิจชุมชน"/>
    <x v="2"/>
    <s v="กสก."/>
    <s v="กระทรวงเกษตรและสหกรณ์"/>
    <s v="โครงการปกติ 2567"/>
    <x v="0"/>
    <x v="6"/>
    <x v="0"/>
    <m/>
    <s v="https://emenscr.nesdc.go.th/viewer/view.html?id=657ad7333b1d2f5c6662066b"/>
    <s v="v3_030602V02F01"/>
  </r>
  <r>
    <s v="กษ 1209-67-0024"/>
    <s v="โครงการพัฒนาธุรกิจชุมชน กิจกรรมพัฒนาธุรกิจชุมชนในเขตปฏิรูปที่ดิน ปีงบประมาณ พ.ศ. 2567"/>
    <s v="โครงการพัฒนาธุรกิจชุมชน กิจกรรมพัฒนาธุรกิจชุมชนในเขตปฏิรูปที่ดิน ปีงบประมาณ พ.ศ. 2567"/>
    <s v="ด้านการสร้างความสามารถในการแข่งขัน"/>
    <x v="1"/>
    <s v="ตุลาคม 2566"/>
    <s v="กันยายน 2567"/>
    <s v="สำนักพัฒนาและถ่ายทอดเทคโนโลยี"/>
    <x v="6"/>
    <s v="ส.ป.ก."/>
    <s v="กระทรวงเกษตรและสหกรณ์"/>
    <s v="โครงการปกติ 2567"/>
    <x v="1"/>
    <x v="9"/>
    <x v="0"/>
    <m/>
    <s v="https://emenscr.nesdc.go.th/viewer/view.html?id=66322913a23f531f99a28783"/>
    <s v="v3_030602V04F03"/>
  </r>
  <r>
    <s v="กษ 1104-67-0035"/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1"/>
    <s v="ตุลาคม 2566"/>
    <s v="กันยายน 2567"/>
    <s v="กองแผนงาน"/>
    <x v="4"/>
    <s v="กสส."/>
    <s v="กระทรวงเกษตรและสหกรณ์"/>
    <s v="โครงการปกติ 2567"/>
    <x v="0"/>
    <x v="6"/>
    <x v="0"/>
    <m/>
    <s v="https://emenscr.nesdc.go.th/viewer/view.html?id=6588f8877482073b2da5949c"/>
    <s v="v3_030602V02F01"/>
  </r>
  <r>
    <s v="กษ 1104-67-0021"/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1"/>
    <s v="ตุลาคม 2566"/>
    <s v="กันยายน 2567"/>
    <s v="กองแผนงาน"/>
    <x v="4"/>
    <s v="กสส."/>
    <s v="กระทรวงเกษตรและสหกรณ์"/>
    <s v="โครงการปกติ 2567"/>
    <x v="0"/>
    <x v="6"/>
    <x v="0"/>
    <m/>
    <s v="https://emenscr.nesdc.go.th/viewer/view.html?id=658505a7a4da863b27b20525"/>
    <s v="v3_030602V02F01"/>
  </r>
  <r>
    <s v="กษ 1104-67-0020"/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1"/>
    <s v="ตุลาคม 2566"/>
    <s v="กันยายน 2567"/>
    <s v="กองแผนงาน"/>
    <x v="4"/>
    <s v="กสส."/>
    <s v="กระทรวงเกษตรและสหกรณ์"/>
    <s v="โครงการปกติ 2567"/>
    <x v="0"/>
    <x v="5"/>
    <x v="0"/>
    <m/>
    <s v="https://emenscr.nesdc.go.th/viewer/view.html?id=658500f662e90d5c6f001469"/>
    <s v="v3_030602V02F03"/>
  </r>
  <r>
    <s v="กษ 0402-67-0040"/>
    <s v="ผลผลิต สหกรณ์และสถาบันเกษตรกรได้รับการพัฒนา และเสริมสร้างความเข้มแข็ง (กำกับด้านการเงินการบัญชีของสหกรณ์ภาคเอกชน)"/>
    <s v="ผลผลิต สหกรณ์และสถาบันเกษตรกรได้รับการพัฒนา และเสริมสร้างความเข้มแข็ง (กำกับด้านการเงินการบัญชีของสหกรณ์ภาคเอกชน)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5"/>
    <x v="0"/>
    <m/>
    <s v="https://emenscr.nesdc.go.th/viewer/view.html?id=66419d8d9349501f9115046a"/>
    <s v="v3_030602V02F03"/>
  </r>
  <r>
    <s v="กษ 0402-67-0038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(ยกระดับการบริหารจัดการทางการเงินการบัญชีด้วยนวัตกรรม)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(ยกระดับการบริหารจัดการทางการเงินการบัญชีด้วยนวัตกรรม)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6"/>
    <x v="0"/>
    <m/>
    <s v="https://emenscr.nesdc.go.th/viewer/view.html?id=664191e4995a3a1f8f166946"/>
    <s v="v3_030602V02F01"/>
  </r>
  <r>
    <s v="กษ 0402-67-0033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(พัฒนาศักยภาพด้านระบบบัญชีสหกรณ์)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(พัฒนาศักยภาพด้านระบบบัญชีสหกรณ์)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6"/>
    <x v="0"/>
    <m/>
    <s v="https://emenscr.nesdc.go.th/viewer/view.html?id=6588ee72bcbd745c67dd52ee"/>
    <s v="v3_030602V02F01"/>
  </r>
  <r>
    <s v="กษ 0402-67-0032"/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6"/>
    <x v="0"/>
    <m/>
    <s v="https://emenscr.nesdc.go.th/viewer/view.html?id=6588ec503b1d2f5c666231f0"/>
    <s v="v3_030602V02F01"/>
  </r>
  <r>
    <s v="กษ 0402-67-0031"/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6"/>
    <x v="0"/>
    <m/>
    <s v="https://emenscr.nesdc.go.th/viewer/view.html?id=6588ea59bcbd745c67dd5292"/>
    <s v="v3_030602V02F01"/>
  </r>
  <r>
    <s v="กษ 0402-67-0030"/>
    <s v="โครงการส่งเสริมและพัฒนาวิสาหกิจชุมชน "/>
    <s v="โครงการส่งเสริมและพัฒนาวิสาหกิจชุมชน 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6"/>
    <x v="0"/>
    <m/>
    <s v="https://emenscr.nesdc.go.th/viewer/view.html?id=6588e7917482073b2da5948c"/>
    <s v="v3_030602V02F01"/>
  </r>
  <r>
    <s v="กษ 0402-67-0020"/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5"/>
    <x v="0"/>
    <m/>
    <s v="https://emenscr.nesdc.go.th/viewer/view.html?id=658705997482073b2da5946d"/>
    <s v="v3_030602V02F03"/>
  </r>
  <r>
    <s v="กษ 0402-67-0019"/>
    <s v="โครงการตรวจสอบความถูกต้องในการทำธุรกรรมทางการเงินระหว่างสหกรณ์และสมาชิก"/>
    <s v="โครงการตรวจสอบความถูกต้องในการทำธุรกรรมทางการเงินระหว่างสหกรณ์และสมาชิก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5"/>
    <x v="0"/>
    <m/>
    <s v="https://emenscr.nesdc.go.th/viewer/view.html?id=658702a53b1d2f5c66622ff8"/>
    <s v="v3_030602V02F03"/>
  </r>
  <r>
    <s v="กษ 0402-67-0018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1"/>
    <s v="ตุลาคม 2566"/>
    <s v="กันยายน 2567"/>
    <s v="สำนักแผนงานและโครงการพิเศษ"/>
    <x v="5"/>
    <s v="กตส."/>
    <s v="กระทรวงเกษตรและสหกรณ์"/>
    <s v="โครงการปกติ 2567"/>
    <x v="0"/>
    <x v="5"/>
    <x v="0"/>
    <m/>
    <s v="https://emenscr.nesdc.go.th/viewer/view.html?id=6586ff513b1d2f5c66622ff0"/>
    <s v="v3_030602V02F03"/>
  </r>
  <r>
    <s v="RUBBER-67-0014"/>
    <s v="พัฒนาศักยภาพเกษตรกรชาวสวนยางรุ่นใหม่ (Young Smart Farmer) ภายใต้แนวคิด ลูกยางคืนถิ่น (New Young Blood Plus Idea)"/>
    <s v="พัฒนาศักยภาพเกษตรกรชาวสวนยางรุ่นใหม่ (Young Smart Farmer) ภายใต้แนวคิด ลูกยางคืนถิ่น (New Young Blood Plus Idea)"/>
    <s v="ด้านการสร้างความสามารถในการแข่งขัน"/>
    <x v="1"/>
    <s v="ตุลาคม 2566"/>
    <s v="กันยายน 2567"/>
    <m/>
    <x v="7"/>
    <s v="กยท."/>
    <s v="กระทรวงเกษตรและสหกรณ์"/>
    <s v="โครงการปกติ 2567"/>
    <x v="2"/>
    <x v="7"/>
    <x v="0"/>
    <m/>
    <s v="https://emenscr.nesdc.go.th/viewer/view.html?id=654210cc1f395d722d672669"/>
    <s v="v3_030602V01F03"/>
  </r>
  <r>
    <s v="RUBBER-67-0013"/>
    <s v="สร้างความเข้มแข็งให้กับเกษตรกรและสถาบันเกษตรกร (Smart Famer)"/>
    <s v="สร้างความเข้มแข็งให้กับเกษตรกรและสถาบันเกษตรกร (Smart Famer)"/>
    <s v="ด้านการสร้างความสามารถในการแข่งขัน"/>
    <x v="1"/>
    <s v="ตุลาคม 2566"/>
    <s v="กันยายน 2567"/>
    <m/>
    <x v="7"/>
    <s v="กยท."/>
    <s v="กระทรวงเกษตรและสหกรณ์"/>
    <s v="โครงการปกติ 2567"/>
    <x v="2"/>
    <x v="7"/>
    <x v="0"/>
    <m/>
    <s v="https://emenscr.nesdc.go.th/viewer/view.html?id=6542041652ae6e722f1b8ce8"/>
    <s v="v3_030602V01F03"/>
  </r>
  <r>
    <s v="RUBBER-67-0007"/>
    <s v="ชะลอการขายยาง"/>
    <s v="ชะลอการขายยาง"/>
    <s v="ด้านการสร้างโอกาสและความเสมอภาคทางสังคม"/>
    <x v="1"/>
    <s v="ตุลาคม 2566"/>
    <s v="กันยายน 2567"/>
    <m/>
    <x v="7"/>
    <s v="กยท."/>
    <s v="กระทรวงเกษตรและสหกรณ์"/>
    <s v="โครงการปกติ 2567"/>
    <x v="1"/>
    <x v="8"/>
    <x v="0"/>
    <m/>
    <s v="https://emenscr.nesdc.go.th/viewer/view.html?id=6540b2304da00e1bb858376c"/>
    <s v="v3_030602V04F02"/>
  </r>
  <r>
    <s v="RUBBER-67-0006"/>
    <s v="การจัดสวัสดิการเพื่อเกษตรกรชาวสวนยาง 49 (5) เพื่อเป็นค่าจัดสวัสดิการเกษตรกร"/>
    <s v="การจัดสวัสดิการเพื่อเกษตรกรชาวสวนยาง 49 (5) เพื่อเป็นค่าจัดสวัสดิการเกษตรกร"/>
    <s v="ด้านการสร้างโอกาสและความเสมอภาคทางสังคม"/>
    <x v="1"/>
    <s v="ตุลาคม 2566"/>
    <s v="กันยายน 2567"/>
    <m/>
    <x v="7"/>
    <s v="กยท."/>
    <s v="กระทรวงเกษตรและสหกรณ์"/>
    <s v="โครงการปกติ 2567"/>
    <x v="1"/>
    <x v="8"/>
    <x v="0"/>
    <m/>
    <s v="https://emenscr.nesdc.go.th/viewer/view.html?id=6540a6f21f395d722d66fcb5"/>
    <s v="v3_030602V04F02"/>
  </r>
  <r>
    <s v="RUBBER-67-0001"/>
    <s v="เงินให้กู้ยืมและเงินอุดหนุน ตามมาตรา 49 (3)"/>
    <s v="เงินให้กู้ยืมและเงินอุดหนุน ตามมาตรา 49 (3)"/>
    <s v="ด้านการสร้างโอกาสและความเสมอภาคทางสังคม"/>
    <x v="1"/>
    <s v="ตุลาคม 2566"/>
    <s v="กันยายน 2567"/>
    <m/>
    <x v="7"/>
    <s v="กยท."/>
    <s v="กระทรวงเกษตรและสหกรณ์"/>
    <s v="โครงการปกติ 2567"/>
    <x v="1"/>
    <x v="8"/>
    <x v="0"/>
    <m/>
    <s v="https://emenscr.nesdc.go.th/viewer/view.html?id=653f20033c7e5c1bbf2ca6bc"/>
    <s v="v3_030602V04F02"/>
  </r>
  <r>
    <s v="อต 0009-68-0006"/>
    <s v="จัดงานมหกรรมสินค้าองค์กรเกษตรกร วิสาหกิจชุมชน และตลาดเกษตรกร จังหวัดอุตรดิตถ์ (โครงการเสริมสร้างศักยภาพทางเศรษฐกิจภาคการเกษตร)"/>
    <s v="จัดงานมหกรรมสินค้าองค์กรเกษตรกร วิสาหกิจชุมชน และตลาดเกษตรกร จังหวัดอุตรดิตถ์ (โครงการเสริมสร้างศักยภาพทางเศรษฐกิจภาคการเกษตร)"/>
    <s v="ด้านการสร้างความสามารถในการแข่งขัน"/>
    <x v="2"/>
    <s v="มกราคม 2568"/>
    <s v="กันยายน 2568"/>
    <s v="สำนักงานเกษตรจังหวัดอุตรดิตถ์"/>
    <x v="2"/>
    <s v="กสก."/>
    <s v="กระทรวงเกษตรและสหกรณ์"/>
    <s v="โครงการปกติ 2568"/>
    <x v="2"/>
    <x v="4"/>
    <x v="0"/>
    <m/>
    <s v="https://emenscr.nesdc.go.th/viewer/view.html?id=6780fb7e4f2efe366f9aaa17"/>
    <s v="v3_030602V01F01"/>
  </r>
  <r>
    <s v="อต 0009-68-0005"/>
    <s v="พัฒนาเกษตรกรสู่การเป็น Smart Farmer ต้นแบบ (โครงการเสริมสร้างศักยภาพทางเศรษฐกิจภาคการเกษตร)"/>
    <s v="พัฒนาเกษตรกรสู่การเป็น Smart Farmer ต้นแบบ (โครงการเสริมสร้างศักยภาพทางเศรษฐกิจภาคการเกษตร)"/>
    <s v="ด้านการสร้างความสามารถในการแข่งขัน"/>
    <x v="2"/>
    <s v="มกราคม 2568"/>
    <s v="กันยายน 2568"/>
    <s v="สำนักงานเกษตรจังหวัดอุตรดิตถ์"/>
    <x v="2"/>
    <s v="กสก."/>
    <s v="กระทรวงเกษตรและสหกรณ์"/>
    <s v="โครงการปกติ 2568"/>
    <x v="0"/>
    <x v="1"/>
    <x v="0"/>
    <m/>
    <s v="https://emenscr.nesdc.go.th/viewer/view.html?id=6780f80bd231ee5117cbd272"/>
    <s v="v3_030602V02F02"/>
  </r>
  <r>
    <s v="สข 0007-68-0003"/>
    <s v="โครงการส่งเสริมการใช้นวัตกรรมจุลินทรีย์ ปม. เพื่อการผลิตกุ้งทะเลคุณภาพ"/>
    <s v="โครงการส่งเสริมการใช้นวัตกรรมจุลินทรีย์ ปม. เพื่อการผลิตกุ้งทะเลคุณภาพ"/>
    <s v="ด้านการสร้างความสามารถในการแข่งขัน"/>
    <x v="2"/>
    <s v="ตุลาคม 2567"/>
    <s v="กันยายน 2568"/>
    <s v="สำนักงานประมงจังหวัดสงขลา"/>
    <x v="9"/>
    <s v="กปม."/>
    <s v="กระทรวงเกษตรและสหกรณ์"/>
    <s v="โครงการปกติ 2568"/>
    <x v="2"/>
    <x v="4"/>
    <x v="0"/>
    <m/>
    <s v="https://emenscr.nesdc.go.th/viewer/view.html?id=6777c00452c7c851103d1035"/>
    <s v="v3_030602V01F01"/>
  </r>
  <r>
    <s v="สข 0007-68-0002"/>
    <s v="โครงการส่งเสริม พัฒนา ฟื้นฟู อนุรักษ์ พื้นที่มรดกทางการเกษตรโลก &quot;การเลี้ยงควายปลักและระบบนิเวศในพื้นที่ชุมน้ำทะเลน้อย&quot;"/>
    <s v="โครงการส่งเสริม พัฒนา ฟื้นฟู อนุรักษ์ พื้นที่มรดกทางการเกษตรโลก &quot;การเลี้ยงควายปลักและระบบนิเวศในพื้นที่ชุมน้ำทะเลน้อย&quot;"/>
    <s v="ด้านการสร้างการเติบโตบนคุณภาพชีวิตที่เป็นมิตรต่อสิ่งแวดล้อม"/>
    <x v="2"/>
    <s v="ตุลาคม 2567"/>
    <s v="กันยายน 2568"/>
    <s v="สำนักงานประมงจังหวัดสงขลา"/>
    <x v="9"/>
    <s v="กปม."/>
    <s v="กระทรวงเกษตรและสหกรณ์"/>
    <s v="โครงการปกติ 2568"/>
    <x v="1"/>
    <x v="2"/>
    <x v="0"/>
    <m/>
    <s v="https://emenscr.nesdc.go.th/viewer/view.html?id=67779f916fbae4367b6c0a85"/>
    <s v="v3_030602V04F01"/>
  </r>
  <r>
    <s v="รบ 0009-68-0001"/>
    <s v="พัฒนาศักยภาพ Young Smart Farmer สู่การเป็นผู้ประกอบการเกษตรรุ่นใหม่"/>
    <s v="พัฒนาศักยภาพ Young Smart Farmer สู่การเป็นผู้ประกอบการเกษตรรุ่นใหม่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ราชบุรี"/>
    <x v="2"/>
    <s v="กสก."/>
    <s v="กระทรวงเกษตรและสหกรณ์"/>
    <s v="โครงการปกติ 2568"/>
    <x v="0"/>
    <x v="6"/>
    <x v="0"/>
    <m/>
    <s v="https://emenscr.nesdc.go.th/viewer/view.html?id=6768c07851d1ed367e3c0019"/>
    <s v="v3_030602V02F01"/>
  </r>
  <r>
    <s v="ยส 0009-68-0003"/>
    <s v="โครงการเพิ่มศักยภาพเกษตรกรรุ่นใหม่ (Young Smart Farmer) และเครือข่าย"/>
    <s v="โครงการเพิ่มศักยภาพเกษตรกรรุ่นใหม่ (Young Smart Farmer) และเครือข่าย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ยโสธร"/>
    <x v="2"/>
    <s v="กสก."/>
    <s v="กระทรวงเกษตรและสหกรณ์"/>
    <s v="โครงการปกติ 2568"/>
    <x v="1"/>
    <x v="9"/>
    <x v="0"/>
    <m/>
    <s v="https://emenscr.nesdc.go.th/viewer/view.html?id=676bc881d231ee5117cb87a5"/>
    <s v="v3_030602V04F03"/>
  </r>
  <r>
    <s v="กษ1023-68-0005"/>
    <s v="โครงการส่งเสริมและพัฒนาผู้ประกอบการวิสาหกิจชุมชน"/>
    <s v="โครงการส่งเสริมและพัฒนาผู้ประกอบการวิสาหกิจชุมชน"/>
    <s v="ด้านการสร้างความสามารถในการแข่งขัน"/>
    <x v="2"/>
    <s v="ตุลาคม 2567"/>
    <s v="กันยายน 2568"/>
    <s v="กองส่งเสริมวิสาหกิจชุมชน"/>
    <x v="2"/>
    <s v="กสก."/>
    <s v="กระทรวงเกษตรและสหกรณ์"/>
    <s v="ปรับปรุงข้อเสนอโครงการ 2568"/>
    <x v="0"/>
    <x v="6"/>
    <x v="0"/>
    <m/>
    <s v="https://emenscr.nesdc.go.th/viewer/view.html?id=675bad7c6f54fa3671470efb"/>
    <s v="v3_030602V02F01"/>
  </r>
  <r>
    <s v="กษ 2908-68-0011"/>
    <s v="ชะลอการขายยาง"/>
    <s v="ชะลอการขายยาง"/>
    <s v="ด้านการสร้างความสามารถในการแข่งขัน"/>
    <x v="2"/>
    <s v="ตุลาคม 2567"/>
    <s v="กันยายน 2568"/>
    <s v="ฝ่ายยุทธศาสตร์องค์กร"/>
    <x v="7"/>
    <s v="กยท."/>
    <s v="กระทรวงเกษตรและสหกรณ์"/>
    <s v="โครงการปกติ 2568"/>
    <x v="1"/>
    <x v="8"/>
    <x v="0"/>
    <m/>
    <s v="https://emenscr.nesdc.go.th/viewer/view.html?id=67a05cf5e7fd8840616a4af7"/>
    <s v="v3_030602V04F02"/>
  </r>
  <r>
    <s v="กษ 2908-68-0007"/>
    <s v="เงินให้กู้ยืมและเงินอุดหนุน"/>
    <s v="เงินให้กู้ยืมและเงินอุดหนุน"/>
    <s v="ด้านการสร้างความสามารถในการแข่งขัน"/>
    <x v="2"/>
    <s v="ตุลาคม 2567"/>
    <s v="กันยายน 2568"/>
    <s v="ฝ่ายยุทธศาสตร์องค์กร"/>
    <x v="7"/>
    <s v="กยท."/>
    <s v="กระทรวงเกษตรและสหกรณ์"/>
    <s v="โครงการปกติ 2568"/>
    <x v="1"/>
    <x v="8"/>
    <x v="0"/>
    <m/>
    <s v="https://emenscr.nesdc.go.th/viewer/view.html?id=67627a353c750d5109f2e5f2"/>
    <s v="v3_030602V04F02"/>
  </r>
  <r>
    <s v="กษ 1209-68-0019"/>
    <s v="โครงการพัฒนาธุรกิจชุมชน"/>
    <s v="โครงการพัฒนาธุรกิจชุมชน"/>
    <s v="ด้านการสร้างความสามารถในการแข่งขัน"/>
    <x v="2"/>
    <s v="ตุลาคม 2567"/>
    <s v="กันยายน 2568"/>
    <s v="สำนักพัฒนาและถ่ายทอดเทคโนโลยี"/>
    <x v="6"/>
    <s v="ส.ป.ก."/>
    <s v="กระทรวงเกษตรและสหกรณ์"/>
    <s v="ปรับปรุงข้อเสนอโครงการ 2568"/>
    <x v="0"/>
    <x v="6"/>
    <x v="0"/>
    <m/>
    <s v="https://emenscr.nesdc.go.th/viewer/view.html?id=678f23349e3b08405827cfec"/>
    <s v="v3_030602V02F01"/>
  </r>
  <r>
    <s v="กษ 1104-68-0058"/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2"/>
    <s v="ตุลาคม 2567"/>
    <s v="กันยายน 2568"/>
    <s v="กองแผนงาน"/>
    <x v="4"/>
    <s v="กสส."/>
    <s v="กระทรวงเกษตรและสหกรณ์"/>
    <s v="โครงการปกติ 2568"/>
    <x v="0"/>
    <x v="6"/>
    <x v="0"/>
    <m/>
    <s v="https://emenscr.nesdc.go.th/viewer/view.html?id=679712d50b91f2689276ce7f"/>
    <s v="v3_030602V02F01"/>
  </r>
  <r>
    <s v="กษ 1104-68-0054"/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2"/>
    <s v="ตุลาคม 2567"/>
    <s v="กันยายน 2568"/>
    <s v="กองแผนงาน"/>
    <x v="4"/>
    <s v="กสส."/>
    <s v="กระทรวงเกษตรและสหกรณ์"/>
    <s v="โครงการปกติ 2568"/>
    <x v="1"/>
    <x v="9"/>
    <x v="0"/>
    <m/>
    <s v="https://emenscr.nesdc.go.th/viewer/view.html?id=677b432851d1ed367e3c064d"/>
    <s v="v3_030602V04F03"/>
  </r>
  <r>
    <s v="กษ 1104-68-0051"/>
    <s v="โครงการเพิ่มประสิทธิภาพด้านการผลิตและการขนส่งของสหกรณ์เพื่อเป็นต้นแบบในการบริหารจัดการ"/>
    <s v="โครงการเพิ่มประสิทธิภาพด้านการผลิตและการขนส่งของสหกรณ์เพื่อเป็นต้นแบบในการบริหารจัดการ"/>
    <s v="ด้านการสร้างความสามารถในการแข่งขัน"/>
    <x v="2"/>
    <s v="ตุลาคม 2567"/>
    <s v="กันยายน 2568"/>
    <s v="กองแผนงาน"/>
    <x v="4"/>
    <s v="กสส."/>
    <s v="กระทรวงเกษตรและสหกรณ์"/>
    <s v="โครงการปกติ 2568"/>
    <x v="2"/>
    <x v="7"/>
    <x v="0"/>
    <m/>
    <s v="https://emenscr.nesdc.go.th/viewer/view.html?id=6777930cf23e63510a0fac93"/>
    <s v="v3_030602V01F03"/>
  </r>
  <r>
    <s v="กษ 1104-68-0039"/>
    <s v="โครงการพัฒนาประสิทธิภาพการบริหารจัดการสหกรณ์ให้มีความเข้มแข็ง"/>
    <s v="โครงการพัฒนาประสิทธิภาพการบริหารจัดการสหกรณ์ให้มีความเข้มแข็ง"/>
    <s v="ด้านการสร้างความสามารถในการแข่งขัน"/>
    <x v="2"/>
    <s v="ตุลาคม 2567"/>
    <s v="กันยายน 2568"/>
    <s v="กองแผนงาน"/>
    <x v="4"/>
    <s v="กสส."/>
    <s v="กระทรวงเกษตรและสหกรณ์"/>
    <s v="ปรับปรุงข้อเสนอโครงการ 2568"/>
    <x v="0"/>
    <x v="5"/>
    <x v="0"/>
    <m/>
    <s v="https://emenscr.nesdc.go.th/viewer/view.html?id=6735c37b31059a7c64779903"/>
    <s v="v3_030602V02F03"/>
  </r>
  <r>
    <s v="กษ 0402-68-0048"/>
    <s v="โครงการศูนย์ข้อมูลทางการเงินการบัญชีภาคสหกรณ์ไทย"/>
    <s v="โครงการศูนย์ข้อมูลทางการเงินการบัญชีภาคสหกรณ์ไทย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1"/>
    <x v="9"/>
    <x v="0"/>
    <m/>
    <s v="https://emenscr.nesdc.go.th/viewer/view.html?id=678df04425353b4052ffcb0d"/>
    <s v="v3_030602V04F03"/>
  </r>
  <r>
    <s v="กษ 0402-68-0047"/>
    <s v="โครงการป้องกันความเสี่ยงการทุจริตด้านดิจิทัลในสหกรณ์"/>
    <s v="โครงการป้องกันความเสี่ยงการทุจริตด้านดิจิทัลในสหกรณ์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5"/>
    <x v="0"/>
    <m/>
    <s v="https://emenscr.nesdc.go.th/viewer/view.html?id=678dead34c513e688c2743da"/>
    <s v="v3_030602V02F03"/>
  </r>
  <r>
    <s v="กษ 0402-68-0043"/>
    <s v="โครงการพัฒนาประสิทธิภาพโปรแกรมระบบบัญชีสหกรณ์ (ระบบสินค้าและบัญชีแยกประเภท)"/>
    <s v="โครงการพัฒนาประสิทธิภาพโปรแกรมระบบบัญชีสหกรณ์ (ระบบสินค้าและบัญชีแยกประเภท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ปรับปรุงข้อเสนอโครงการ 2568"/>
    <x v="0"/>
    <x v="6"/>
    <x v="0"/>
    <m/>
    <s v="https://emenscr.nesdc.go.th/viewer/view.html?id=6788bdaa0b91f2689276a0cd"/>
    <s v="v3_030602V02F01"/>
  </r>
  <r>
    <s v="กษ 0402-68-0042"/>
    <s v="ผลผลิต สหกรณ์และสถาบันเกษตรกรได้รับการพัฒนา และเสริมสร้างความเข้มแข็ง (กำกับด้านการบัญชีของสหกรณ์ภาคเอกชน)"/>
    <s v="ผลผลิต สหกรณ์และสถาบันเกษตรกรได้รับการพัฒนา และเสริมสร้างความเข้มแข็ง (กำกับด้านการบัญชีของสหกรณ์ภาคเอกชน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5"/>
    <x v="0"/>
    <m/>
    <s v="https://emenscr.nesdc.go.th/viewer/view.html?id=6788b370ff9a71689438274e"/>
    <s v="v3_030602V02F03"/>
  </r>
  <r>
    <s v="กษ 0402-68-0040"/>
    <s v="โครงการ THINK &amp; DO TOGETHER บูรณาการเพื่อสร้างความเข้มแข็งแก่สหกรณ์อย่างยั่งยืน"/>
    <s v="โครงการ THINK &amp; DO TOGETHER บูรณาการเพื่อสร้างความเข้มแข็งแก่สหกรณ์อย่างยั่งยืน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5"/>
    <x v="0"/>
    <m/>
    <s v="https://emenscr.nesdc.go.th/viewer/view.html?id=6788a916ff9a7168943826dc"/>
    <s v="v3_030602V02F03"/>
  </r>
  <r>
    <s v="กษ 0402-68-0038"/>
    <s v="โครงการพัฒนาศักยภาพผู้ประกอบการเกษตรสู่การเป็นธุรกิจแบบมืออาชีพ"/>
    <s v="โครงการพัฒนาศักยภาพผู้ประกอบการเกษตรสู่การเป็นธุรกิจแบบมืออาชีพ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ปรับปรุงข้อเสนอโครงการ 2568"/>
    <x v="0"/>
    <x v="6"/>
    <x v="0"/>
    <m/>
    <s v="https://emenscr.nesdc.go.th/viewer/view.html?id=67887eff9e3b08405827cca9"/>
    <s v="v3_030602V02F01"/>
  </r>
  <r>
    <s v="กษ 0402-68-0037"/>
    <s v="โครงการตรวจสอบความถูกต้องในการทำธุรกรรมทางการเงินระหว่างสหกรณ์และสมาชิก"/>
    <s v="โครงการตรวจสอบความถูกต้องในการทำธุรกรรมทางการเงินระหว่างสหกรณ์และสมาชิก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ปรับปรุงข้อเสนอโครงการ 2568"/>
    <x v="0"/>
    <x v="5"/>
    <x v="0"/>
    <m/>
    <s v="https://emenscr.nesdc.go.th/viewer/view.html?id=67887a2165aee3689aa3ab2a"/>
    <s v="v3_030602V02F03"/>
  </r>
  <r>
    <s v="กษ 0402-68-0036"/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874bf0b91f26892769d32"/>
    <s v="v3_030602V02F01"/>
  </r>
  <r>
    <s v="กษ 0402-68-0033"/>
    <s v="โครงการส่งเสริมและพัฒนาวิสาหกิจชุมชน (ยกระดับศักยภาพวิสาหกิจชุมชนด้วยกลไกบัญชี)"/>
    <s v="โครงการส่งเสริมและพัฒนาวิสาหกิจชุมชน (ยกระดับศักยภาพวิสาหกิจชุมชนด้วยกลไกบัญชี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782d6098e9b40512846e7"/>
    <s v="v3_030602V02F01"/>
  </r>
  <r>
    <s v="กษ 0402-68-0031"/>
    <s v="โครงการส่งเสริมและพัฒนาวิสาหกิจชุมชน (พัฒนาศักยภาพด้านบัญชีวิสาหกิจชุมชนเพื่อการแปรรูป)"/>
    <s v="โครงการส่งเสริมและพัฒนาวิสาหกิจชุมชน (พัฒนาศักยภาพด้านบัญชีวิสาหกิจชุมชนเพื่อการแปรรูป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77accff9a716894382168"/>
    <s v="v3_030602V02F01"/>
  </r>
  <r>
    <s v="กษ 0402-68-0030"/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7788ee7fd8840616a40b4"/>
    <s v="v3_030602V02F01"/>
  </r>
  <r>
    <s v="กษ 0402-68-0026"/>
    <s v="ผลผลิต สหกรณ์และสถาบันเกษตรกรได้รับการพัฒนา และเสริมสร้างความเข้มแข็ง (ฝึกอบรมเศรษฐกิจการเงินขั้นพื้นฐานแก่สมาชิกสหกรณ์)"/>
    <s v="ผลผลิต สหกรณ์และสถาบันเกษตรกรได้รับการพัฒนา และเสริมสร้างความเข้มแข็ง (ฝึกอบรมเศรษฐกิจการเงินขั้นพื้นฐานแก่สมาชิกสหกรณ์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5"/>
    <x v="0"/>
    <m/>
    <s v="https://emenscr.nesdc.go.th/viewer/view.html?id=67875e9825353b4052ffc800"/>
    <s v="v3_030602V02F03"/>
  </r>
  <r>
    <s v="กษ 0402-68-0025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5"/>
    <x v="0"/>
    <m/>
    <s v="https://emenscr.nesdc.go.th/viewer/view.html?id=67875be24c513e688c272a8b"/>
    <s v="v3_030602V02F03"/>
  </r>
  <r>
    <s v="กษ 0402-68-0024"/>
    <s v="โครงการส่งเสริมประสิทธิภาพด้านการเงินการบัญชี ของสหกรณ์และกลุ่มเกษตรกรด้วยเทคโนโลยีสารสนเทศ  (ยกระดับการบริหารจัดการทางการเงินการบัญชีด้วยนวัตกรรม)"/>
    <s v="โครงการส่งเสริมประสิทธิภาพด้านการเงินการบัญชี ของสหกรณ์และกลุ่มเกษตรกรด้วยเทคโนโลยีสารสนเทศ  (ยกระดับการบริหารจัดการทางการเงินการบัญชีด้วยนวัตกรรม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758f5098e9b4051284680"/>
    <s v="v3_030602V02F01"/>
  </r>
  <r>
    <s v="กษ 0402-68-0023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 (พัฒนาศักยภาพด้านโปรแกรมระบบบัญชีสหกรณ์)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  (พัฒนาศักยภาพด้านโปรแกรมระบบบัญชีสหกรณ์)"/>
    <s v="ด้านการสร้างความสามารถในการแข่งขัน"/>
    <x v="2"/>
    <s v="ตุลาคม 2567"/>
    <s v="กันยายน 2568"/>
    <s v="สำนักแผนงานและโครงการพิเศษ"/>
    <x v="5"/>
    <s v="กตส."/>
    <s v="กระทรวงเกษตรและสหกรณ์"/>
    <s v="โครงการปกติ 2568"/>
    <x v="0"/>
    <x v="6"/>
    <x v="0"/>
    <m/>
    <s v="https://emenscr.nesdc.go.th/viewer/view.html?id=6787340c098e9b405128464b"/>
    <s v="v3_030602V02F01"/>
  </r>
  <r>
    <s v="กษ 2908-63-0014"/>
    <s v="โครงการยกระดับสถาบันเกษตรกรให้เป็นผู้ประกอบการธุรกิจยาง"/>
    <s v="โครงการยกระดับสถาบันเกษตรกรให้เป็นผู้ประกอบการธุรกิจยาง"/>
    <s v="ด้านการสร้างความสามารถในการแข่งขัน"/>
    <x v="3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3"/>
    <x v="0"/>
    <x v="1"/>
    <x v="0"/>
    <m/>
    <s v="https://emenscr.nesdc.go.th/viewer/view.html?id=60110fff4037f647d85e8209"/>
    <s v="030602F0202"/>
  </r>
  <r>
    <s v="กษ 1104-63-0042"/>
    <s v="โครงการส่งเสริมและพัฒนาสหกรณ์และกลุ่มเกษตรกรให้มีความเข้มแข็งตามศักยภาพ ดำเนินการภายใต้ผลผลิตสหกรณ์และกลุ่มเกษตรกรได้รับการส่งเสริมและพัฒนาให้มีความเข้มแข็งตามศักยภาพ"/>
    <s v="โครงการส่งเสริมและพัฒนาสหกรณ์และกลุ่มเกษตรกรให้มีความเข้มแข็งตามศักยภาพ ดำเนินการภายใต้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3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3"/>
    <x v="2"/>
    <x v="4"/>
    <x v="0"/>
    <m/>
    <s v="https://emenscr.nesdc.go.th/viewer/view.html?id=6013a92dee427a6586715175"/>
    <s v="030602F0101"/>
  </r>
  <r>
    <s v="กษ 0523-63-0002"/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3"/>
    <s v="ตุลาคม 2564"/>
    <s v="กันยายน 2565"/>
    <s v="ศูนย์เทคโนโลยีสารสนเทศและการสื่อสาร"/>
    <x v="9"/>
    <s v="กปม."/>
    <s v="กระทรวงเกษตรและสหกรณ์"/>
    <s v="โครงการปกติ 2563"/>
    <x v="2"/>
    <x v="10"/>
    <x v="0"/>
    <m/>
    <s v="https://emenscr.nesdc.go.th/viewer/view.html?id=5fbf343c9a014c2a732f757b"/>
    <s v="030602F0102"/>
  </r>
  <r>
    <s v="กษ 0402-63-0058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"/>
    <s v="ด้านการสร้างความสามารถในการแข่งขัน"/>
    <x v="3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6"/>
    <x v="0"/>
    <m/>
    <s v="https://emenscr.nesdc.go.th/viewer/view.html?id=5fe1b8468ae2fc1b311d24b1"/>
    <s v="030602F0201"/>
  </r>
  <r>
    <s v="กษ 0402-63-0057"/>
    <s v="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"/>
    <s v="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"/>
    <s v="ด้านการสร้างความสามารถในการแข่งขัน"/>
    <x v="3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6"/>
    <x v="0"/>
    <m/>
    <s v="https://emenscr.nesdc.go.th/viewer/view.html?id=5fe1b5d48ae2fc1b311d24a1"/>
    <s v="030602F0201"/>
  </r>
  <r>
    <s v="กษ 0402-63-0025"/>
    <s v="โครงการฝึกอบรมเศรษฐกิจการเงินขั้นพื้นฐานแก่สมาชิกสหกรณ์ ปีงบประมาณ พ.ศ. 2564"/>
    <s v="โครงการฝึกอบรมเศรษฐกิจการเงินขั้นพื้นฐานแก่สมาชิกสหกรณ์ 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6"/>
    <x v="0"/>
    <m/>
    <s v="https://emenscr.nesdc.go.th/viewer/view.html?id=5f16725864953a3bc2651b20"/>
    <s v="030602F0201"/>
  </r>
  <r>
    <s v="กษ 0402-63-0024"/>
    <s v="โครงการตรวจสอบความถูกต้องในการทำธุรกรรมทางการเงินระหว่างสหกรณ์และสมาชิก ปีงบประมาณ 2564"/>
    <s v="โครงการตรวจสอบความถูกต้องในการทำธุรกรรมทางการเงินระหว่างสหกรณ์และสมาชิก ปีงบประมาณ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5"/>
    <x v="0"/>
    <m/>
    <s v="https://emenscr.nesdc.go.th/viewer/view.html?id=5f166c3f64953a3bc2651b16"/>
    <s v="030602F0203"/>
  </r>
  <r>
    <s v="กษ 0402-63-0023"/>
    <s v="ตรวจสอบบัญชีประจำปีสหกรณ์และกลุ่มเกษตรกร ปีงบประมาณ พ.ศ. 2564"/>
    <s v="ตรวจสอบบัญชีประจำปีสหกรณ์และกลุ่มเกษตรกร 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5"/>
    <x v="0"/>
    <m/>
    <s v="https://emenscr.nesdc.go.th/viewer/view.html?id=5f16637992aeb43bb0d374f7"/>
    <s v="030602F0203"/>
  </r>
  <r>
    <s v="สก 0009-64-0003"/>
    <s v="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"/>
    <s v="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"/>
    <s v="ด้านการสร้างการเติบโตบนคุณภาพชีวิตที่เป็นมิตรต่อสิ่งแวดล้อม"/>
    <x v="4"/>
    <s v="ตุลาคม 2563"/>
    <s v="กันยายน 2564"/>
    <s v="สำนักงานเกษตรจังหวัดสระแก้ว"/>
    <x v="2"/>
    <s v="กสก."/>
    <s v="กระทรวงเกษตรและสหกรณ์"/>
    <s v="โครงการปกติ 2564"/>
    <x v="0"/>
    <x v="6"/>
    <x v="0"/>
    <m/>
    <s v="https://emenscr.nesdc.go.th/viewer/view.html?id=5fc9b207cc395c6aa110cef4"/>
    <s v="030602F0201"/>
  </r>
  <r>
    <s v="ศธ 053305-64-0005"/>
    <s v="โครงการพัฒนาพื้นที่และสิ่งแวดล้อมทางกายภาพคณะเทคโนโลยีการเกษตร"/>
    <s v="โครงการพัฒนาพื้นที่และสิ่งแวดล้อมทางกายภาพคณะเทคโนโลยีการเกษตร"/>
    <s v="ด้านการสร้างความสามารถในการแข่งขัน"/>
    <x v="4"/>
    <s v="ตุลาคม 2563"/>
    <s v="กันยายน 2564"/>
    <s v="คณะเทคโนโลยีการเกษตร"/>
    <x v="10"/>
    <s v="มร.ชม."/>
    <s v="กระทรวงการอุดมศึกษา วิทยาศาสตร์ วิจัยและนวัตกรรม"/>
    <s v="โครงการปกติ 2564"/>
    <x v="0"/>
    <x v="3"/>
    <x v="0"/>
    <m/>
    <s v="https://emenscr.nesdc.go.th/viewer/view.html?id=611dff1619757c2b1b1367c3"/>
    <s v="030602F0204"/>
  </r>
  <r>
    <s v="ยล 0009-64-0005"/>
    <s v="กิจกรรมศูนย์เรียนรู้เศรษฐกิจพอเพียงในโรงเรียนต้นแบบ"/>
    <s v="กิจกรรมศูนย์เรียนรู้เศรษฐกิจพอเพียงในโรงเรียนต้นแบบ"/>
    <s v="ด้านการสร้างความสามารถในการแข่งขัน"/>
    <x v="4"/>
    <s v="มกราคม 2564"/>
    <s v="มีนาคม 2564"/>
    <s v="สำนักงานเกษตรจังหวัดยะลา"/>
    <x v="2"/>
    <s v="กสก."/>
    <s v="กระทรวงเกษตรและสหกรณ์"/>
    <s v="โครงการปกติ 2564"/>
    <x v="2"/>
    <x v="4"/>
    <x v="0"/>
    <m/>
    <s v="https://emenscr.nesdc.go.th/viewer/view.html?id=5fcde2bb1540bf161ab27769"/>
    <s v="030602F0101"/>
  </r>
  <r>
    <s v="กษ 2908-64-0078"/>
    <s v="*โครงการส่งเสริมและสนับสนุนสถาบันเกษตรกรชาวสวนยาง 49(6) เพื่อสนับสนุนสถาบันเกษตรกร"/>
    <s v="*โครงการส่งเสริมและสนับสนุนสถาบันเกษตรกรชาวสวนยาง 49(6) เพื่อสนับสนุนสถาบันเกษตรกร"/>
    <s v="ด้านการสร้างความสามารถในการแข่งขัน"/>
    <x v="4"/>
    <s v="ตุลาคม 2563"/>
    <s v="กันยายน 2564"/>
    <s v="ฝ่ายยุทธศาสตร์องค์กร"/>
    <x v="7"/>
    <s v="กยท."/>
    <s v="กระทรวงเกษตรและสหกรณ์"/>
    <s v="โครงการปกติ 2564"/>
    <x v="2"/>
    <x v="10"/>
    <x v="0"/>
    <m/>
    <s v="https://emenscr.nesdc.go.th/viewer/view.html?id=5fca06cec12a976d1877f47c"/>
    <s v="030602F0102"/>
  </r>
  <r>
    <s v="กษ 2908-64-0075"/>
    <s v="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"/>
    <s v="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"/>
    <s v="ด้านการสร้างความสามารถในการแข่งขัน"/>
    <x v="4"/>
    <s v="ตุลาคม 2563"/>
    <s v="กันยายน 2564"/>
    <s v="ฝ่ายยุทธศาสตร์องค์กร"/>
    <x v="7"/>
    <s v="กยท."/>
    <s v="กระทรวงเกษตรและสหกรณ์"/>
    <s v="โครงการปกติ 2564"/>
    <x v="1"/>
    <x v="2"/>
    <x v="0"/>
    <m/>
    <s v="https://emenscr.nesdc.go.th/viewer/view.html?id=5fca0155fe806c6d1914b3de"/>
    <s v="030602F0403"/>
  </r>
  <r>
    <s v="กษ 2908-64-0021"/>
    <s v="*โครงการระบบส่งเสริมการเกษตรแบบแปลงใหญ่"/>
    <s v="*โครงการระบบส่งเสริมการเกษตรแบบแปลงใหญ่"/>
    <s v="ด้านการสร้างความสามารถในการแข่งขัน"/>
    <x v="4"/>
    <s v="ตุลาคม 2563"/>
    <s v="กันยายน 2564"/>
    <s v="ฝ่ายยุทธศาสตร์องค์กร"/>
    <x v="7"/>
    <s v="กยท."/>
    <s v="กระทรวงเกษตรและสหกรณ์"/>
    <s v="โครงการปกติ 2564"/>
    <x v="2"/>
    <x v="4"/>
    <x v="0"/>
    <m/>
    <s v="https://emenscr.nesdc.go.th/viewer/view.html?id=5fc8528aeb591c133460eae7"/>
    <s v="030602F0101"/>
  </r>
  <r>
    <s v="กษ 2908-64-0013"/>
    <s v="*โครงการ การจัดตั้งและขยายตลาดเครือข่ายตลาดกลางยางพารา"/>
    <s v="*โครงการ การจัดตั้งและขยายตลาดเครือข่ายตลาดกลางยางพารา"/>
    <s v="ด้านการสร้างความสามารถในการแข่งขัน"/>
    <x v="4"/>
    <s v="ตุลาคม 2563"/>
    <s v="กันยายน 2564"/>
    <s v="ฝ่ายยุทธศาสตร์องค์กร"/>
    <x v="7"/>
    <s v="กยท."/>
    <s v="กระทรวงเกษตรและสหกรณ์"/>
    <s v="โครงการปกติ 2564"/>
    <x v="3"/>
    <x v="11"/>
    <x v="0"/>
    <m/>
    <s v="https://emenscr.nesdc.go.th/viewer/view.html?id=5fc75a15499a93132efec3ba"/>
    <s v="030602F0301"/>
  </r>
  <r>
    <s v="กษ 2607-64-0006"/>
    <s v="โครงการส่งเสริมการเกษตรแบบแปลงใหญ่ (Smart Big Farming)"/>
    <s v="โครงการส่งเสริมการเกษตรแบบแปลงใหญ่ (Smart Big Farming)"/>
    <s v="ด้านการสร้างความสามารถในการแข่งขัน"/>
    <x v="4"/>
    <s v="ตุลาคม 2564"/>
    <s v="กันยายน 2565"/>
    <s v="สำนักส่งเสริมการผลิตข้าว"/>
    <x v="11"/>
    <s v="กข."/>
    <s v="กระทรวงเกษตรและสหกรณ์"/>
    <s v="โครงการปกติ 2564"/>
    <x v="2"/>
    <x v="4"/>
    <x v="0"/>
    <m/>
    <s v="https://emenscr.nesdc.go.th/viewer/view.html?id=614ab877085c004179aa6056"/>
    <s v="030602F0101"/>
  </r>
  <r>
    <s v="กษ 2607-64-0005"/>
    <s v="โครงการส่งเสริมการเกษตรแบบแปลงใหญ่ (Smart Big Farming)"/>
    <s v="โครงการส่งเสริมการเกษตรแบบแปลงใหญ่ (Smart Big Farming)"/>
    <s v="ด้านการสร้างความสามารถในการแข่งขัน"/>
    <x v="4"/>
    <s v="ตุลาคม 2563"/>
    <s v="กันยายน 2564"/>
    <s v="สำนักส่งเสริมการผลิตข้าว"/>
    <x v="11"/>
    <s v="กข."/>
    <s v="กระทรวงเกษตรและสหกรณ์"/>
    <s v="โครงการปกติ 2564"/>
    <x v="2"/>
    <x v="4"/>
    <x v="0"/>
    <m/>
    <s v="https://emenscr.nesdc.go.th/viewer/view.html?id=5fb4a38120f6a8429dff624f"/>
    <s v="030602F0101"/>
  </r>
  <r>
    <s v="กษ 1104-64-0001"/>
    <s v="ผลผลิตสหกรณ์และกลุ่มเกษตรกรได้รับการส่งเสริมและพัฒนาให้มีความเข้มแข็งตามศักยภาพ  "/>
    <s v="ผลผลิตสหกรณ์และกลุ่มเกษตรกรได้รับการส่งเสริมและพัฒนาให้มีความเข้มแข็งตามศักยภาพ  "/>
    <s v="ด้านการสร้างความสามารถในการแข่งขัน"/>
    <x v="4"/>
    <s v="ตุลาคม 2563"/>
    <s v="กันยายน 2564"/>
    <s v="กองแผนงาน"/>
    <x v="4"/>
    <s v="กสส."/>
    <s v="กระทรวงเกษตรและสหกรณ์"/>
    <s v="โครงการปกติ 2564"/>
    <x v="0"/>
    <x v="5"/>
    <x v="0"/>
    <m/>
    <s v="https://emenscr.nesdc.go.th/viewer/view.html?id=5fec429359995c1fbade8f2b"/>
    <s v="030602F0203"/>
  </r>
  <r>
    <s v="กษ 0402-64-0005"/>
    <s v="โครงการพัฒนามาตรฐานการบัญชีแก่สหกรณ์และกลุ่มเกษตรกร  ปีงบประมาณ พ.ศ. 2564"/>
    <s v="โครงการพัฒนามาตรฐานการบัญชีแก่สหกรณ์และกลุ่มเกษตรกร  ปีงบประมาณ พ.ศ. 2564"/>
    <s v="ด้านการสร้างความสามารถในการแข่งขัน"/>
    <x v="4"/>
    <s v="ตุลาคม 2563"/>
    <s v="กันยายน 2564"/>
    <s v="สำนักแผนงานและโครงการพิเศษ"/>
    <x v="5"/>
    <s v="กตส."/>
    <s v="กระทรวงเกษตรและสหกรณ์"/>
    <s v="โครงการปกติ 2564"/>
    <x v="0"/>
    <x v="6"/>
    <x v="0"/>
    <m/>
    <s v="https://emenscr.nesdc.go.th/viewer/view.html?id=5fc1aabf7232b72a71f780ed"/>
    <s v="030602F0201"/>
  </r>
  <r>
    <s v="กษ 0318.21-64-0003"/>
    <s v="ปรับปรุงฝายยางบ้านกง ตำบลกง อำเภอกงไกรลาศ จังหวัดสุโขทัย"/>
    <s v="ปรับปรุงฝายยางบ้านกง ตำบลกง อำเภอกงไกรลาศ จังหวัดสุโขทัย"/>
    <s v="ด้านการสร้างการเติบโตบนคุณภาพชีวิตที่เป็นมิตรต่อสิ่งแวดล้อม"/>
    <x v="4"/>
    <s v="มกราคม 2564"/>
    <s v="มิถุนายน 2564"/>
    <s v="โครงการชลประทานสุโขทัย"/>
    <x v="3"/>
    <s v="ชป."/>
    <s v="กระทรวงเกษตรและสหกรณ์"/>
    <s v="โครงการปกติ 2564"/>
    <x v="1"/>
    <x v="2"/>
    <x v="0"/>
    <m/>
    <s v="https://emenscr.nesdc.go.th/viewer/view.html?id=5fd9d7a28ae2fc1b311d1e3b"/>
    <s v="030602F0403"/>
  </r>
  <r>
    <s v="ศก 0009-65-0005"/>
    <s v="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 "/>
    <s v="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 "/>
    <s v="ด้านการสร้างการเติบโตบนคุณภาพชีวิตที่เป็นมิตรต่อสิ่งแวดล้อม"/>
    <x v="5"/>
    <s v="ตุลาคม 2564"/>
    <s v="กันยายน 2565"/>
    <s v="สำนักงานเกษตรจังหวัดศรีสะเกษ"/>
    <x v="2"/>
    <s v="กสก."/>
    <s v="กระทรวงเกษตรและสหกรณ์"/>
    <s v="โครงการปกติ 2565"/>
    <x v="0"/>
    <x v="6"/>
    <x v="0"/>
    <m/>
    <s v="https://emenscr.nesdc.go.th/viewer/view.html?id=61b057cfc02cee271c611f22"/>
    <s v="030602F0201"/>
  </r>
  <r>
    <s v="นธ 0008-65-0002"/>
    <s v="โครงการขับเคลื่่อนสินค้าปศุสัตว์ชายแดนใต้"/>
    <s v="โครงการขับเคลื่่อนสินค้าปศุสัตว์ชายแดนใต้"/>
    <s v="ด้านการสร้างความสามารถในการแข่งขัน"/>
    <x v="5"/>
    <s v="ตุลาคม 2564"/>
    <s v="กันยายน 2565"/>
    <s v="สำนักงานปศุสัตว์จังหวัดนราธิวาส"/>
    <x v="12"/>
    <s v="กปศ."/>
    <s v="กระทรวงเกษตรและสหกรณ์"/>
    <s v="โครงการปกติ 2565"/>
    <x v="2"/>
    <x v="4"/>
    <x v="0"/>
    <m/>
    <s v="https://emenscr.nesdc.go.th/viewer/view.html?id=61a59b02e55ef143eb1fc8e7"/>
    <s v="030602F0101"/>
  </r>
  <r>
    <s v="กษ 2908-65-0209"/>
    <s v="โครงการสนับสนุนสินเชื่อเป็นเงินทุนหมุนเวียนแก่ผู้ประกอบกิจการยาง (ยางแห้ง) "/>
    <s v="โครงการสนับสนุนสินเชื่อเป็นเงินทุนหมุนเวียนแก่ผู้ประกอบกิจการยาง (ยางแห้ง) 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c03db3c326516233ceda5b"/>
    <s v="030602F0402"/>
  </r>
  <r>
    <s v="กษ 2908-65-0218"/>
    <s v="แผนงานเงินอุดหนุน"/>
    <s v="แผนงานเงินอุดหนุน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c57a07f54f5733e49b46a3"/>
    <s v="030602F0402"/>
  </r>
  <r>
    <s v="กษ 2908-65-0217"/>
    <s v="แผนงานเงินกู้ยืม"/>
    <s v="แผนงานเงินกู้ยืม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c5784df54f5733e49b469b"/>
    <s v="030602F0402"/>
  </r>
  <r>
    <s v="กษ 2908-65-0210"/>
    <s v="โครงการสนับสนุนสินเชื่อเป็นเงินทุนหมุนเวียนแก่ผู้ประกอบกิจการไม้ยางและผลิตภัณฑ์"/>
    <s v="โครงการสนับสนุนสินเชื่อเป็นเงินทุนหมุนเวียนแก่ผู้ประกอบกิจการไม้ยางและผลิตภัณฑ์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c0456508c049623464dbeb"/>
    <s v="030602F0402"/>
  </r>
  <r>
    <s v="กษ 2908-65-0222"/>
    <s v="โครงการชะลอการขายยาง"/>
    <s v="โครงการชะลอการขายยาง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cabe444db925615229ab64"/>
    <s v="030602F0402"/>
  </r>
  <r>
    <s v="กษ 2908-65-0224"/>
    <s v="โครงการจัดตั้งพื้นที่บริหารจัดการยางพาราทั้งระบบ (Rubber Valley)"/>
    <s v="โครงการจัดตั้งพื้นที่บริหารจัดการยางพาราทั้งระบบ (Rubber Valley)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3"/>
    <x v="11"/>
    <x v="0"/>
    <m/>
    <s v="https://emenscr.nesdc.go.th/viewer/view.html?id=61cd556718f9e461517bf19f"/>
    <s v="030602F0301"/>
  </r>
  <r>
    <s v="กษ1023-65-0002"/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5"/>
    <s v="ตุลาคม 2564"/>
    <s v="กันยายน 2565"/>
    <s v="กองส่งเสริมวิสาหกิจชุมชน"/>
    <x v="2"/>
    <s v="กสก."/>
    <s v="กระทรวงเกษตรและสหกรณ์"/>
    <s v="โครงการปกติ 2565"/>
    <x v="2"/>
    <x v="4"/>
    <x v="0"/>
    <m/>
    <s v="https://emenscr.nesdc.go.th/viewer/view.html?id=616e7e82f0f2b848e7db0273"/>
    <s v="030602F0101"/>
  </r>
  <r>
    <s v="กษ 2908-65-0004"/>
    <s v="โครงการสนับสนุนสินเชื่อผู้ประกอบการผลิตผลิตภัณฑ์ยาง (วงเงินสินเชื่อ 25,000 ล้านบาท) *"/>
    <s v="โครงการสนับสนุนสินเชื่อผู้ประกอบการผลิตผลิตภัณฑ์ยาง (วงเงินสินเชื่อ 25,000 ล้านบาท) *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7fb68e54647b65dda82c99"/>
    <s v="030602F0402"/>
  </r>
  <r>
    <s v="กษ 1104-65-0001"/>
    <s v="ผลผลิตสหกรณ์และกลุ่มเกษตรกรได้รับการส่งเสริมและพัฒนาให้มีความเข้มแข็งตามศักยภาพ "/>
    <s v="ผลผลิตสหกรณ์และกลุ่มเกษตรกรได้รับการส่งเสริมและพัฒนาให้มีความเข้มแข็งตามศักยภาพ "/>
    <s v="ด้านการสร้างความสามารถในการแข่งขัน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3"/>
    <x v="11"/>
    <x v="0"/>
    <m/>
    <s v="https://emenscr.nesdc.go.th/viewer/view.html?id=618b894f1c41a9328354d607"/>
    <s v="030602F0301"/>
  </r>
  <r>
    <s v="กษ 0402-65-0007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5"/>
    <x v="0"/>
    <m/>
    <s v="https://emenscr.nesdc.go.th/viewer/view.html?id=618cc6b1c365253295d32d23"/>
    <s v="030602F0203"/>
  </r>
  <r>
    <s v="กษ 2908-65-0026"/>
    <s v="โครงการ ส่งเสริมและสนับสนุนสถาบันเกษตรกรชาวสวนยาง มาตรา 49 (6) เพื่อสนับสนุนสถาบันเกษตรกร"/>
    <s v="โครงการ ส่งเสริมและสนับสนุนสถาบันเกษตรกรชาวสวนยาง มาตรา 49 (6) เพื่อสนับสนุนสถาบันเกษตรกร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6"/>
    <x v="0"/>
    <m/>
    <s v="https://emenscr.nesdc.go.th/viewer/view.html?id=618cc9ce1c41a9328354d6f4"/>
    <s v="030602F0201"/>
  </r>
  <r>
    <s v="กษ 0402-65-0008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5"/>
    <x v="0"/>
    <m/>
    <s v="https://emenscr.nesdc.go.th/viewer/view.html?id=618cce6eda880b328aef0f83"/>
    <s v="030602F0203"/>
  </r>
  <r>
    <s v="กษ 0402-65-0009"/>
    <s v="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 "/>
    <s v="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 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5"/>
    <x v="0"/>
    <m/>
    <s v="https://emenscr.nesdc.go.th/viewer/view.html?id=618cd3d21c41a9328354d707"/>
    <s v="030602F0203"/>
  </r>
  <r>
    <s v="กษ 0402-65-0010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6"/>
    <x v="0"/>
    <m/>
    <s v="https://emenscr.nesdc.go.th/viewer/view.html?id=618cd87fda880b328aef0fa8"/>
    <s v="030602F0201"/>
  </r>
  <r>
    <s v="กษ 0402-65-0011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 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 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6"/>
    <x v="0"/>
    <m/>
    <s v="https://emenscr.nesdc.go.th/viewer/view.html?id=618dcb36cadb284b1da34c90"/>
    <s v="030602F0201"/>
  </r>
  <r>
    <s v="กษ 0402-65-0012"/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6"/>
    <x v="0"/>
    <m/>
    <s v="https://emenscr.nesdc.go.th/viewer/view.html?id=618dd31c1501af4b23816447"/>
    <s v="030602F0201"/>
  </r>
  <r>
    <s v="กษ 0402-65-0014"/>
    <s v="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"/>
    <s v="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6"/>
    <x v="0"/>
    <m/>
    <s v="https://emenscr.nesdc.go.th/viewer/view.html?id=618de1aa78f1114b28747b80"/>
    <s v="030602F0201"/>
  </r>
  <r>
    <s v="rid_regional_32-65-0001"/>
    <s v="โครงการพัฒนาแหล่งน้ำเพื่อการเกษตร กิจกรรมหลัก พัฒนาแหล่งน้ำและระบบกระจายน้ำเพื่อการกระเกษตร"/>
    <s v="โครงการพัฒนาแหล่งน้ำเพื่อการเกษตร กิจกรรมหลัก พัฒนาแหล่งน้ำและระบบกระจายน้ำเพื่อการกระเกษตร"/>
    <s v="ด้านการสร้างความสามารถในการแข่งขัน"/>
    <x v="5"/>
    <s v="ตุลาคม 2564"/>
    <s v="กันยายน 2565"/>
    <s v="โครงการชลประทานสุรินทร์"/>
    <x v="3"/>
    <s v="ชป."/>
    <s v="กระทรวงเกษตรและสหกรณ์"/>
    <s v="โครงการปกติ 2565"/>
    <x v="1"/>
    <x v="2"/>
    <x v="0"/>
    <m/>
    <s v="https://emenscr.nesdc.go.th/viewer/view.html?id=619caa6c5e6a003d4c76c03c"/>
    <s v="030602F0403"/>
  </r>
  <r>
    <s v="กษ 2908-65-0017"/>
    <s v="โครงการส่งเสริมการทำสวนยางในรูปแบบแปลงใหญ่"/>
    <s v="โครงการส่งเสริมการทำสวนยางในรูปแบบแปลงใหญ่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6"/>
    <x v="0"/>
    <m/>
    <s v="https://emenscr.nesdc.go.th/viewer/view.html?id=61838b920f6a4831a38bf6b0"/>
    <s v="030602F0201"/>
  </r>
  <r>
    <s v="กษ 2908-65-0016"/>
    <s v="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"/>
    <s v="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0"/>
    <x v="6"/>
    <x v="0"/>
    <m/>
    <s v="https://emenscr.nesdc.go.th/viewer/view.html?id=618385f0f1b02731a23132a7"/>
    <s v="030602F0201"/>
  </r>
  <r>
    <s v="กษ 2908-65-0008"/>
    <s v="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"/>
    <s v="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"/>
    <s v="ด้านการสร้างความสามารถในการแข่งขัน"/>
    <x v="5"/>
    <s v="ตุลาคม 2564"/>
    <s v="กันยายน 2565"/>
    <s v="ฝ่ายยุทธศาสตร์องค์กร"/>
    <x v="7"/>
    <s v="กยท."/>
    <s v="กระทรวงเกษตรและสหกรณ์"/>
    <s v="โครงการปกติ 2565"/>
    <x v="1"/>
    <x v="8"/>
    <x v="0"/>
    <m/>
    <s v="https://emenscr.nesdc.go.th/viewer/view.html?id=6182334466f245750c323cfe"/>
    <s v="030602F0402"/>
  </r>
  <r>
    <s v="กจ 0009-68-0004"/>
    <s v="โครงการส่งเสริมการผลิต การตลาดสินค้าเกษตรและเกษตรแปรรูปมูลค่าสูงบนฐาน BCG"/>
    <s v="โครงการส่งเสริมการผลิต การตลาดสินค้าเกษตรและเกษตรแปรรูปมูลค่าสูงบนฐาน BCG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าญจนบุรี"/>
    <x v="2"/>
    <s v="กสก."/>
    <s v="กระทรวงเกษตรและสหกรณ์"/>
    <s v="โครงการปกติ 2568"/>
    <x v="3"/>
    <x v="11"/>
    <x v="0"/>
    <m/>
    <s v="https://emenscr.nesdc.go.th/viewer/view.html?id=6777ae473c750d5109f317ed"/>
    <s v="v3_030602V03F01"/>
  </r>
  <r>
    <s v="กจ 0009-68-0004"/>
    <s v="โครงการส่งเสริมการผลิต การตลาดสินค้าเกษตรและเกษตรแปรรูปมูลค่าสูงบนฐาน BCG"/>
    <s v="โครงการส่งเสริมการผลิต การตลาดสินค้าเกษตรและเกษตรแปรรูปมูลค่าสูงบนฐาน BCG"/>
    <s v="ด้านการสร้างความสามารถในการแข่งขัน"/>
    <x v="2"/>
    <s v="ตุลาคม 2567"/>
    <s v="กันยายน 2568"/>
    <s v="สำนักงานเกษตรจังหวัดกาญจนบุรี"/>
    <x v="2"/>
    <s v="กสก."/>
    <s v="กระทรวงเกษตรและสหกรณ์"/>
    <s v="โครงการปกติ 2568"/>
    <x v="3"/>
    <x v="12"/>
    <x v="1"/>
    <m/>
    <s v="https://emenscr.nesdc.go.th/viewer/view.html?id=6777ae473c750d5109f317ed"/>
    <s v="v3_030602V03F01"/>
  </r>
  <r>
    <s v="สร 0007-66-0001"/>
    <s v="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"/>
    <s v="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"/>
    <s v="ด้านการสร้างความสามารถในการแข่งขัน"/>
    <x v="0"/>
    <s v="ตุลาคม 2565"/>
    <s v="กันยายน 2566"/>
    <s v="สำนักงานประมงจังหวัดสุรินทร์"/>
    <x v="9"/>
    <s v="กปม."/>
    <s v="กระทรวงเกษตรและสหกรณ์"/>
    <s v="โครงการปกติ 2566"/>
    <x v="2"/>
    <x v="7"/>
    <x v="0"/>
    <m/>
    <s v="https://emenscr.nesdc.go.th/viewer/view.html?id=63f3278ba4d626491278ab2b"/>
    <s v="v2_030602V01F03"/>
  </r>
  <r>
    <s v="กษ 1104-64-0012"/>
    <s v="โครงการพัฒนาศักยภาพสหกรณ์และกลุ่มเกษตรกรให้เข้าสู่ระบบการผลิตเกษตรแปรรูปเพื่อเพิ่มมูลค่า"/>
    <s v="โครงการพัฒนาศักยภาพสหกรณ์และกลุ่มเกษตรกรให้เข้าสู่ระบบการผลิตเกษตรแปรรูปเพื่อเพิ่มมูลค่า"/>
    <s v="ด้านการสร้างความสามารถในการแข่งขัน"/>
    <x v="4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4"/>
    <x v="0"/>
    <x v="6"/>
    <x v="0"/>
    <m/>
    <s v="https://emenscr.nesdc.go.th/viewer/view.html?id=60af60ec5ffefd6f3023ad5b"/>
    <s v="030602F0201"/>
  </r>
  <r>
    <s v="กษ 1104-64-0011"/>
    <s v="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"/>
    <s v="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"/>
    <s v="ด้านการสร้างความสามารถในการแข่งขัน"/>
    <x v="4"/>
    <s v="ตุลาคม 2563"/>
    <s v="กันยายน 2564"/>
    <s v="กองแผนงาน"/>
    <x v="4"/>
    <s v="กสส."/>
    <s v="กระทรวงเกษตรและสหกรณ์"/>
    <s v="โครงการปกติ 2564"/>
    <x v="1"/>
    <x v="2"/>
    <x v="0"/>
    <m/>
    <s v="https://emenscr.nesdc.go.th/viewer/view.html?id=60a3770d7dccea77a27d3f29"/>
    <s v="030602F0403"/>
  </r>
  <r>
    <s v="ลย 0009-65-0003"/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ด้านการสร้างความสามารถในการแข่งขัน"/>
    <x v="5"/>
    <s v="ตุลาคม 2564"/>
    <s v="กันยายน 2565"/>
    <s v="สำนักงานเกษตรจังหวัดเลย"/>
    <x v="2"/>
    <s v="กสก."/>
    <s v="กระทรวงเกษตรและสหกรณ์"/>
    <s v="โครงการปกติ 2565"/>
    <x v="0"/>
    <x v="0"/>
    <x v="0"/>
    <m/>
    <s v="https://emenscr.nesdc.go.th/viewer/view.html?id=62ccec68491d7c3de4dc23f7"/>
    <s v="030602F0205"/>
  </r>
  <r>
    <s v="กษ 1104-65-0002"/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3"/>
    <x v="11"/>
    <x v="0"/>
    <m/>
    <s v="https://emenscr.nesdc.go.th/viewer/view.html?id=618cb5731c41a9328354d6c3"/>
    <s v="030602F0301"/>
  </r>
  <r>
    <s v="กษ 1104-65-0009"/>
    <s v="โครงการส่งเสริมการพัฒนาระบบตลาดภายในสำหรับสินค้าเกษตร"/>
    <s v="โครงการส่งเสริมการพัฒนาระบบตลาดภายในสำหรับสินค้าเกษตร"/>
    <s v="ด้านการสร้างความสามารถในการแข่งขัน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3"/>
    <x v="11"/>
    <x v="0"/>
    <m/>
    <s v="https://emenscr.nesdc.go.th/viewer/view.html?id=618cf83bc365253295d32d81"/>
    <s v="030602F0301"/>
  </r>
  <r>
    <s v="กษ 1104-63-0041"/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3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3"/>
    <x v="2"/>
    <x v="4"/>
    <x v="1"/>
    <m/>
    <s v="https://emenscr.nesdc.go.th/viewer/view.html?id=601371d9dca25b658e8ee603"/>
    <s v="030401F0101"/>
  </r>
  <r>
    <s v="กษ 0402-63-0054"/>
    <s v="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 ปีงบประมาณ พ.ศ. 2565"/>
    <s v="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 ปีงบประมาณ พ.ศ. 2565"/>
    <s v="ด้านการสร้างความสามารถในการแข่งขัน"/>
    <x v="3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3"/>
    <x v="0"/>
    <x v="1"/>
    <x v="1"/>
    <m/>
    <s v="https://emenscr.nesdc.go.th/viewer/view.html?id=5fe1ac3cadb90d1b2adda86e"/>
    <s v="030401F0505"/>
  </r>
  <r>
    <s v="E07012-63-000061"/>
    <s v="โครงการปรับโครงสร้างการผลิต การรวบรวม และการแปรรูปของสถาบันเกษตรกรรองรับผลผลิตทางการเกษตร"/>
    <s v="โครงการปรับโครงสร้างการผลิต การรวบรวม และการแปรรูปของสถาบันเกษตรกรรองรับผลผลิตทางการเกษตร"/>
    <s v="ด้านการสร้างความสามารถในการแข่งขัน"/>
    <x v="4"/>
    <m/>
    <m/>
    <s v="บัญชีผู้ใช้สำหรับพ.ร.ก.เงินกู้ กรมส่งเสริมสหกรณ์"/>
    <x v="4"/>
    <s v="กสส."/>
    <s v="กระทรวงเกษตรและสหกรณ์"/>
    <s v="พ.ร.ก. เงินกู้ 2563"/>
    <x v="0"/>
    <x v="1"/>
    <x v="1"/>
    <m/>
    <s v="https://emenscr.nesdc.go.th/viewer/view.html?id=5f6da9379c6af045fbf3cef0"/>
    <s v="030401F0508"/>
  </r>
  <r>
    <s v="E07012-63-000061"/>
    <s v="โครงการปรับโครงสร้างการผลิต การรวบรวม และการแปรรูปของสถาบันเกษตรกรรองรับผลผลิตทางการเกษตร"/>
    <s v="โครงการปรับโครงสร้างการผลิต การรวบรวม และการแปรรูปของสถาบันเกษตรกรรองรับผลผลิตทางการเกษตร"/>
    <s v="ด้านการสร้างความสามารถในการแข่งขัน"/>
    <x v="4"/>
    <m/>
    <m/>
    <s v="บัญชีผู้ใช้สำหรับพ.ร.ก.เงินกู้ กรมส่งเสริมสหกรณ์"/>
    <x v="4"/>
    <s v="กสส."/>
    <s v="กระทรวงเกษตรและสหกรณ์"/>
    <s v="พ.ร.ก. เงินกู้ 2563"/>
    <x v="1"/>
    <x v="2"/>
    <x v="1"/>
    <m/>
    <s v="https://emenscr.nesdc.go.th/viewer/view.html?id=5f6da9379c6af045fbf3cef0"/>
    <s v="030401F0508"/>
  </r>
  <r>
    <s v="กษ 0402-65-0004"/>
    <s v="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"/>
    <s v="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"/>
    <s v="ด้านการสร้างความสามารถในการแข่งขัน"/>
    <x v="5"/>
    <s v="ตุลาคม 2564"/>
    <s v="กันยายน 2565"/>
    <s v="สำนักแผนงานและโครงการพิเศษ"/>
    <x v="5"/>
    <s v="กตส."/>
    <s v="กระทรวงเกษตรและสหกรณ์"/>
    <s v="โครงการปกติ 2565"/>
    <x v="0"/>
    <x v="1"/>
    <x v="1"/>
    <m/>
    <s v="https://emenscr.nesdc.go.th/viewer/view.html?id=618a25081c41a9328354d4c1"/>
    <s v="030401F0505"/>
  </r>
  <r>
    <s v="กษ 1104-65-0003"/>
    <s v="โครงการส่งเสริมเกษตรปลอดภัยในสหกรณ์และกลุ่มเกษตรกร"/>
    <s v="โครงการส่งเสริมเกษตรปลอดภัยในสหกรณ์และกลุ่มเกษตรกร"/>
    <s v="ด้านการสร้างความสามารถในการแข่งขัน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b8de1c41a9328354d6cd"/>
    <s v="030201F0202"/>
  </r>
  <r>
    <s v="กษ 1104-65-0004"/>
    <s v="โครงการพัฒนาพื้นที่โครงการหลวง"/>
    <s v="โครงการพัฒนาพื้นที่โครงการหลวง"/>
    <s v="ด้านการสร้างโอกาสและความเสมอภาคทางสังคม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bad5c365253295d32cf1"/>
    <s v="150101F0103"/>
  </r>
  <r>
    <s v="กษ 1104-65-0005"/>
    <s v="โครงการส่งเสริมการดำเนินงานอันเนื่องมาจากพระราชดำริ"/>
    <s v="โครงการส่งเสริมการดำเนินงานอันเนื่องมาจากพระราชดำริ"/>
    <s v="ด้านการสร้างโอกาสและความเสมอภาคทางสังคม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bda71c41a9328354d6d4"/>
    <s v="150101F0103"/>
  </r>
  <r>
    <s v="กษ 1104-63-0040"/>
    <s v="โครงการส่งเสริมการพัฒนาระบบตลาดภายในสำหรับสินค้าเกษตร"/>
    <s v="โครงการส่งเสริมการพัฒนาระบบตลาดภายในสำหรับสินค้าเกษตร"/>
    <s v="ด้านการสร้างโอกาสและความเสมอภาคทางสังคม"/>
    <x v="3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3"/>
    <x v="2"/>
    <x v="4"/>
    <x v="1"/>
    <m/>
    <s v="https://emenscr.nesdc.go.th/viewer/view.html?id=601278d9dca25b658e8ee54a"/>
    <s v="160201F0301"/>
  </r>
  <r>
    <s v="กษ 1104-65-0006"/>
    <s v="โครงการช่วยเหลือด้านหนี้สินสมาชิกสหกรณ์และกลุ่มเกษตรกร"/>
    <s v="โครงการช่วยเหลือด้านหนี้สินสมาชิกสหกรณ์และกลุ่มเกษตรกร"/>
    <s v="ด้านการสร้างโอกาสและความเสมอภาคทางสังคม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e144ceda15328416c237"/>
    <s v="160202F0402"/>
  </r>
  <r>
    <s v="กษ 1104-65-0007"/>
    <s v="โครงการพัฒนาทักษะในการประกอบอาชีพเพื่อสร้างรายได้"/>
    <s v="โครงการพัฒนาทักษะในการประกอบอาชีพเพื่อสร้างรายได้"/>
    <s v="ด้านการสร้างโอกาสและความเสมอภาคทางสังคม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e891c365253295d32d6a"/>
    <s v="160101F0101"/>
  </r>
  <r>
    <s v="กษ 1104-65-0008"/>
    <s v="โครงการส่งเสริมและพัฒนาอาชีพเพื่อแก้ไขปัญหาที่ดินทำกิน"/>
    <s v="โครงการส่งเสริมและพัฒนาอาชีพเพื่อแก้ไขปัญหาที่ดินทำกิน"/>
    <s v="ด้านการสร้างโอกาสและความเสมอภาคทางสังคม"/>
    <x v="5"/>
    <s v="ตุลาคม 2564"/>
    <s v="กันยายน 2565"/>
    <s v="กองแผนงาน"/>
    <x v="4"/>
    <s v="กสส."/>
    <s v="กระทรวงเกษตรและสหกรณ์"/>
    <s v="โครงการปกติ 2565"/>
    <x v="1"/>
    <x v="2"/>
    <x v="1"/>
    <m/>
    <s v="https://emenscr.nesdc.go.th/viewer/view.html?id=618ceae1c365253295d32d6f"/>
    <s v="160202F0301"/>
  </r>
  <r>
    <s v="ศธ0578.32-61-0013"/>
    <s v="โครงการขยายพันธุ์บัวจงกลนีเพื่อการอนุรักษ์"/>
    <s v="โครงการขยายพันธุ์บัวจงกลนีเพื่อการอนุรักษ์"/>
    <s v="ด้านความมั่นคง"/>
    <x v="6"/>
    <s v="ตุลาคม 2560"/>
    <s v="สิงหาคม 2561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rX6pLELGlXFZ5Q2Z18Bj"/>
    <s v="v2_030602V02F02"/>
  </r>
  <r>
    <s v="กษ 0523-61-0001"/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6"/>
    <s v="ตุลาคม 2560"/>
    <s v="กันยายน 2562"/>
    <s v="ศูนย์เทคโนโลยีสารสนเทศและการสื่อสาร"/>
    <x v="9"/>
    <s v="กปม."/>
    <s v="กระทรวงเกษตรและสหกรณ์"/>
    <m/>
    <x v="2"/>
    <x v="10"/>
    <x v="0"/>
    <m/>
    <s v="https://emenscr.nesdc.go.th/viewer/view.html?id=13jKJlkKNzsn6lMdEO32"/>
    <s v="v2_030602V01F02"/>
  </r>
  <r>
    <s v="กษ 0608-61-0001"/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6"/>
    <s v="ตุลาคม 2560"/>
    <s v="กันยายน 2565"/>
    <s v="ศูนย์เทคโนโลยีสารสนเทศการสื่อสาร (ศทส.)"/>
    <x v="12"/>
    <s v="กปศ."/>
    <s v="กระทรวงเกษตรและสหกรณ์"/>
    <m/>
    <x v="2"/>
    <x v="10"/>
    <x v="0"/>
    <m/>
    <s v="https://emenscr.nesdc.go.th/viewer/view.html?id=de8JoVYwo8cmV4jL9rEW"/>
    <s v="v2_030602V01F02"/>
  </r>
  <r>
    <s v="กษ 1209/-61-0002"/>
    <s v="กิจกรรมพัฒนาธุรกิจชุมชนในเขตปฏิรูปที่ดิน"/>
    <s v="กิจกรรมพัฒนาธุรกิจชุมชนในเขตปฏิรูปที่ดิน"/>
    <s v="ด้านการสร้างความสามารถในการแข่งขัน"/>
    <x v="7"/>
    <s v="ตุลาคม 2561"/>
    <s v="กันยายน 2562"/>
    <s v="สำนักพัฒนาและถ่ายทอดเทคโนโลยี"/>
    <x v="6"/>
    <s v="ส.ป.ก."/>
    <s v="กระทรวงเกษตรและสหกรณ์"/>
    <m/>
    <x v="0"/>
    <x v="6"/>
    <x v="0"/>
    <m/>
    <s v="https://emenscr.nesdc.go.th/viewer/view.html?id=jo8m4rq8AzCBKRVB0pO1"/>
    <s v="v2_030602V02F01"/>
  </r>
  <r>
    <s v="กษ 2606/-61-0011"/>
    <s v="โครงการส่งเสริมการเกษตรแบบแปลงใหญ่  (Smart Big Farming)"/>
    <s v="โครงการส่งเสริมการเกษตรแบบแปลงใหญ่  (Smart Big Farming)"/>
    <s v="ด้านการสร้างโอกาสและความเสมอภาคทางสังคม"/>
    <x v="6"/>
    <s v="ตุลาคม 2560"/>
    <s v="กันยายน 2565"/>
    <s v="สำนักนโยบายและยุทธศาสตร์ข้าว"/>
    <x v="11"/>
    <s v="กข."/>
    <s v="กระทรวงเกษตรและสหกรณ์"/>
    <m/>
    <x v="2"/>
    <x v="4"/>
    <x v="0"/>
    <m/>
    <s v="https://emenscr.nesdc.go.th/viewer/view.html?id=931VJZ1lxpTzQe8zMnRQ"/>
    <s v="v2_030602V01F01"/>
  </r>
  <r>
    <s v="กษ 0402/...-61-0013"/>
    <s v="พัฒนาศักยภาพด้านการบัญชีแก่สมาชิกสหกรณ์และประชาชนกลุ่มเป้าหมาย ปีงบประมาณ พ.ศ. 2562"/>
    <s v="พัฒนาศักยภาพด้านการบัญชีแก่สมาชิกสหกรณ์และประชาชนกลุ่มเป้าหมาย ปีงบประมาณ พ.ศ. 2562"/>
    <s v="ด้านการสร้างความสามารถในการแข่งขัน"/>
    <x v="7"/>
    <s v="ตุลาคม 2561"/>
    <s v="กันยายน 2562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jo82oV7mENcBKRVB0pnj"/>
    <s v="v2_030602V02F01"/>
  </r>
  <r>
    <s v="กษ 0402/...-61-0014"/>
    <s v="ตรวจสอบบัญชีประจำปีสหกรณ์และกลุ่มเกษตรกร ปีงบประมาณ พ.ศ. 2562"/>
    <s v="ตรวจสอบบัญชีประจำปีสหกรณ์และกลุ่มเกษตรกร ปีงบประมาณ พ.ศ. 2562"/>
    <s v="ด้านการสร้างความสามารถในการแข่งขัน"/>
    <x v="7"/>
    <s v="ตุลาคม 2561"/>
    <s v="กันยายน 2562"/>
    <s v="สำนักแผนงานและโครงการพิเศษ"/>
    <x v="5"/>
    <s v="กตส."/>
    <s v="กระทรวงเกษตรและสหกรณ์"/>
    <m/>
    <x v="1"/>
    <x v="2"/>
    <x v="0"/>
    <m/>
    <s v="https://emenscr.nesdc.go.th/viewer/view.html?id=VWE7mAAEJRSq5own7BAA"/>
    <s v="v2_030602V04F01"/>
  </r>
  <r>
    <s v="กษ 0402/...-61-0015"/>
    <s v="ฝึกอบรมเศรษฐกิจการเงินขั้นพื้นฐานแก่สมาชิกสหกรณ์ ปีงบประมาณ พ.ศ. 2562"/>
    <s v="ฝึกอบรมเศรษฐกิจการเงินขั้นพื้นฐานแก่สมาชิกสหกรณ์ ปีงบประมาณ พ.ศ. 2562"/>
    <s v="ด้านการสร้างความสามารถในการแข่งขัน"/>
    <x v="7"/>
    <s v="ตุลาคม 2561"/>
    <s v="กันยายน 2562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y0ZaYRYKqmfELXzV96JG"/>
    <s v="v2_030602V02F01"/>
  </r>
  <r>
    <s v="กษ 0402/...-61-0016"/>
    <s v="พัฒนาศักยภาพการบริหารจัดการด้านการเงินการบัญชีแก่สหกรณ์และกลุ่มเกษตรกร ปีงบประมาณ พ.ศ. 2562"/>
    <s v="พัฒนาศักยภาพการบริหารจัดการด้านการเงินการบัญชีแก่สหกรณ์และกลุ่มเกษตรกร ปีงบประมาณ พ.ศ. 2562"/>
    <s v="ด้านการสร้างความสามารถในการแข่งขัน"/>
    <x v="7"/>
    <s v="ตุลาคม 2561"/>
    <s v="กันยายน 2562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NVKQ03zQ9BhJNkZ4lrY1"/>
    <s v="v2_030602V02F01"/>
  </r>
  <r>
    <s v="กษ 0402/...-61-0017"/>
    <s v="ตรวจสอบความถูกต้องในการทำธุรกรรมทางการเงินระหว่างสหกรณ์และสมาชิก ปีงบประมาณ พ.ศ. 2562"/>
    <s v="ตรวจสอบความถูกต้องในการทำธุรกรรมทางการเงินระหว่างสหกรณ์และสมาชิก ปีงบประมาณ พ.ศ. 2562"/>
    <s v="ด้านการสร้างความสามารถในการแข่งขัน"/>
    <x v="7"/>
    <s v="ตุลาคม 2561"/>
    <s v="กันยายน 2562"/>
    <s v="สำนักแผนงานและโครงการพิเศษ"/>
    <x v="5"/>
    <s v="กตส."/>
    <s v="กระทรวงเกษตรและสหกรณ์"/>
    <m/>
    <x v="1"/>
    <x v="2"/>
    <x v="0"/>
    <m/>
    <s v="https://emenscr.nesdc.go.th/viewer/view.html?id=931jXV9nwlCzQe8zMnOG"/>
    <s v="v2_030602V04F01"/>
  </r>
  <r>
    <s v="701500009-62-0001"/>
    <s v="การศึกษาบทบาทของผู้ประกอบการธุรกิจผลไม้(ล้ง)ที่่มีต่อการเข้าถึงตลาดของเกษตรกรไทย"/>
    <s v="การศึกษาบทบาทของผู้ประกอบการธุรกิจผลไม้(ล้ง)ที่่มีต่อการเข้าถึงตลาดของเกษตรกรไทย"/>
    <s v="ด้านการสร้างความสามารถในการแข่งขัน"/>
    <x v="7"/>
    <s v="ตุลาคม 2561"/>
    <s v="กันยายน 2563"/>
    <s v="สำนักวิจัยเศรษฐกิจการเกษตร"/>
    <x v="14"/>
    <s v="สศก."/>
    <s v="กระทรวงเกษตรและสหกรณ์"/>
    <m/>
    <x v="0"/>
    <x v="6"/>
    <x v="0"/>
    <m/>
    <s v="https://emenscr.nesdc.go.th/viewer/view.html?id=wEQmrkVxQYSQVZWq3GJ1"/>
    <s v="v2_030602V02F01"/>
  </r>
  <r>
    <s v="กษ1004-62-0019"/>
    <s v="โครงการขึ้นทะเบียนและปรับปรุงทะเบียนเกษตรกร(กิจกรรมขึ้นทะเบียนและปรับปรุงทะเบียนเกษตรกร)"/>
    <s v="โครงการขึ้นทะเบียนและปรับปรุงทะเบียนเกษตรกร(กิจกรรมขึ้นทะเบียนและปรับปรุงทะเบียนเกษตรกร)"/>
    <s v="ด้านการสร้างความสามารถในการแข่งขัน"/>
    <x v="7"/>
    <s v="ตุลาคม 2561"/>
    <s v="กันยายน 2562"/>
    <s v="กองแผนงาน"/>
    <x v="2"/>
    <s v="กสก."/>
    <s v="กระทรวงเกษตรและสหกรณ์"/>
    <m/>
    <x v="2"/>
    <x v="10"/>
    <x v="0"/>
    <m/>
    <s v="https://emenscr.nesdc.go.th/viewer/view.html?id=y0ZpXwVqj0HagY3qGdV1"/>
    <s v="v2_030602V01F02"/>
  </r>
  <r>
    <s v="กษ 1104-62-0003"/>
    <s v="โครงการขับเคลื่อนสหกรณ์ให้เป็นองค์กรหลักระดับอำเภอ (พัฒนาสถาบันเกษตรกรรูปแบบประชารัฐ)"/>
    <s v="โครงการขับเคลื่อนสหกรณ์ให้เป็นองค์กรหลักระดับอำเภอ (พัฒนาสถาบันเกษตรกรรูปแบบประชารัฐ)"/>
    <s v="ด้านการสร้างความสามารถในการแข่งขัน"/>
    <x v="6"/>
    <s v="กรกฎาคม 2561"/>
    <s v="กันยายน 2562"/>
    <s v="กองแผนงาน"/>
    <x v="4"/>
    <s v="กสส."/>
    <s v="กระทรวงเกษตรและสหกรณ์"/>
    <m/>
    <x v="0"/>
    <x v="3"/>
    <x v="0"/>
    <m/>
    <s v="https://emenscr.nesdc.go.th/viewer/view.html?id=43rl456pdQuWd2nBJmp6"/>
    <s v="v2_030602V02F04"/>
  </r>
  <r>
    <s v="กษ 1104-62-0005"/>
    <s v="โครงการส่งเสริมและพัฒนาอาชีพเพื่อแก้ไขปัญหาที่ดินทำกินของเกษตรกร"/>
    <s v="โครงการส่งเสริมและพัฒนาอาชีพเพื่อแก้ไขปัญหาที่ดินทำกินของเกษตรกร"/>
    <s v="ด้านการสร้างความสามารถในการแข่งขัน"/>
    <x v="6"/>
    <s v="ตุลาคม 2560"/>
    <s v="กันยายน 2562"/>
    <s v="กองแผนงาน"/>
    <x v="4"/>
    <s v="กสส."/>
    <s v="กระทรวงเกษตรและสหกรณ์"/>
    <m/>
    <x v="2"/>
    <x v="4"/>
    <x v="0"/>
    <m/>
    <s v="https://emenscr.nesdc.go.th/viewer/view.html?id=qWelGjEBZ9U1zz6VJW1J"/>
    <s v="v2_030602V01F01"/>
  </r>
  <r>
    <s v="กษ 2606-62-0010"/>
    <s v="โครงการพัฒนาตลาดสินค้าเกษตร"/>
    <s v="โครงการพัฒนาตลาดสินค้าเกษตร"/>
    <s v="ด้านการสร้างความสามารถในการแข่งขัน"/>
    <x v="7"/>
    <s v="ตุลาคม 2561"/>
    <s v="กันยายน 2565"/>
    <s v="สำนักนโยบายและยุทธศาสตร์ข้าว"/>
    <x v="11"/>
    <s v="กข."/>
    <s v="กระทรวงเกษตรและสหกรณ์"/>
    <m/>
    <x v="3"/>
    <x v="12"/>
    <x v="0"/>
    <m/>
    <s v="https://emenscr.nesdc.go.th/viewer/view.html?id=XGZVZ0B4XrfYooQ3g3XV"/>
    <s v="v2_030602V03F03"/>
  </r>
  <r>
    <s v="กษ 2606-62-0014"/>
    <s v="โครงการขยายศักยภาพการผลิตเมล็ดพันธุ์ข้าว"/>
    <s v="โครงการขยายศักยภาพการผลิตเมล็ดพันธุ์ข้าว"/>
    <s v="ด้านการสร้างความสามารถในการแข่งขัน"/>
    <x v="6"/>
    <s v="ตุลาคม 2560"/>
    <s v="กันยายน 2565"/>
    <s v="สำนักนโยบายและยุทธศาสตร์ข้าว"/>
    <x v="11"/>
    <s v="กข."/>
    <s v="กระทรวงเกษตรและสหกรณ์"/>
    <m/>
    <x v="0"/>
    <x v="1"/>
    <x v="0"/>
    <m/>
    <s v="https://emenscr.nesdc.go.th/viewer/view.html?id=KYJkkOJz3OcWYaWGp96G"/>
    <s v="v2_030602V02F02"/>
  </r>
  <r>
    <s v="ศธ 058300-62-0001"/>
    <s v="โครงการฟื้นฟูป่าต้นน้ำแม่ตะมานและส่งเสริมการปลูกเกษตรอินทรีย์"/>
    <s v="โครงการฟื้นฟูป่าต้นน้ำแม่ตะมานและส่งเสริมการปลูกเกษตรอินทรีย์"/>
    <s v="ด้านการสร้างความสามารถในการแข่งขัน"/>
    <x v="7"/>
    <s v="ตุลาคม 2561"/>
    <s v="กันยายน 2562"/>
    <s v="มหาวิทยาลัยเทคโนโลยีราชมงคลล้านนา"/>
    <x v="15"/>
    <s v="มทร.ล้านนา"/>
    <s v="กระทรวงการอุดมศึกษา วิทยาศาสตร์ วิจัยและนวัตกรรม"/>
    <m/>
    <x v="0"/>
    <x v="0"/>
    <x v="0"/>
    <m/>
    <s v="https://emenscr.nesdc.go.th/viewer/view.html?id=nr2A44rxrqhNJn2odRry"/>
    <s v="v2_030602V02F05"/>
  </r>
  <r>
    <s v="ศธ0578.32-62-0001"/>
    <s v="เก็บรวบรวมพันธุ์บัวหลวงและบัวสายของแต่ละจังหวัดที่ติดกับจังหวัดปทุมธานี"/>
    <s v="เก็บรวบรวมพันธุ์บัวหลวงและบัวสายของแต่ละจังหวัดที่ติดกับจังหวัดปทุมธานี"/>
    <s v="ด้านความมั่นคง"/>
    <x v="7"/>
    <s v="ตุลาคม 2561"/>
    <s v="กันยายน 2562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53gG4N8o5KfERo6gk5BY"/>
    <s v="v2_030602V02F02"/>
  </r>
  <r>
    <s v="ศธ0578.32-62-0007"/>
    <s v="ขยายพันธุ์บัวจงกลนีเพื่อปลูกเลี้ยงภายในมหาวิทยาลัยเทคโนโลยีราชมงคลธัญบุรี"/>
    <s v="ขยายพันธุ์บัวจงกลนีเพื่อปลูกเลี้ยงภายในมหาวิทยาลัยเทคโนโลยีราชมงคลธัญบุรี"/>
    <s v="ด้านความมั่นคง"/>
    <x v="7"/>
    <s v="ตุลาคม 2561"/>
    <s v="กันยายน 2562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KYex9OwqJ9FYKJ6e0pxG"/>
    <s v="v2_030602V02F02"/>
  </r>
  <r>
    <s v="ศธ0578.32-62-0008"/>
    <s v="ขยายพันธุ์บัวจงกลนีเพื่อการอนุรักษ์"/>
    <s v="ขยายพันธุ์บัวจงกลนีเพื่อการอนุรักษ์"/>
    <s v="ด้านความมั่นคง"/>
    <x v="7"/>
    <s v="ตุลาคม 2561"/>
    <s v="กันยายน 2562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QOoRYGd6NVSVGrQkXeGG"/>
    <s v="v2_030602V02F02"/>
  </r>
  <r>
    <s v="พณ 0310-62-0002"/>
    <s v="โครงการยกระดับการตรวจสอบมาตรฐานสินค้าสู่สากล"/>
    <s v="โครงการยกระดับการตรวจสอบมาตรฐานสินค้าสู่สากล"/>
    <s v="ด้านการสร้างความสามารถในการแข่งขัน"/>
    <x v="7"/>
    <s v="ตุลาคม 2561"/>
    <s v="กันยายน 2562"/>
    <s v="กองมาตรฐานสินค้านำเข้าส่งออก"/>
    <x v="16"/>
    <s v="คต."/>
    <s v="กระทรวงพาณิชย์"/>
    <m/>
    <x v="0"/>
    <x v="13"/>
    <x v="0"/>
    <m/>
    <s v="https://emenscr.nesdc.go.th/viewer/view.html?id=JKZK5KEdOrhXa221YjJp"/>
    <s v="v2_030602V02F06"/>
  </r>
  <r>
    <s v="กษ 2607-63-0001"/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3"/>
    <s v="ตุลาคม 2562"/>
    <s v="กันยายน 2563"/>
    <s v="สำนักส่งเสริมการผลิตข้าว"/>
    <x v="11"/>
    <s v="กข."/>
    <s v="กระทรวงเกษตรและสหกรณ์"/>
    <m/>
    <x v="2"/>
    <x v="4"/>
    <x v="0"/>
    <m/>
    <s v="https://emenscr.nesdc.go.th/viewer/view.html?id=deWqwY1QNOSKRJglGwj0"/>
    <s v="v2_030602V01F01"/>
  </r>
  <r>
    <s v="RUBBER-63-0002"/>
    <s v="โครงการส่งเสริมและสนับสนุนสถาบันเกษตรกรชาวสวนยาง ปีงบประมาณ 2563"/>
    <s v="โครงการส่งเสริมและสนับสนุนสถาบันเกษตรกรชาวสวนยาง ปีงบประมาณ 2563"/>
    <s v="ด้านการสร้างความสามารถในการแข่งขัน"/>
    <x v="3"/>
    <s v="ตุลาคม 2562"/>
    <s v="กันยายน 2563"/>
    <m/>
    <x v="7"/>
    <s v="กยท."/>
    <s v="กระทรวงเกษตรและสหกรณ์"/>
    <m/>
    <x v="2"/>
    <x v="4"/>
    <x v="0"/>
    <m/>
    <s v="https://emenscr.nesdc.go.th/viewer/view.html?id=OoxL9X2BJOuGOO0rJGNO"/>
    <s v="v2_030602V01F01"/>
  </r>
  <r>
    <s v="กษ 0402-63-0008"/>
    <s v="โครงการพัฒนามาตรฐานการบัญชีแก่สหกรณ์และกลุ่มเกษตรกร ปีงบประมาณ พ.ศ. 2563"/>
    <s v="โครงการพัฒนามาตรฐานการบัญชีแก่สหกรณ์และกลุ่มเกษตรกร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nrMyXWx8G5Um33Le2m4K"/>
    <s v="v2_030602V02F01"/>
  </r>
  <r>
    <s v="กษ 0402-63-0009"/>
    <s v="โครงการพัฒนาศักยภาพสหกรณ์ตั้งใหม่ ปีงบประมาณ พ.ศ. 2563"/>
    <s v="โครงการพัฒนาศักยภาพสหกรณ์ตั้งใหม่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jog7JrEEm3UwjB9rMj5Q"/>
    <s v="v2_030602V02F01"/>
  </r>
  <r>
    <s v="ชย 0009-63-0001"/>
    <s v="พัฒนาศักยภาพการผลิตสินค้าเกษตร"/>
    <s v="พัฒนาศักยภาพการผลิตสินค้าเกษตร"/>
    <s v="ด้านการสร้างโอกาสและความเสมอภาคทางสังคม"/>
    <x v="3"/>
    <s v="ตุลาคม 2562"/>
    <s v="กันยายน 2563"/>
    <s v="สำนักงานเกษตรจังหวัดชัยภูมิ"/>
    <x v="2"/>
    <s v="กสก."/>
    <s v="กระทรวงเกษตรและสหกรณ์"/>
    <m/>
    <x v="0"/>
    <x v="6"/>
    <x v="0"/>
    <m/>
    <s v="https://emenscr.nesdc.go.th/viewer/view.html?id=jogMW3qx9gSKWg4gymQl"/>
    <s v="v2_030602V02F01"/>
  </r>
  <r>
    <s v="RUBBER-63-0013"/>
    <s v="โครงการระบบส่งเสริมการเกษตรแบบแปลงใหญ่"/>
    <s v="โครงการระบบส่งเสริมการเกษตรแบบแปลงใหญ่"/>
    <s v="ด้านการสร้างความสามารถในการแข่งขัน"/>
    <x v="3"/>
    <s v="ตุลาคม 2562"/>
    <s v="กันยายน 2563"/>
    <m/>
    <x v="7"/>
    <s v="กยท."/>
    <s v="กระทรวงเกษตรและสหกรณ์"/>
    <m/>
    <x v="2"/>
    <x v="4"/>
    <x v="0"/>
    <m/>
    <s v="https://emenscr.nesdc.go.th/viewer/view.html?id=93a1dwV619uaXYGkVl0L"/>
    <s v="v2_030602V01F01"/>
  </r>
  <r>
    <s v="ยส 0010-63-0002"/>
    <s v="พัฒนาการเกษตรครบวงจรในพื้นที่ที่มีศักยภาพ"/>
    <s v="พัฒนาการเกษตรครบวงจรในพื้นที่ที่มีศักยภาพ"/>
    <s v="ด้านการสร้างความสามารถในการแข่งขัน"/>
    <x v="3"/>
    <s v="เมษายน 2563"/>
    <s v="กันยายน 2563"/>
    <s v="สำนักงานสหกรณ์จังหวัดยโสธร"/>
    <x v="4"/>
    <s v="กสส."/>
    <s v="กระทรวงเกษตรและสหกรณ์"/>
    <m/>
    <x v="0"/>
    <x v="0"/>
    <x v="0"/>
    <m/>
    <s v="https://emenscr.nesdc.go.th/viewer/view.html?id=z08eWZY9VjSg0yLOxjJ1"/>
    <s v="v2_030602V02F05"/>
  </r>
  <r>
    <s v="กษ1004-63-0034"/>
    <s v="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"/>
    <s v="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"/>
    <s v="ด้านการสร้างความสามารถในการแข่งขัน"/>
    <x v="3"/>
    <s v="ตุลาคม 2562"/>
    <s v="กันยายน 2563"/>
    <s v="กองแผนงาน"/>
    <x v="2"/>
    <s v="กสก."/>
    <s v="กระทรวงเกษตรและสหกรณ์"/>
    <m/>
    <x v="1"/>
    <x v="2"/>
    <x v="0"/>
    <m/>
    <s v="https://emenscr.nesdc.go.th/viewer/view.html?id=nrMolM3Lyqfr0kRe0wgj"/>
    <s v="v2_030602V04F01"/>
  </r>
  <r>
    <s v="กษ 0523-63-0001"/>
    <s v="โครงการปรับปรุงข้อมูลทะเบียนเกษตรกร (ปี 2563)"/>
    <s v="โครงการปรับปรุงข้อมูลทะเบียนเกษตรกร (ปี 2563)"/>
    <s v="ด้านการสร้างความสามารถในการแข่งขัน"/>
    <x v="3"/>
    <s v="ตุลาคม 2562"/>
    <s v="กันยายน 2563"/>
    <s v="ศูนย์เทคโนโลยีสารสนเทศและการสื่อสาร"/>
    <x v="9"/>
    <s v="กปม."/>
    <s v="กระทรวงเกษตรและสหกรณ์"/>
    <m/>
    <x v="2"/>
    <x v="10"/>
    <x v="0"/>
    <m/>
    <s v="https://emenscr.nesdc.go.th/viewer/view.html?id=136B75donoh5njQgGrKj"/>
    <s v="v2_030602V01F02"/>
  </r>
  <r>
    <s v="กษ 0402-63-0013"/>
    <s v="ตรวจสอบบัญชีประจำปีสหกรณ์และกลุ่มเกษตรกร ปีงบประมาณ พ.ศ. 2563"/>
    <s v="ตรวจสอบบัญชีประจำปีสหกรณ์และกลุ่มเกษตรกร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2"/>
    <x v="10"/>
    <x v="0"/>
    <m/>
    <s v="https://emenscr.nesdc.go.th/viewer/view.html?id=o4XpGeQQ5jHd24XxxAqx"/>
    <s v="v2_030602V01F02"/>
  </r>
  <r>
    <s v="กษ 0402-63-0014"/>
    <s v="ตรวจสอบความถูกต้องในการทำธุรกรรมทางการเงินระหว่างสหกรณ์และสมาชิก ปีงบประมาณ พ.ศ. 2563"/>
    <s v="ตรวจสอบความถูกต้องในการทำธุรกรรมทางการเงินระหว่างสหกรณ์และสมาชิก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1"/>
    <x v="2"/>
    <x v="0"/>
    <m/>
    <s v="https://emenscr.nesdc.go.th/viewer/view.html?id=136Kq35zOVtnynK90rX6"/>
    <s v="v2_030602V04F01"/>
  </r>
  <r>
    <s v="กษ 0402-63-0015"/>
    <s v="ฝึกอบรมเศรษฐกิจการเงินขั้นพื้นฐานแก่สมาชิกสหกรณ์ ปีงบประมาณ พ.ศ. 2563"/>
    <s v="ฝึกอบรมเศรษฐกิจการเงินขั้นพื้นฐานแก่สมาชิกสหกรณ์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x04GQwJRW5tGMYWzXolJ"/>
    <s v="v2_030602V02F01"/>
  </r>
  <r>
    <s v="กษ 0402-63-0017"/>
    <s v="พัฒนาศักยภาพด้านการบัญชีแก่สมาชิกสหกรณ์และประชาชนกลุ่มเป้าหมาย ปีงบประมาณ พ.ศ. 2563"/>
    <s v="พัฒนาศักยภาพด้านการบัญชีแก่สมาชิกสหกรณ์และประชาชนกลุ่มเป้าหมาย ปีงบประมาณ พ.ศ. 2563"/>
    <s v="ด้านการสร้างความสามารถในการแข่งขัน"/>
    <x v="3"/>
    <s v="ตุลาคม 2562"/>
    <s v="กันยายน 2563"/>
    <s v="สำนักแผนงานและโครงการพิเศษ"/>
    <x v="5"/>
    <s v="กตส."/>
    <s v="กระทรวงเกษตรและสหกรณ์"/>
    <m/>
    <x v="0"/>
    <x v="6"/>
    <x v="0"/>
    <m/>
    <s v="https://emenscr.nesdc.go.th/viewer/view.html?id=gANWkM6yKnsxXpKzaVKZ"/>
    <s v="v2_030602V02F01"/>
  </r>
  <r>
    <s v="กษ 1104-63-0002"/>
    <s v="ผลผลิตสหกรณ์และกลุ่มเกษตรกรได้รับการส่งเสริมและพัฒนาตามศักยภาพ"/>
    <s v="ผลผลิตสหกรณ์และกลุ่มเกษตรกรได้รับการส่งเสริมและพัฒนาตามศักยภาพ"/>
    <s v="ด้านการสร้างความสามารถในการแข่งขัน"/>
    <x v="3"/>
    <s v="ตุลาคม 2562"/>
    <s v="กันยายน 2563"/>
    <s v="กองแผนงาน"/>
    <x v="4"/>
    <s v="กสส."/>
    <s v="กระทรวงเกษตรและสหกรณ์"/>
    <m/>
    <x v="3"/>
    <x v="12"/>
    <x v="0"/>
    <m/>
    <s v="https://emenscr.nesdc.go.th/viewer/view.html?id=x04479N4JYCqwyoyaROn"/>
    <s v="v2_030602V03F03"/>
  </r>
  <r>
    <s v="กษ 1104-63-0003"/>
    <s v="โครงการพัฒนาเศรษฐกิจดิจิทัล"/>
    <s v="โครงการพัฒนาเศรษฐกิจดิจิทัล"/>
    <s v="ด้านการสร้างความสามารถในการแข่งขัน"/>
    <x v="3"/>
    <s v="ตุลาคม 2562"/>
    <s v="กันยายน 2563"/>
    <s v="กองแผนงาน"/>
    <x v="4"/>
    <s v="กสส."/>
    <s v="กระทรวงเกษตรและสหกรณ์"/>
    <m/>
    <x v="2"/>
    <x v="10"/>
    <x v="0"/>
    <m/>
    <s v="https://emenscr.nesdc.go.th/viewer/view.html?id=joggjy55Nwiz3owWk6y3"/>
    <s v="v2_030602V01F02"/>
  </r>
  <r>
    <s v="บก 0007-63-0001"/>
    <s v="กิจกรรมส่งเสริมการเลี้ยงปลาดุกบิ๊กอุยในบ่อพลาสติก"/>
    <s v="กิจกรรมส่งเสริมการเลี้ยงปลาดุกบิ๊กอุยในบ่อพลาสติก"/>
    <s v="ด้านการสร้างความสามารถในการแข่งขัน"/>
    <x v="3"/>
    <s v="ตุลาคม 2562"/>
    <s v="กันยายน 2563"/>
    <s v="สำนักงานประมงจังหวัดบึงกาฬ"/>
    <x v="9"/>
    <s v="กปม."/>
    <s v="กระทรวงเกษตรและสหกรณ์"/>
    <m/>
    <x v="0"/>
    <x v="0"/>
    <x v="0"/>
    <m/>
    <s v="https://emenscr.nesdc.go.th/viewer/view.html?id=eK9VLG0ROVTe2VNm49Lz"/>
    <s v="v2_030602V02F05"/>
  </r>
  <r>
    <s v="ศธ0578.32-63-0002"/>
    <s v="ขยายพันธุ์บัวจงกลนีเพื่อการอนุรักษ์"/>
    <s v="ขยายพันธุ์บัวจงกลนีเพื่อการอนุรักษ์"/>
    <s v="ด้านความมั่นคง"/>
    <x v="3"/>
    <s v="ตุลาคม 2562"/>
    <s v="กันยายน 2563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EaOaJ4GOB0HEpamkoqNE"/>
    <s v="v2_030602V02F02"/>
  </r>
  <r>
    <s v="ศธ0578.32-63-0003"/>
    <s v="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"/>
    <s v="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"/>
    <s v="ด้านความมั่นคง"/>
    <x v="3"/>
    <s v="ตุลาคม 2562"/>
    <s v="กันยายน 2563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Rdgdzz8nnNHo13plW41Z"/>
    <s v="v2_030602V02F02"/>
  </r>
  <r>
    <s v="ศธ0578.32-63-0004"/>
    <s v="เก็บรวบรวมพันธุ์บัวหลวงและบัวสายของแต่ละจังหวัดเป้าหมายในเขตภาคกลางที่ห่างจากเขตปริมณฑลออกไป"/>
    <s v="เก็บรวบรวมพันธุ์บัวหลวงและบัวสายของแต่ละจังหวัดเป้าหมายในเขตภาคกลางที่ห่างจากเขตปริมณฑลออกไป"/>
    <s v="ด้านความมั่นคง"/>
    <x v="3"/>
    <s v="ตุลาคม 2562"/>
    <s v="กันยายน 2563"/>
    <s v="กองอาคารสถานที่"/>
    <x v="13"/>
    <s v="มทร.ธัญบุรี"/>
    <s v="กระทรวงการอุดมศึกษา วิทยาศาสตร์ วิจัยและนวัตกรรม"/>
    <m/>
    <x v="0"/>
    <x v="1"/>
    <x v="0"/>
    <m/>
    <s v="https://emenscr.nesdc.go.th/viewer/view.html?id=23q3x0g8oJhLR7lV12RM"/>
    <s v="v2_030602V02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B9653A-44EB-4108-8B28-90E2F0233ABD}" name="PivotTable1" cacheId="0" applyNumberFormats="0" applyBorderFormats="0" applyFontFormats="0" applyPatternFormats="0" applyAlignmentFormats="0" applyWidthHeightFormats="1" dataCaption="Values" grandTotalCaption="รวม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J35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9">
        <item x="6"/>
        <item x="7"/>
        <item x="3"/>
        <item x="4"/>
        <item x="5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5">
        <item x="0"/>
        <item x="1"/>
        <item x="2"/>
        <item x="3"/>
        <item t="default"/>
      </items>
    </pivotField>
    <pivotField axis="axisRow" showAll="0" sortType="ascending">
      <items count="15">
        <item x="4"/>
        <item x="10"/>
        <item x="7"/>
        <item x="6"/>
        <item x="1"/>
        <item x="5"/>
        <item x="3"/>
        <item x="0"/>
        <item x="13"/>
        <item x="11"/>
        <item x="12"/>
        <item x="2"/>
        <item x="8"/>
        <item x="9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33">
    <i>
      <x/>
    </i>
    <i r="1">
      <x/>
    </i>
    <i r="1">
      <x v="1"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 r="1">
      <x v="1"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 r="1">
      <x v="1"/>
    </i>
    <i>
      <x v="11"/>
    </i>
    <i r="1">
      <x/>
    </i>
    <i r="1">
      <x v="1"/>
    </i>
    <i>
      <x v="12"/>
    </i>
    <i r="1">
      <x/>
    </i>
    <i>
      <x v="13"/>
    </i>
    <i r="1">
      <x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." fld="2" subtotal="count" baseField="0" baseItem="0"/>
  </dataFields>
  <formats count="129"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origin" dataOnly="0" labelOnly="1" outline="0" fieldPosition="0"/>
    </format>
    <format dxfId="125">
      <pivotArea field="4" type="button" dataOnly="0" labelOnly="1" outline="0" axis="axisCol" fieldPosition="0"/>
    </format>
    <format dxfId="124">
      <pivotArea type="topRight" dataOnly="0" labelOnly="1" outline="0" fieldPosition="0"/>
    </format>
    <format dxfId="123">
      <pivotArea field="13" type="button" dataOnly="0" labelOnly="1" outline="0" axis="axisRow" fieldPosition="0"/>
    </format>
    <format dxfId="122">
      <pivotArea dataOnly="0" labelOnly="1" fieldPosition="0">
        <references count="1">
          <reference field="13" count="0"/>
        </references>
      </pivotArea>
    </format>
    <format dxfId="121">
      <pivotArea dataOnly="0" labelOnly="1" grandRow="1" outline="0" fieldPosition="0"/>
    </format>
    <format dxfId="120">
      <pivotArea dataOnly="0" labelOnly="1" fieldPosition="0">
        <references count="1">
          <reference field="4" count="0"/>
        </references>
      </pivotArea>
    </format>
    <format dxfId="119">
      <pivotArea dataOnly="0" labelOnly="1" grandCol="1" outline="0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origin" dataOnly="0" labelOnly="1" outline="0" fieldPosition="0"/>
    </format>
    <format dxfId="115">
      <pivotArea field="4" type="button" dataOnly="0" labelOnly="1" outline="0" axis="axisCol" fieldPosition="0"/>
    </format>
    <format dxfId="114">
      <pivotArea type="topRight" dataOnly="0" labelOnly="1" outline="0" fieldPosition="0"/>
    </format>
    <format dxfId="113">
      <pivotArea field="13" type="button" dataOnly="0" labelOnly="1" outline="0" axis="axisRow" fieldPosition="0"/>
    </format>
    <format dxfId="112">
      <pivotArea dataOnly="0" labelOnly="1" fieldPosition="0">
        <references count="1">
          <reference field="13" count="0"/>
        </references>
      </pivotArea>
    </format>
    <format dxfId="111">
      <pivotArea dataOnly="0" labelOnly="1" fieldPosition="0">
        <references count="1">
          <reference field="4" count="0"/>
        </references>
      </pivotArea>
    </format>
    <format dxfId="110">
      <pivotArea dataOnly="0" labelOnly="1" grandCol="1" outline="0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4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13" type="button" dataOnly="0" labelOnly="1" outline="0" axis="axisRow" fieldPosition="0"/>
    </format>
    <format dxfId="103">
      <pivotArea dataOnly="0" labelOnly="1" fieldPosition="0">
        <references count="1">
          <reference field="13" count="0"/>
        </references>
      </pivotArea>
    </format>
    <format dxfId="102">
      <pivotArea dataOnly="0" labelOnly="1" grandRow="1" outline="0" fieldPosition="0"/>
    </format>
    <format dxfId="101">
      <pivotArea dataOnly="0" labelOnly="1" fieldPosition="0">
        <references count="1">
          <reference field="4" count="0"/>
        </references>
      </pivotArea>
    </format>
    <format dxfId="100">
      <pivotArea dataOnly="0" labelOnly="1" grandCol="1" outline="0" fieldPosition="0"/>
    </format>
    <format dxfId="99">
      <pivotArea type="origin" dataOnly="0" labelOnly="1" outline="0" fieldPosition="0"/>
    </format>
    <format dxfId="98">
      <pivotArea field="4" type="button" dataOnly="0" labelOnly="1" outline="0" axis="axisCol" fieldPosition="0"/>
    </format>
    <format dxfId="97">
      <pivotArea type="topRight" dataOnly="0" labelOnly="1" outline="0" fieldPosition="0"/>
    </format>
    <format dxfId="96">
      <pivotArea field="13" type="button" dataOnly="0" labelOnly="1" outline="0" axis="axisRow" fieldPosition="0"/>
    </format>
    <format dxfId="95">
      <pivotArea dataOnly="0" labelOnly="1" fieldPosition="0">
        <references count="1">
          <reference field="4" count="0"/>
        </references>
      </pivotArea>
    </format>
    <format dxfId="94">
      <pivotArea dataOnly="0" labelOnly="1" grandCol="1" outline="0" fieldPosition="0"/>
    </format>
    <format dxfId="93">
      <pivotArea field="4" type="button" dataOnly="0" labelOnly="1" outline="0" axis="axisCol" fieldPosition="0"/>
    </format>
    <format dxfId="92">
      <pivotArea type="origin" dataOnly="0" labelOnly="1" outline="0" fieldPosition="0"/>
    </format>
    <format dxfId="91">
      <pivotArea dataOnly="0" labelOnly="1" grandCol="1" outline="0" fieldPosition="0"/>
    </format>
    <format dxfId="90">
      <pivotArea dataOnly="0" labelOnly="1" grandRow="1" outline="0" fieldPosition="0"/>
    </format>
    <format dxfId="89">
      <pivotArea grandRow="1" outline="0" collapsedLevelsAreSubtotals="1" fieldPosition="0"/>
    </format>
    <format dxfId="88">
      <pivotArea dataOnly="0" labelOnly="1" grandRow="1" outline="0" fieldPosition="0"/>
    </format>
    <format dxfId="87">
      <pivotArea dataOnly="0" labelOnly="1" grandCol="1" outline="0" fieldPosition="0"/>
    </format>
    <format dxfId="86">
      <pivotArea dataOnly="0" labelOnly="1" fieldPosition="0">
        <references count="1">
          <reference field="4" count="7">
            <x v="0"/>
            <x v="1"/>
            <x v="2"/>
            <x v="3"/>
            <x v="4"/>
            <x v="5"/>
            <x v="6"/>
          </reference>
        </references>
      </pivotArea>
    </format>
    <format dxfId="85">
      <pivotArea field="12" type="button" dataOnly="0" labelOnly="1" outline="0"/>
    </format>
    <format dxfId="84">
      <pivotArea field="12" type="button" dataOnly="0" labelOnly="1" outline="0"/>
    </format>
    <format dxfId="83">
      <pivotArea type="all" dataOnly="0" outline="0" fieldPosition="0"/>
    </format>
    <format dxfId="82">
      <pivotArea type="all" dataOnly="0" outline="0" fieldPosition="0"/>
    </format>
    <format dxfId="81">
      <pivotArea type="origin" dataOnly="0" labelOnly="1" outline="0" fieldPosition="0"/>
    </format>
    <format dxfId="80">
      <pivotArea field="4" type="button" dataOnly="0" labelOnly="1" outline="0" axis="axisCol" fieldPosition="0"/>
    </format>
    <format dxfId="79">
      <pivotArea type="topRight" dataOnly="0" labelOnly="1" outline="0" fieldPosition="0"/>
    </format>
    <format dxfId="78">
      <pivotArea field="13" type="button" dataOnly="0" labelOnly="1" outline="0" axis="axisRow" fieldPosition="0"/>
    </format>
    <format dxfId="77">
      <pivotArea dataOnly="0" labelOnly="1" grandCol="1" outline="0" fieldPosition="0"/>
    </format>
    <format dxfId="76">
      <pivotArea outline="0" collapsedLevelsAreSubtotals="1" fieldPosition="0"/>
    </format>
    <format dxfId="75">
      <pivotArea dataOnly="0" labelOnly="1" fieldPosition="0">
        <references count="1">
          <reference field="13" count="0"/>
        </references>
      </pivotArea>
    </format>
    <format dxfId="74">
      <pivotArea dataOnly="0" labelOnly="1" grandRow="1" outline="0" fieldPosition="0"/>
    </format>
    <format dxfId="73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72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71">
      <pivotArea dataOnly="0" labelOnly="1" fieldPosition="0">
        <references count="2">
          <reference field="13" count="1" selected="0">
            <x v="11"/>
          </reference>
          <reference field="14" count="0"/>
        </references>
      </pivotArea>
    </format>
    <format dxfId="70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69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68">
      <pivotArea dataOnly="0" labelOnly="1" fieldPosition="0">
        <references count="2">
          <reference field="13" count="1" selected="0">
            <x v="5"/>
          </reference>
          <reference field="14" count="1">
            <x v="0"/>
          </reference>
        </references>
      </pivotArea>
    </format>
    <format dxfId="67">
      <pivotArea dataOnly="0" labelOnly="1" fieldPosition="0">
        <references count="2">
          <reference field="13" count="1" selected="0">
            <x v="3"/>
          </reference>
          <reference field="14" count="1">
            <x v="0"/>
          </reference>
        </references>
      </pivotArea>
    </format>
    <format dxfId="66">
      <pivotArea dataOnly="0" labelOnly="1" fieldPosition="0">
        <references count="2">
          <reference field="13" count="1" selected="0">
            <x v="2"/>
          </reference>
          <reference field="14" count="1">
            <x v="0"/>
          </reference>
        </references>
      </pivotArea>
    </format>
    <format dxfId="65">
      <pivotArea dataOnly="0" labelOnly="1" fieldPosition="0">
        <references count="2">
          <reference field="13" count="1" selected="0">
            <x v="12"/>
          </reference>
          <reference field="14" count="1">
            <x v="0"/>
          </reference>
        </references>
      </pivotArea>
    </format>
    <format dxfId="64">
      <pivotArea dataOnly="0" labelOnly="1" fieldPosition="0">
        <references count="2">
          <reference field="13" count="1" selected="0">
            <x v="13"/>
          </reference>
          <reference field="14" count="1">
            <x v="0"/>
          </reference>
        </references>
      </pivotArea>
    </format>
    <format dxfId="63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62">
      <pivotArea dataOnly="0" labelOnly="1" fieldPosition="0">
        <references count="2">
          <reference field="13" count="1" selected="0">
            <x v="9"/>
          </reference>
          <reference field="14" count="1">
            <x v="0"/>
          </reference>
        </references>
      </pivotArea>
    </format>
    <format dxfId="61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60">
      <pivotArea dataOnly="0" labelOnly="1" fieldPosition="0">
        <references count="2">
          <reference field="13" count="1" selected="0">
            <x v="8"/>
          </reference>
          <reference field="14" count="1">
            <x v="0"/>
          </reference>
        </references>
      </pivotArea>
    </format>
    <format dxfId="59">
      <pivotArea field="13" type="button" dataOnly="0" labelOnly="1" outline="0" axis="axisRow" fieldPosition="0"/>
    </format>
    <format dxfId="58">
      <pivotArea outline="0" collapsedLevelsAreSubtotals="1" fieldPosition="0">
        <references count="1">
          <reference field="4" count="1" selected="0">
            <x v="0"/>
          </reference>
        </references>
      </pivotArea>
    </format>
    <format dxfId="57">
      <pivotArea field="4" type="button" dataOnly="0" labelOnly="1" outline="0" axis="axisCol" fieldPosition="0"/>
    </format>
    <format dxfId="56">
      <pivotArea dataOnly="0" labelOnly="1" fieldPosition="0">
        <references count="1">
          <reference field="4" count="1">
            <x v="0"/>
          </reference>
        </references>
      </pivotArea>
    </format>
    <format dxfId="55">
      <pivotArea field="4" type="button" dataOnly="0" labelOnly="1" outline="0" axis="axisCol" fieldPosition="0"/>
    </format>
    <format dxfId="54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53">
      <pivotArea grandCol="1" outline="0" collapsedLevelsAreSubtotals="1" fieldPosition="0"/>
    </format>
    <format dxfId="52">
      <pivotArea type="topRight" dataOnly="0" labelOnly="1" outline="0" fieldPosition="0"/>
    </format>
    <format dxfId="51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50">
      <pivotArea dataOnly="0" labelOnly="1" grandCol="1" outline="0" fieldPosition="0"/>
    </format>
    <format dxfId="49">
      <pivotArea dataOnly="0" labelOnly="1" fieldPosition="0">
        <references count="1">
          <reference field="13" count="0"/>
        </references>
      </pivotArea>
    </format>
    <format dxfId="48">
      <pivotArea collapsedLevelsAreSubtotals="1" fieldPosition="0">
        <references count="1">
          <reference field="13" count="1">
            <x v="0"/>
          </reference>
        </references>
      </pivotArea>
    </format>
    <format dxfId="47">
      <pivotArea dataOnly="0" labelOnly="1" fieldPosition="0">
        <references count="1">
          <reference field="13" count="1">
            <x v="0"/>
          </reference>
        </references>
      </pivotArea>
    </format>
    <format dxfId="46">
      <pivotArea collapsedLevelsAreSubtotals="1" fieldPosition="0">
        <references count="1">
          <reference field="13" count="1">
            <x v="1"/>
          </reference>
        </references>
      </pivotArea>
    </format>
    <format dxfId="45">
      <pivotArea dataOnly="0" labelOnly="1" fieldPosition="0">
        <references count="1">
          <reference field="13" count="1">
            <x v="1"/>
          </reference>
        </references>
      </pivotArea>
    </format>
    <format dxfId="44">
      <pivotArea collapsedLevelsAreSubtotals="1" fieldPosition="0">
        <references count="1">
          <reference field="13" count="1">
            <x v="2"/>
          </reference>
        </references>
      </pivotArea>
    </format>
    <format dxfId="43">
      <pivotArea dataOnly="0" labelOnly="1" fieldPosition="0">
        <references count="1">
          <reference field="13" count="1">
            <x v="2"/>
          </reference>
        </references>
      </pivotArea>
    </format>
    <format dxfId="42">
      <pivotArea collapsedLevelsAreSubtotals="1" fieldPosition="0">
        <references count="1">
          <reference field="13" count="1">
            <x v="3"/>
          </reference>
        </references>
      </pivotArea>
    </format>
    <format dxfId="41">
      <pivotArea dataOnly="0" labelOnly="1" fieldPosition="0">
        <references count="1">
          <reference field="13" count="1">
            <x v="3"/>
          </reference>
        </references>
      </pivotArea>
    </format>
    <format dxfId="40">
      <pivotArea collapsedLevelsAreSubtotals="1" fieldPosition="0">
        <references count="1">
          <reference field="13" count="1">
            <x v="4"/>
          </reference>
        </references>
      </pivotArea>
    </format>
    <format dxfId="39">
      <pivotArea dataOnly="0" labelOnly="1" fieldPosition="0">
        <references count="1">
          <reference field="13" count="1">
            <x v="4"/>
          </reference>
        </references>
      </pivotArea>
    </format>
    <format dxfId="38">
      <pivotArea collapsedLevelsAreSubtotals="1" fieldPosition="0">
        <references count="1">
          <reference field="13" count="1">
            <x v="5"/>
          </reference>
        </references>
      </pivotArea>
    </format>
    <format dxfId="37">
      <pivotArea dataOnly="0" labelOnly="1" fieldPosition="0">
        <references count="1">
          <reference field="13" count="1">
            <x v="5"/>
          </reference>
        </references>
      </pivotArea>
    </format>
    <format dxfId="36">
      <pivotArea collapsedLevelsAreSubtotals="1" fieldPosition="0">
        <references count="1">
          <reference field="13" count="1">
            <x v="6"/>
          </reference>
        </references>
      </pivotArea>
    </format>
    <format dxfId="35">
      <pivotArea dataOnly="0" labelOnly="1" fieldPosition="0">
        <references count="1">
          <reference field="13" count="1">
            <x v="6"/>
          </reference>
        </references>
      </pivotArea>
    </format>
    <format dxfId="34">
      <pivotArea collapsedLevelsAreSubtotals="1" fieldPosition="0">
        <references count="1">
          <reference field="13" count="1">
            <x v="7"/>
          </reference>
        </references>
      </pivotArea>
    </format>
    <format dxfId="33">
      <pivotArea dataOnly="0" labelOnly="1" fieldPosition="0">
        <references count="1">
          <reference field="13" count="1">
            <x v="7"/>
          </reference>
        </references>
      </pivotArea>
    </format>
    <format dxfId="32">
      <pivotArea collapsedLevelsAreSubtotals="1" fieldPosition="0">
        <references count="1">
          <reference field="13" count="1">
            <x v="8"/>
          </reference>
        </references>
      </pivotArea>
    </format>
    <format dxfId="31">
      <pivotArea dataOnly="0" labelOnly="1" fieldPosition="0">
        <references count="1">
          <reference field="13" count="1">
            <x v="8"/>
          </reference>
        </references>
      </pivotArea>
    </format>
    <format dxfId="30">
      <pivotArea collapsedLevelsAreSubtotals="1" fieldPosition="0">
        <references count="1">
          <reference field="13" count="1">
            <x v="9"/>
          </reference>
        </references>
      </pivotArea>
    </format>
    <format dxfId="29">
      <pivotArea dataOnly="0" labelOnly="1" fieldPosition="0">
        <references count="1">
          <reference field="13" count="1">
            <x v="9"/>
          </reference>
        </references>
      </pivotArea>
    </format>
    <format dxfId="28">
      <pivotArea collapsedLevelsAreSubtotals="1" fieldPosition="0">
        <references count="1">
          <reference field="13" count="1">
            <x v="10"/>
          </reference>
        </references>
      </pivotArea>
    </format>
    <format dxfId="27">
      <pivotArea dataOnly="0" labelOnly="1" fieldPosition="0">
        <references count="1">
          <reference field="13" count="1">
            <x v="10"/>
          </reference>
        </references>
      </pivotArea>
    </format>
    <format dxfId="26">
      <pivotArea collapsedLevelsAreSubtotals="1" fieldPosition="0">
        <references count="1">
          <reference field="13" count="1">
            <x v="11"/>
          </reference>
        </references>
      </pivotArea>
    </format>
    <format dxfId="25">
      <pivotArea dataOnly="0" labelOnly="1" fieldPosition="0">
        <references count="1">
          <reference field="13" count="1">
            <x v="11"/>
          </reference>
        </references>
      </pivotArea>
    </format>
    <format dxfId="24">
      <pivotArea collapsedLevelsAreSubtotals="1" fieldPosition="0">
        <references count="1">
          <reference field="13" count="1">
            <x v="12"/>
          </reference>
        </references>
      </pivotArea>
    </format>
    <format dxfId="23">
      <pivotArea dataOnly="0" labelOnly="1" fieldPosition="0">
        <references count="1">
          <reference field="13" count="1">
            <x v="12"/>
          </reference>
        </references>
      </pivotArea>
    </format>
    <format dxfId="22">
      <pivotArea collapsedLevelsAreSubtotals="1" fieldPosition="0">
        <references count="1">
          <reference field="13" count="1">
            <x v="13"/>
          </reference>
        </references>
      </pivotArea>
    </format>
    <format dxfId="21">
      <pivotArea dataOnly="0" labelOnly="1" fieldPosition="0">
        <references count="1">
          <reference field="13" count="1">
            <x v="13"/>
          </reference>
        </references>
      </pivotArea>
    </format>
    <format dxfId="20">
      <pivotArea grandRow="1" outline="0" collapsedLevelsAreSubtotals="1" fieldPosition="0"/>
    </format>
    <format dxfId="19">
      <pivotArea dataOnly="0" labelOnly="1" grandRow="1" outline="0" fieldPosition="0"/>
    </format>
    <format dxfId="18">
      <pivotArea collapsedLevelsAreSubtotals="1" fieldPosition="0">
        <references count="1">
          <reference field="13" count="1">
            <x v="0"/>
          </reference>
        </references>
      </pivotArea>
    </format>
    <format dxfId="17">
      <pivotArea dataOnly="0" labelOnly="1" fieldPosition="0">
        <references count="1">
          <reference field="13" count="1">
            <x v="0"/>
          </reference>
        </references>
      </pivotArea>
    </format>
    <format dxfId="16">
      <pivotArea dataOnly="0" labelOnly="1" fieldPosition="0">
        <references count="1">
          <reference field="4" count="0"/>
        </references>
      </pivotArea>
    </format>
    <format dxfId="15">
      <pivotArea dataOnly="0" labelOnly="1" fieldPosition="0">
        <references count="1">
          <reference field="13" count="1">
            <x v="1"/>
          </reference>
        </references>
      </pivotArea>
    </format>
    <format dxfId="14">
      <pivotArea dataOnly="0" labelOnly="1" fieldPosition="0">
        <references count="1">
          <reference field="13" count="1">
            <x v="2"/>
          </reference>
        </references>
      </pivotArea>
    </format>
    <format dxfId="13">
      <pivotArea dataOnly="0" labelOnly="1" fieldPosition="0">
        <references count="1">
          <reference field="13" count="1">
            <x v="3"/>
          </reference>
        </references>
      </pivotArea>
    </format>
    <format dxfId="12">
      <pivotArea dataOnly="0" labelOnly="1" fieldPosition="0">
        <references count="1">
          <reference field="13" count="1">
            <x v="4"/>
          </reference>
        </references>
      </pivotArea>
    </format>
    <format dxfId="11">
      <pivotArea dataOnly="0" labelOnly="1" fieldPosition="0">
        <references count="1">
          <reference field="13" count="1">
            <x v="5"/>
          </reference>
        </references>
      </pivotArea>
    </format>
    <format dxfId="10">
      <pivotArea dataOnly="0" labelOnly="1" fieldPosition="0">
        <references count="1">
          <reference field="13" count="1">
            <x v="6"/>
          </reference>
        </references>
      </pivotArea>
    </format>
    <format dxfId="9">
      <pivotArea dataOnly="0" labelOnly="1" fieldPosition="0">
        <references count="1">
          <reference field="13" count="1">
            <x v="7"/>
          </reference>
        </references>
      </pivotArea>
    </format>
    <format dxfId="8">
      <pivotArea dataOnly="0" labelOnly="1" fieldPosition="0">
        <references count="1">
          <reference field="13" count="1">
            <x v="8"/>
          </reference>
        </references>
      </pivotArea>
    </format>
    <format dxfId="7">
      <pivotArea dataOnly="0" labelOnly="1" fieldPosition="0">
        <references count="1">
          <reference field="13" count="1">
            <x v="9"/>
          </reference>
        </references>
      </pivotArea>
    </format>
    <format dxfId="6">
      <pivotArea dataOnly="0" labelOnly="1" fieldPosition="0">
        <references count="1">
          <reference field="13" count="1">
            <x v="10"/>
          </reference>
        </references>
      </pivotArea>
    </format>
    <format dxfId="5">
      <pivotArea dataOnly="0" labelOnly="1" fieldPosition="0">
        <references count="1">
          <reference field="13" count="1">
            <x v="11"/>
          </reference>
        </references>
      </pivotArea>
    </format>
    <format dxfId="4">
      <pivotArea dataOnly="0" labelOnly="1" fieldPosition="0">
        <references count="1">
          <reference field="13" count="1">
            <x v="12"/>
          </reference>
        </references>
      </pivotArea>
    </format>
    <format dxfId="3">
      <pivotArea dataOnly="0" labelOnly="1" fieldPosition="0">
        <references count="1">
          <reference field="13" count="1">
            <x v="13"/>
          </reference>
        </references>
      </pivotArea>
    </format>
    <format dxfId="2">
      <pivotArea grandCol="1" outline="0" collapsedLevelsAreSubtotals="1" fieldPosition="0"/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2cd5701e9bcf1b6a3365ee&amp;username=sru11161" TargetMode="External"/><Relationship Id="rId18" Type="http://schemas.openxmlformats.org/officeDocument/2006/relationships/hyperlink" Target="https://emenscr.nesdc.go.th/viewer/view.html?id=5f2cd5701e9bcf1b6a3365ee&amp;username=sru11161" TargetMode="External"/><Relationship Id="rId26" Type="http://schemas.openxmlformats.org/officeDocument/2006/relationships/hyperlink" Target="https://emenscr.nesdc.go.th/viewer/view.html?id=5f2cd5701e9bcf1b6a3365ee&amp;username=sru11161" TargetMode="External"/><Relationship Id="rId39" Type="http://schemas.openxmlformats.org/officeDocument/2006/relationships/hyperlink" Target="https://emenscr.nesdc.go.th/viewer/view.html?id=5f2cd5701e9bcf1b6a3365ee&amp;username=sru11161" TargetMode="External"/><Relationship Id="rId21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f2cd5701e9bcf1b6a3365ee&amp;username=sru11161" TargetMode="External"/><Relationship Id="rId42" Type="http://schemas.openxmlformats.org/officeDocument/2006/relationships/hyperlink" Target="https://emenscr.nesdc.go.th/viewer/view.html?id=5f2cd5701e9bcf1b6a3365ee&amp;username=sru11161" TargetMode="External"/><Relationship Id="rId7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5f2cd5701e9bcf1b6a3365ee&amp;username=sru11161" TargetMode="External"/><Relationship Id="rId16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f2cd5701e9bcf1b6a3365ee&amp;username=sru11161" TargetMode="External"/><Relationship Id="rId29" Type="http://schemas.openxmlformats.org/officeDocument/2006/relationships/hyperlink" Target="https://emenscr.nesdc.go.th/viewer/view.html?id=5f2cd5701e9bcf1b6a3365ee&amp;username=sru11161" TargetMode="External"/><Relationship Id="rId41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5f2cd5701e9bcf1b6a3365ee&amp;username=sru11161" TargetMode="External"/><Relationship Id="rId6" Type="http://schemas.openxmlformats.org/officeDocument/2006/relationships/hyperlink" Target="https://emenscr.nesdc.go.th/viewer/view.html?id=5f2cd5701e9bcf1b6a3365ee&amp;username=sru11161" TargetMode="External"/><Relationship Id="rId11" Type="http://schemas.openxmlformats.org/officeDocument/2006/relationships/hyperlink" Target="https://emenscr.nesdc.go.th/viewer/view.html?id=5f2cd5701e9bcf1b6a3365ee&amp;username=sru11161" TargetMode="External"/><Relationship Id="rId24" Type="http://schemas.openxmlformats.org/officeDocument/2006/relationships/hyperlink" Target="https://emenscr.nesdc.go.th/viewer/view.html?id=5f2cd5701e9bcf1b6a3365ee&amp;username=sru11161" TargetMode="External"/><Relationship Id="rId32" Type="http://schemas.openxmlformats.org/officeDocument/2006/relationships/hyperlink" Target="https://emenscr.nesdc.go.th/viewer/view.html?id=5f2cd5701e9bcf1b6a3365ee&amp;username=sru11161" TargetMode="External"/><Relationship Id="rId37" Type="http://schemas.openxmlformats.org/officeDocument/2006/relationships/hyperlink" Target="https://emenscr.nesdc.go.th/viewer/view.html?id=5f2cd5701e9bcf1b6a3365ee&amp;username=sru11161" TargetMode="External"/><Relationship Id="rId40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5f2cd5701e9bcf1b6a3365ee&amp;username=sru11161" TargetMode="External"/><Relationship Id="rId15" Type="http://schemas.openxmlformats.org/officeDocument/2006/relationships/hyperlink" Target="https://emenscr.nesdc.go.th/viewer/view.html?id=5f2cd5701e9bcf1b6a3365ee&amp;username=sru11161" TargetMode="External"/><Relationship Id="rId23" Type="http://schemas.openxmlformats.org/officeDocument/2006/relationships/hyperlink" Target="https://emenscr.nesdc.go.th/viewer/view.html?id=5f2cd5701e9bcf1b6a3365ee&amp;username=sru11161" TargetMode="External"/><Relationship Id="rId28" Type="http://schemas.openxmlformats.org/officeDocument/2006/relationships/hyperlink" Target="https://emenscr.nesdc.go.th/viewer/view.html?id=5f2cd5701e9bcf1b6a3365ee&amp;username=sru11161" TargetMode="External"/><Relationship Id="rId36" Type="http://schemas.openxmlformats.org/officeDocument/2006/relationships/hyperlink" Target="https://emenscr.nesdc.go.th/viewer/view.html?id=5f2cd5701e9bcf1b6a3365ee&amp;username=sru11161" TargetMode="External"/><Relationship Id="rId10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f2cd5701e9bcf1b6a3365ee&amp;username=sru11161" TargetMode="External"/><Relationship Id="rId31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s://emenscr.nesdc.go.th/viewer/view.html?id=5f2cd5701e9bcf1b6a3365ee&amp;username=sru11161" TargetMode="External"/><Relationship Id="rId9" Type="http://schemas.openxmlformats.org/officeDocument/2006/relationships/hyperlink" Target="https://emenscr.nesdc.go.th/viewer/view.html?id=5f2cd5701e9bcf1b6a3365ee&amp;username=sru11161" TargetMode="External"/><Relationship Id="rId14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f2cd5701e9bcf1b6a3365ee&amp;username=sru11161" TargetMode="External"/><Relationship Id="rId27" Type="http://schemas.openxmlformats.org/officeDocument/2006/relationships/hyperlink" Target="https://emenscr.nesdc.go.th/viewer/view.html?id=5f2cd5701e9bcf1b6a3365ee&amp;username=sru11161" TargetMode="External"/><Relationship Id="rId30" Type="http://schemas.openxmlformats.org/officeDocument/2006/relationships/hyperlink" Target="https://emenscr.nesdc.go.th/viewer/view.html?id=5f2cd5701e9bcf1b6a3365ee&amp;username=sru11161" TargetMode="External"/><Relationship Id="rId35" Type="http://schemas.openxmlformats.org/officeDocument/2006/relationships/hyperlink" Target="https://emenscr.nesdc.go.th/viewer/view.html?id=5f2cd5701e9bcf1b6a3365ee&amp;username=sru11161" TargetMode="External"/><Relationship Id="rId43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5f2cd5701e9bcf1b6a3365ee&amp;username=sru11161" TargetMode="External"/><Relationship Id="rId3" Type="http://schemas.openxmlformats.org/officeDocument/2006/relationships/hyperlink" Target="https://emenscr.nesdc.go.th/viewer/view.html?id=5f2cd5701e9bcf1b6a3365ee&amp;username=sru11161" TargetMode="External"/><Relationship Id="rId12" Type="http://schemas.openxmlformats.org/officeDocument/2006/relationships/hyperlink" Target="https://emenscr.nesdc.go.th/viewer/view.html?id=5f2cd5701e9bcf1b6a3365ee&amp;username=sru11161" TargetMode="External"/><Relationship Id="rId17" Type="http://schemas.openxmlformats.org/officeDocument/2006/relationships/hyperlink" Target="https://emenscr.nesdc.go.th/viewer/view.html?id=5f2cd5701e9bcf1b6a3365ee&amp;username=sru11161" TargetMode="External"/><Relationship Id="rId25" Type="http://schemas.openxmlformats.org/officeDocument/2006/relationships/hyperlink" Target="https://emenscr.nesdc.go.th/viewer/view.html?id=5f2cd5701e9bcf1b6a3365ee&amp;username=sru11161" TargetMode="External"/><Relationship Id="rId33" Type="http://schemas.openxmlformats.org/officeDocument/2006/relationships/hyperlink" Target="https://emenscr.nesdc.go.th/viewer/view.html?id=5f2cd5701e9bcf1b6a3365ee&amp;username=sru11161" TargetMode="External"/><Relationship Id="rId38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11a5b72454a1a7072169994&amp;username=arda11001" TargetMode="External"/><Relationship Id="rId13" Type="http://schemas.openxmlformats.org/officeDocument/2006/relationships/hyperlink" Target="https://emenscr.nesdc.go.th/viewer/view.html?id=62c552ee53b61d3dddb31616&amp;username=moac11041" TargetMode="External"/><Relationship Id="rId18" Type="http://schemas.openxmlformats.org/officeDocument/2006/relationships/hyperlink" Target="https://emenscr.nesdc.go.th/viewer/view.html?id=64c2224e0274b80437f94bb4&amp;username=moac04021" TargetMode="External"/><Relationship Id="rId3" Type="http://schemas.openxmlformats.org/officeDocument/2006/relationships/hyperlink" Target="https://emenscr.nesdc.go.th/viewer/view.html?id=611245082482000361ae7f92&amp;username=moac04021" TargetMode="External"/><Relationship Id="rId21" Type="http://schemas.openxmlformats.org/officeDocument/2006/relationships/hyperlink" Target="https://emenscr.nesdc.go.th/viewer/view.html?id=66b2f43146601904ce6f26fb" TargetMode="External"/><Relationship Id="rId7" Type="http://schemas.openxmlformats.org/officeDocument/2006/relationships/hyperlink" Target="https://emenscr.nesdc.go.th/viewer/view.html?id=61186b909b236c1f95b0c1eb&amp;username=moac7015000061" TargetMode="External"/><Relationship Id="rId12" Type="http://schemas.openxmlformats.org/officeDocument/2006/relationships/hyperlink" Target="https://emenscr.nesdc.go.th/viewer/view.html?id=62c551fe7825de3dde331787&amp;username=moac11041" TargetMode="External"/><Relationship Id="rId17" Type="http://schemas.openxmlformats.org/officeDocument/2006/relationships/hyperlink" Target="https://emenscr.nesdc.go.th/viewer/view.html?id=64c218d0e352512f98955edf&amp;username=moac04021" TargetMode="External"/><Relationship Id="rId2" Type="http://schemas.openxmlformats.org/officeDocument/2006/relationships/hyperlink" Target="https://emenscr.nesdc.go.th/viewer/view.html?id=6111252f77572f035a6e9ff8&amp;username=moac04021" TargetMode="External"/><Relationship Id="rId16" Type="http://schemas.openxmlformats.org/officeDocument/2006/relationships/hyperlink" Target="https://emenscr.nesdc.go.th/viewer/view.html?id=64bf8e4a1f3e752f90a0ff7e&amp;username=moac12091" TargetMode="External"/><Relationship Id="rId20" Type="http://schemas.openxmlformats.org/officeDocument/2006/relationships/hyperlink" Target="https://emenscr.nesdc.go.th/viewer/view.html?id=64c677541f3e752f90a103f6&amp;username=moac11041" TargetMode="External"/><Relationship Id="rId1" Type="http://schemas.openxmlformats.org/officeDocument/2006/relationships/hyperlink" Target="https://emenscr.nesdc.go.th/viewer/view.html?id=611121222482000361ae7e7c&amp;username=moac04021" TargetMode="External"/><Relationship Id="rId6" Type="http://schemas.openxmlformats.org/officeDocument/2006/relationships/hyperlink" Target="https://emenscr.nesdc.go.th/viewer/view.html?id=61139e815739d16ece9264cc&amp;username=moac10231" TargetMode="External"/><Relationship Id="rId11" Type="http://schemas.openxmlformats.org/officeDocument/2006/relationships/hyperlink" Target="https://emenscr.nesdc.go.th/viewer/view.html?id=62c2aee33a026b206f5671f7&amp;username=moac04021" TargetMode="External"/><Relationship Id="rId24" Type="http://schemas.openxmlformats.org/officeDocument/2006/relationships/hyperlink" Target="https://emenscr.nesdc.go.th/viewer/view.html?id=66bdd02a0816d804c8e04982" TargetMode="External"/><Relationship Id="rId5" Type="http://schemas.openxmlformats.org/officeDocument/2006/relationships/hyperlink" Target="https://emenscr.nesdc.go.th/viewer/view.html?id=61136049ef40ea035b9d123d&amp;username=moac11041" TargetMode="External"/><Relationship Id="rId15" Type="http://schemas.openxmlformats.org/officeDocument/2006/relationships/hyperlink" Target="https://emenscr.nesdc.go.th/viewer/view.html?id=64b9109499399c17c1516cc7&amp;username=moac10231" TargetMode="External"/><Relationship Id="rId23" Type="http://schemas.openxmlformats.org/officeDocument/2006/relationships/hyperlink" Target="https://emenscr.nesdc.go.th/viewer/view.html?id=66bdd02a0816d804c8e04982" TargetMode="External"/><Relationship Id="rId10" Type="http://schemas.openxmlformats.org/officeDocument/2006/relationships/hyperlink" Target="https://emenscr.nesdc.go.th/viewer/view.html?id=62c2a1bd7395053debdd3459&amp;username=moac04021" TargetMode="External"/><Relationship Id="rId19" Type="http://schemas.openxmlformats.org/officeDocument/2006/relationships/hyperlink" Target="https://emenscr.nesdc.go.th/viewer/view.html?id=64c26f54506f8c044400d880&amp;username=moac04021" TargetMode="External"/><Relationship Id="rId4" Type="http://schemas.openxmlformats.org/officeDocument/2006/relationships/hyperlink" Target="https://emenscr.nesdc.go.th/viewer/view.html?id=61134104ef40ea035b9d11ef&amp;username=moac11041" TargetMode="External"/><Relationship Id="rId9" Type="http://schemas.openxmlformats.org/officeDocument/2006/relationships/hyperlink" Target="https://emenscr.nesdc.go.th/viewer/view.html?id=62affdb9491d7c3de4dbd356&amp;username=industry07041" TargetMode="External"/><Relationship Id="rId14" Type="http://schemas.openxmlformats.org/officeDocument/2006/relationships/hyperlink" Target="https://emenscr.nesdc.go.th/viewer/view.html?id=62c565843a026b206f56741f&amp;username=moac10231" TargetMode="External"/><Relationship Id="rId22" Type="http://schemas.openxmlformats.org/officeDocument/2006/relationships/hyperlink" Target="https://emenscr.nesdc.go.th/viewer/view.html?id=66b2f43146601904ce6f26f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688EB-AD71-43F6-8531-8FEFFCA972CD}">
  <dimension ref="A1:R281"/>
  <sheetViews>
    <sheetView tabSelected="1" topLeftCell="B1" zoomScale="85" zoomScaleNormal="85" workbookViewId="0">
      <pane ySplit="6" topLeftCell="A7" activePane="bottomLeft" state="frozen"/>
      <selection activeCell="B1" sqref="B1"/>
      <selection pane="bottomLeft" activeCell="B1" sqref="B1"/>
    </sheetView>
  </sheetViews>
  <sheetFormatPr defaultColWidth="9.140625" defaultRowHeight="21"/>
  <cols>
    <col min="1" max="1" width="21.28515625" style="2" hidden="1" customWidth="1"/>
    <col min="2" max="2" width="41.7109375" style="2" customWidth="1"/>
    <col min="3" max="3" width="54" style="2" hidden="1" customWidth="1"/>
    <col min="4" max="4" width="45" style="2" hidden="1" customWidth="1"/>
    <col min="5" max="5" width="13.42578125" style="69" customWidth="1"/>
    <col min="6" max="7" width="20.28515625" style="69" customWidth="1"/>
    <col min="8" max="9" width="38" style="2" customWidth="1"/>
    <col min="10" max="10" width="17.42578125" style="2" customWidth="1"/>
    <col min="11" max="11" width="27.140625" style="2" customWidth="1"/>
    <col min="12" max="12" width="29.140625" style="2" customWidth="1"/>
    <col min="13" max="13" width="15" style="2" customWidth="1"/>
    <col min="14" max="14" width="18.5703125" style="2" customWidth="1"/>
    <col min="15" max="15" width="21.28515625" style="2" customWidth="1"/>
    <col min="16" max="16" width="19.140625" style="2" customWidth="1"/>
    <col min="17" max="17" width="40" style="2" hidden="1" customWidth="1"/>
    <col min="18" max="18" width="18" style="2" hidden="1" customWidth="1"/>
    <col min="19" max="19" width="18.7109375" style="2" customWidth="1"/>
    <col min="20" max="16384" width="9.140625" style="2"/>
  </cols>
  <sheetData>
    <row r="1" spans="1:18" ht="26.25">
      <c r="B1" s="125" t="s">
        <v>448</v>
      </c>
    </row>
    <row r="6" spans="1:18" s="61" customFormat="1" ht="44.65" customHeight="1">
      <c r="A6" s="60" t="s">
        <v>0</v>
      </c>
      <c r="B6" s="60" t="s">
        <v>817</v>
      </c>
      <c r="C6" s="60" t="s">
        <v>434</v>
      </c>
      <c r="D6" s="60" t="s">
        <v>464</v>
      </c>
      <c r="E6" s="60" t="s">
        <v>1</v>
      </c>
      <c r="F6" s="60" t="s">
        <v>2</v>
      </c>
      <c r="G6" s="60" t="s">
        <v>3</v>
      </c>
      <c r="H6" s="60" t="s">
        <v>4</v>
      </c>
      <c r="I6" s="60" t="s">
        <v>5</v>
      </c>
      <c r="J6" s="60" t="s">
        <v>831</v>
      </c>
      <c r="K6" s="60" t="s">
        <v>6</v>
      </c>
      <c r="L6" s="60" t="s">
        <v>7</v>
      </c>
      <c r="M6" s="63" t="s">
        <v>8</v>
      </c>
      <c r="N6" s="63" t="s">
        <v>9</v>
      </c>
      <c r="O6" s="63" t="s">
        <v>819</v>
      </c>
      <c r="P6" s="63" t="s">
        <v>432</v>
      </c>
      <c r="Q6" s="60" t="s">
        <v>465</v>
      </c>
      <c r="R6" s="62" t="s">
        <v>818</v>
      </c>
    </row>
    <row r="7" spans="1:18">
      <c r="A7" s="68" t="s">
        <v>351</v>
      </c>
      <c r="B7" s="88" t="str">
        <f t="shared" ref="B7:B38" si="0">HYPERLINK(Q7,C7)</f>
        <v>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</v>
      </c>
      <c r="C7" s="68" t="s">
        <v>352</v>
      </c>
      <c r="D7" s="68" t="s">
        <v>200</v>
      </c>
      <c r="E7" s="70">
        <v>2566</v>
      </c>
      <c r="F7" s="70" t="s">
        <v>225</v>
      </c>
      <c r="G7" s="70" t="s">
        <v>226</v>
      </c>
      <c r="H7" s="68" t="s">
        <v>353</v>
      </c>
      <c r="I7" s="68" t="s">
        <v>354</v>
      </c>
      <c r="J7" s="68" t="s">
        <v>822</v>
      </c>
      <c r="K7" s="68" t="s">
        <v>355</v>
      </c>
      <c r="L7" s="68" t="s">
        <v>554</v>
      </c>
      <c r="M7" s="68" t="s">
        <v>393</v>
      </c>
      <c r="N7" s="68" t="s">
        <v>547</v>
      </c>
      <c r="O7" s="68" t="s">
        <v>820</v>
      </c>
      <c r="P7" s="68"/>
      <c r="Q7" s="68" t="s">
        <v>555</v>
      </c>
      <c r="R7" s="68" t="s">
        <v>356</v>
      </c>
    </row>
    <row r="8" spans="1:18">
      <c r="A8" s="68" t="s">
        <v>357</v>
      </c>
      <c r="B8" s="88" t="str">
        <f t="shared" si="0"/>
        <v xml:space="preserve">ส่งเสริมระบบสูบน้ำพลังงานแสงอาทิตย์แบบเคลื่อนที่ได้เพื่อการเรียนรู้      </v>
      </c>
      <c r="C8" s="68" t="s">
        <v>556</v>
      </c>
      <c r="D8" s="68" t="s">
        <v>200</v>
      </c>
      <c r="E8" s="70">
        <v>2566</v>
      </c>
      <c r="F8" s="70" t="s">
        <v>225</v>
      </c>
      <c r="G8" s="70" t="s">
        <v>226</v>
      </c>
      <c r="H8" s="68" t="s">
        <v>358</v>
      </c>
      <c r="I8" s="68" t="s">
        <v>359</v>
      </c>
      <c r="J8" s="68" t="s">
        <v>823</v>
      </c>
      <c r="K8" s="68" t="s">
        <v>360</v>
      </c>
      <c r="L8" s="68" t="s">
        <v>554</v>
      </c>
      <c r="M8" s="68" t="s">
        <v>393</v>
      </c>
      <c r="N8" s="68" t="s">
        <v>546</v>
      </c>
      <c r="O8" s="68" t="s">
        <v>820</v>
      </c>
      <c r="P8" s="68"/>
      <c r="Q8" s="68" t="s">
        <v>557</v>
      </c>
      <c r="R8" s="68" t="s">
        <v>361</v>
      </c>
    </row>
    <row r="9" spans="1:18">
      <c r="A9" s="68" t="s">
        <v>364</v>
      </c>
      <c r="B9" s="88" t="str">
        <f t="shared" si="0"/>
        <v>รณรงค์และสร้างเครือข่ายผู้นำชุมชน</v>
      </c>
      <c r="C9" s="68" t="s">
        <v>365</v>
      </c>
      <c r="D9" s="68" t="s">
        <v>200</v>
      </c>
      <c r="E9" s="70">
        <v>2566</v>
      </c>
      <c r="F9" s="70" t="s">
        <v>225</v>
      </c>
      <c r="G9" s="70" t="s">
        <v>366</v>
      </c>
      <c r="H9" s="68" t="s">
        <v>367</v>
      </c>
      <c r="I9" s="68" t="s">
        <v>70</v>
      </c>
      <c r="J9" s="68" t="s">
        <v>480</v>
      </c>
      <c r="K9" s="68" t="s">
        <v>25</v>
      </c>
      <c r="L9" s="68" t="s">
        <v>554</v>
      </c>
      <c r="M9" s="68" t="s">
        <v>408</v>
      </c>
      <c r="N9" s="68" t="s">
        <v>552</v>
      </c>
      <c r="O9" s="68" t="s">
        <v>820</v>
      </c>
      <c r="P9" s="68"/>
      <c r="Q9" s="68" t="s">
        <v>558</v>
      </c>
      <c r="R9" s="68" t="s">
        <v>368</v>
      </c>
    </row>
    <row r="10" spans="1:18">
      <c r="A10" s="68" t="s">
        <v>382</v>
      </c>
      <c r="B10" s="88" t="str">
        <f t="shared" si="0"/>
        <v>ก่อสร้างอาคารบังคับห้วยโก บ้านหนองเบน ตำบลหนองคอนไทย อำเภอภูเขียว จังหวัดชัยภูมิ</v>
      </c>
      <c r="C10" s="68" t="s">
        <v>383</v>
      </c>
      <c r="D10" s="68" t="s">
        <v>200</v>
      </c>
      <c r="E10" s="70">
        <v>2566</v>
      </c>
      <c r="F10" s="70" t="s">
        <v>384</v>
      </c>
      <c r="G10" s="70" t="s">
        <v>385</v>
      </c>
      <c r="H10" s="68" t="s">
        <v>386</v>
      </c>
      <c r="I10" s="68" t="s">
        <v>216</v>
      </c>
      <c r="J10" s="68" t="s">
        <v>824</v>
      </c>
      <c r="K10" s="68" t="s">
        <v>25</v>
      </c>
      <c r="L10" s="68" t="s">
        <v>554</v>
      </c>
      <c r="M10" s="68" t="s">
        <v>393</v>
      </c>
      <c r="N10" s="68" t="s">
        <v>546</v>
      </c>
      <c r="O10" s="68" t="s">
        <v>820</v>
      </c>
      <c r="P10" s="68"/>
      <c r="Q10" s="68" t="s">
        <v>559</v>
      </c>
      <c r="R10" s="68" t="s">
        <v>361</v>
      </c>
    </row>
    <row r="11" spans="1:18">
      <c r="A11" s="68" t="s">
        <v>337</v>
      </c>
      <c r="B11" s="88" t="str">
        <f t="shared" si="0"/>
        <v>ผลผลิตสหกรณ์และกลุ่มเกษตรกรได้รับการส่งเสริมและพัฒนาให้มีความเข้มแข็งตามศักยภาพ</v>
      </c>
      <c r="C11" s="68" t="s">
        <v>218</v>
      </c>
      <c r="D11" s="68" t="s">
        <v>21</v>
      </c>
      <c r="E11" s="70">
        <v>2566</v>
      </c>
      <c r="F11" s="70" t="s">
        <v>225</v>
      </c>
      <c r="G11" s="70" t="s">
        <v>226</v>
      </c>
      <c r="H11" s="68" t="s">
        <v>69</v>
      </c>
      <c r="I11" s="68" t="s">
        <v>75</v>
      </c>
      <c r="J11" s="68" t="s">
        <v>479</v>
      </c>
      <c r="K11" s="68" t="s">
        <v>25</v>
      </c>
      <c r="L11" s="68" t="s">
        <v>554</v>
      </c>
      <c r="M11" s="68" t="s">
        <v>393</v>
      </c>
      <c r="N11" s="68" t="s">
        <v>551</v>
      </c>
      <c r="O11" s="68" t="s">
        <v>820</v>
      </c>
      <c r="P11" s="68"/>
      <c r="Q11" s="68" t="s">
        <v>560</v>
      </c>
      <c r="R11" s="68" t="s">
        <v>338</v>
      </c>
    </row>
    <row r="12" spans="1:18">
      <c r="A12" s="68" t="s">
        <v>339</v>
      </c>
      <c r="B12" s="88" t="str">
        <f t="shared" si="0"/>
        <v>โครงการพัฒนาศักยภาพการดำเนินธุรกิจของสหกรณ์ กลุ่มเกษตรกร และธุรกิจชุมชน</v>
      </c>
      <c r="C12" s="68" t="s">
        <v>278</v>
      </c>
      <c r="D12" s="68" t="s">
        <v>21</v>
      </c>
      <c r="E12" s="70">
        <v>2566</v>
      </c>
      <c r="F12" s="70" t="s">
        <v>225</v>
      </c>
      <c r="G12" s="70" t="s">
        <v>226</v>
      </c>
      <c r="H12" s="68" t="s">
        <v>69</v>
      </c>
      <c r="I12" s="68" t="s">
        <v>75</v>
      </c>
      <c r="J12" s="68" t="s">
        <v>479</v>
      </c>
      <c r="K12" s="68" t="s">
        <v>25</v>
      </c>
      <c r="L12" s="68" t="s">
        <v>554</v>
      </c>
      <c r="M12" s="68" t="s">
        <v>412</v>
      </c>
      <c r="N12" s="68" t="s">
        <v>466</v>
      </c>
      <c r="O12" s="68" t="s">
        <v>820</v>
      </c>
      <c r="P12" s="68"/>
      <c r="Q12" s="68" t="s">
        <v>561</v>
      </c>
      <c r="R12" s="68" t="s">
        <v>248</v>
      </c>
    </row>
    <row r="13" spans="1:18">
      <c r="A13" s="68" t="s">
        <v>343</v>
      </c>
      <c r="B13" s="88" t="str">
        <f t="shared" si="0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C13" s="68" t="s">
        <v>280</v>
      </c>
      <c r="D13" s="68" t="s">
        <v>21</v>
      </c>
      <c r="E13" s="70">
        <v>2566</v>
      </c>
      <c r="F13" s="70" t="s">
        <v>225</v>
      </c>
      <c r="G13" s="70" t="s">
        <v>226</v>
      </c>
      <c r="H13" s="68" t="s">
        <v>46</v>
      </c>
      <c r="I13" s="68" t="s">
        <v>47</v>
      </c>
      <c r="J13" s="68" t="s">
        <v>478</v>
      </c>
      <c r="K13" s="68" t="s">
        <v>25</v>
      </c>
      <c r="L13" s="68" t="s">
        <v>554</v>
      </c>
      <c r="M13" s="68" t="s">
        <v>393</v>
      </c>
      <c r="N13" s="68" t="s">
        <v>402</v>
      </c>
      <c r="O13" s="68" t="s">
        <v>820</v>
      </c>
      <c r="P13" s="68"/>
      <c r="Q13" s="68" t="s">
        <v>562</v>
      </c>
      <c r="R13" s="68" t="s">
        <v>239</v>
      </c>
    </row>
    <row r="14" spans="1:18">
      <c r="A14" s="68" t="s">
        <v>345</v>
      </c>
      <c r="B14" s="88" t="str">
        <f t="shared" si="0"/>
        <v xml:space="preserve">โครงการส่งเสริมประสิทธิภาพด้านการเงินการบัญชีของสหกรณ์และกลุ่มเกษตรกรด้วยเทคโนโลยีสารสนเทศ </v>
      </c>
      <c r="C14" s="68" t="s">
        <v>563</v>
      </c>
      <c r="D14" s="68" t="s">
        <v>21</v>
      </c>
      <c r="E14" s="70">
        <v>2566</v>
      </c>
      <c r="F14" s="70" t="s">
        <v>225</v>
      </c>
      <c r="G14" s="70" t="s">
        <v>226</v>
      </c>
      <c r="H14" s="68" t="s">
        <v>46</v>
      </c>
      <c r="I14" s="68" t="s">
        <v>47</v>
      </c>
      <c r="J14" s="68" t="s">
        <v>478</v>
      </c>
      <c r="K14" s="68" t="s">
        <v>25</v>
      </c>
      <c r="L14" s="68" t="s">
        <v>554</v>
      </c>
      <c r="M14" s="68" t="s">
        <v>393</v>
      </c>
      <c r="N14" s="68" t="s">
        <v>394</v>
      </c>
      <c r="O14" s="68" t="s">
        <v>820</v>
      </c>
      <c r="P14" s="68"/>
      <c r="Q14" s="68" t="s">
        <v>564</v>
      </c>
      <c r="R14" s="68" t="s">
        <v>229</v>
      </c>
    </row>
    <row r="15" spans="1:18">
      <c r="A15" s="68" t="s">
        <v>346</v>
      </c>
      <c r="B15" s="88" t="str">
        <f t="shared" si="0"/>
        <v>โครงการยกระดับสถาบันเกษตรกรให้เป็นผู้ประกอบการธุรกิจเกษตร</v>
      </c>
      <c r="C15" s="68" t="s">
        <v>242</v>
      </c>
      <c r="D15" s="68" t="s">
        <v>21</v>
      </c>
      <c r="E15" s="70">
        <v>2566</v>
      </c>
      <c r="F15" s="70" t="s">
        <v>225</v>
      </c>
      <c r="G15" s="70" t="s">
        <v>226</v>
      </c>
      <c r="H15" s="68" t="s">
        <v>46</v>
      </c>
      <c r="I15" s="68" t="s">
        <v>47</v>
      </c>
      <c r="J15" s="68" t="s">
        <v>478</v>
      </c>
      <c r="K15" s="68" t="s">
        <v>25</v>
      </c>
      <c r="L15" s="68" t="s">
        <v>554</v>
      </c>
      <c r="M15" s="68" t="s">
        <v>393</v>
      </c>
      <c r="N15" s="68" t="s">
        <v>394</v>
      </c>
      <c r="O15" s="68" t="s">
        <v>820</v>
      </c>
      <c r="P15" s="68"/>
      <c r="Q15" s="68" t="s">
        <v>565</v>
      </c>
      <c r="R15" s="68" t="s">
        <v>229</v>
      </c>
    </row>
    <row r="16" spans="1:18">
      <c r="A16" s="68" t="s">
        <v>347</v>
      </c>
      <c r="B16" s="88" t="str">
        <f t="shared" si="0"/>
        <v>โครงการส่งเสริมและพัฒนาสถาบันเกษตรกร</v>
      </c>
      <c r="C16" s="68" t="s">
        <v>238</v>
      </c>
      <c r="D16" s="68" t="s">
        <v>21</v>
      </c>
      <c r="E16" s="70">
        <v>2566</v>
      </c>
      <c r="F16" s="70" t="s">
        <v>225</v>
      </c>
      <c r="G16" s="70" t="s">
        <v>226</v>
      </c>
      <c r="H16" s="68" t="s">
        <v>46</v>
      </c>
      <c r="I16" s="68" t="s">
        <v>47</v>
      </c>
      <c r="J16" s="68" t="s">
        <v>478</v>
      </c>
      <c r="K16" s="68" t="s">
        <v>25</v>
      </c>
      <c r="L16" s="68" t="s">
        <v>554</v>
      </c>
      <c r="M16" s="68" t="s">
        <v>393</v>
      </c>
      <c r="N16" s="68" t="s">
        <v>394</v>
      </c>
      <c r="O16" s="68" t="s">
        <v>820</v>
      </c>
      <c r="P16" s="68"/>
      <c r="Q16" s="68" t="s">
        <v>566</v>
      </c>
      <c r="R16" s="68" t="s">
        <v>229</v>
      </c>
    </row>
    <row r="17" spans="1:18">
      <c r="A17" s="68" t="s">
        <v>348</v>
      </c>
      <c r="B17" s="88" t="str">
        <f t="shared" si="0"/>
        <v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v>
      </c>
      <c r="C17" s="68" t="s">
        <v>349</v>
      </c>
      <c r="D17" s="68" t="s">
        <v>21</v>
      </c>
      <c r="E17" s="70">
        <v>2566</v>
      </c>
      <c r="F17" s="70" t="s">
        <v>225</v>
      </c>
      <c r="G17" s="70" t="s">
        <v>226</v>
      </c>
      <c r="H17" s="68" t="s">
        <v>46</v>
      </c>
      <c r="I17" s="68" t="s">
        <v>47</v>
      </c>
      <c r="J17" s="68" t="s">
        <v>478</v>
      </c>
      <c r="K17" s="68" t="s">
        <v>25</v>
      </c>
      <c r="L17" s="68" t="s">
        <v>554</v>
      </c>
      <c r="M17" s="68" t="s">
        <v>393</v>
      </c>
      <c r="N17" s="68" t="s">
        <v>394</v>
      </c>
      <c r="O17" s="68" t="s">
        <v>820</v>
      </c>
      <c r="P17" s="68"/>
      <c r="Q17" s="68" t="s">
        <v>567</v>
      </c>
      <c r="R17" s="68" t="s">
        <v>229</v>
      </c>
    </row>
    <row r="18" spans="1:18">
      <c r="A18" s="68" t="s">
        <v>340</v>
      </c>
      <c r="B18" s="88" t="str">
        <f t="shared" si="0"/>
        <v>โครงการส่งเสริมและพัฒนาสถาบันเกษตรกร</v>
      </c>
      <c r="C18" s="68" t="s">
        <v>238</v>
      </c>
      <c r="D18" s="68" t="s">
        <v>21</v>
      </c>
      <c r="E18" s="70">
        <v>2566</v>
      </c>
      <c r="F18" s="70" t="s">
        <v>225</v>
      </c>
      <c r="G18" s="70" t="s">
        <v>226</v>
      </c>
      <c r="H18" s="68" t="s">
        <v>69</v>
      </c>
      <c r="I18" s="68" t="s">
        <v>75</v>
      </c>
      <c r="J18" s="68" t="s">
        <v>479</v>
      </c>
      <c r="K18" s="68" t="s">
        <v>25</v>
      </c>
      <c r="L18" s="68" t="s">
        <v>554</v>
      </c>
      <c r="M18" s="68" t="s">
        <v>393</v>
      </c>
      <c r="N18" s="68" t="s">
        <v>402</v>
      </c>
      <c r="O18" s="68" t="s">
        <v>820</v>
      </c>
      <c r="P18" s="68"/>
      <c r="Q18" s="68" t="s">
        <v>568</v>
      </c>
      <c r="R18" s="68" t="s">
        <v>239</v>
      </c>
    </row>
    <row r="19" spans="1:18">
      <c r="A19" s="68" t="s">
        <v>341</v>
      </c>
      <c r="B19" s="88" t="str">
        <f t="shared" si="0"/>
        <v>โครงการระบบส่งเสริมเกษตรแบบแปลงใหญ่</v>
      </c>
      <c r="C19" s="68" t="s">
        <v>106</v>
      </c>
      <c r="D19" s="68" t="s">
        <v>21</v>
      </c>
      <c r="E19" s="70">
        <v>2566</v>
      </c>
      <c r="F19" s="70" t="s">
        <v>225</v>
      </c>
      <c r="G19" s="70" t="s">
        <v>226</v>
      </c>
      <c r="H19" s="68" t="s">
        <v>69</v>
      </c>
      <c r="I19" s="68" t="s">
        <v>75</v>
      </c>
      <c r="J19" s="68" t="s">
        <v>479</v>
      </c>
      <c r="K19" s="68" t="s">
        <v>25</v>
      </c>
      <c r="L19" s="68" t="s">
        <v>554</v>
      </c>
      <c r="M19" s="68" t="s">
        <v>412</v>
      </c>
      <c r="N19" s="68" t="s">
        <v>466</v>
      </c>
      <c r="O19" s="68" t="s">
        <v>820</v>
      </c>
      <c r="P19" s="68"/>
      <c r="Q19" s="68" t="s">
        <v>569</v>
      </c>
      <c r="R19" s="68" t="s">
        <v>248</v>
      </c>
    </row>
    <row r="20" spans="1:18">
      <c r="A20" s="68" t="s">
        <v>342</v>
      </c>
      <c r="B20" s="88" t="str">
        <f t="shared" si="0"/>
        <v xml:space="preserve">โครงการยกระดับสถาบันเกษตรกรให้เป็นผู้ประกอบการธุรกิจเกษตร	</v>
      </c>
      <c r="C20" s="68" t="s">
        <v>570</v>
      </c>
      <c r="D20" s="68" t="s">
        <v>21</v>
      </c>
      <c r="E20" s="70">
        <v>2566</v>
      </c>
      <c r="F20" s="70" t="s">
        <v>225</v>
      </c>
      <c r="G20" s="70" t="s">
        <v>226</v>
      </c>
      <c r="H20" s="68" t="s">
        <v>69</v>
      </c>
      <c r="I20" s="68" t="s">
        <v>75</v>
      </c>
      <c r="J20" s="68" t="s">
        <v>479</v>
      </c>
      <c r="K20" s="68" t="s">
        <v>25</v>
      </c>
      <c r="L20" s="68" t="s">
        <v>554</v>
      </c>
      <c r="M20" s="68" t="s">
        <v>393</v>
      </c>
      <c r="N20" s="68" t="s">
        <v>394</v>
      </c>
      <c r="O20" s="68" t="s">
        <v>820</v>
      </c>
      <c r="P20" s="68"/>
      <c r="Q20" s="68" t="s">
        <v>571</v>
      </c>
      <c r="R20" s="68" t="s">
        <v>229</v>
      </c>
    </row>
    <row r="21" spans="1:18">
      <c r="A21" s="68" t="s">
        <v>344</v>
      </c>
      <c r="B21" s="88" t="str">
        <f t="shared" si="0"/>
        <v>โครงการส่งเสริมและพัฒนาวิสาหกิจชุมชน</v>
      </c>
      <c r="C21" s="68" t="s">
        <v>245</v>
      </c>
      <c r="D21" s="68" t="s">
        <v>21</v>
      </c>
      <c r="E21" s="70">
        <v>2566</v>
      </c>
      <c r="F21" s="70" t="s">
        <v>225</v>
      </c>
      <c r="G21" s="70" t="s">
        <v>226</v>
      </c>
      <c r="H21" s="68" t="s">
        <v>46</v>
      </c>
      <c r="I21" s="68" t="s">
        <v>47</v>
      </c>
      <c r="J21" s="68" t="s">
        <v>478</v>
      </c>
      <c r="K21" s="68" t="s">
        <v>25</v>
      </c>
      <c r="L21" s="68" t="s">
        <v>554</v>
      </c>
      <c r="M21" s="68" t="s">
        <v>393</v>
      </c>
      <c r="N21" s="68" t="s">
        <v>394</v>
      </c>
      <c r="O21" s="68" t="s">
        <v>820</v>
      </c>
      <c r="P21" s="68"/>
      <c r="Q21" s="68" t="s">
        <v>572</v>
      </c>
      <c r="R21" s="68" t="s">
        <v>229</v>
      </c>
    </row>
    <row r="22" spans="1:18">
      <c r="A22" s="68" t="s">
        <v>350</v>
      </c>
      <c r="B22" s="88" t="str">
        <f t="shared" si="0"/>
        <v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v>
      </c>
      <c r="C22" s="68" t="s">
        <v>284</v>
      </c>
      <c r="D22" s="68" t="s">
        <v>21</v>
      </c>
      <c r="E22" s="70">
        <v>2566</v>
      </c>
      <c r="F22" s="70" t="s">
        <v>225</v>
      </c>
      <c r="G22" s="70" t="s">
        <v>226</v>
      </c>
      <c r="H22" s="68" t="s">
        <v>46</v>
      </c>
      <c r="I22" s="68" t="s">
        <v>47</v>
      </c>
      <c r="J22" s="68" t="s">
        <v>478</v>
      </c>
      <c r="K22" s="68" t="s">
        <v>25</v>
      </c>
      <c r="L22" s="68" t="s">
        <v>554</v>
      </c>
      <c r="M22" s="68" t="s">
        <v>393</v>
      </c>
      <c r="N22" s="68" t="s">
        <v>402</v>
      </c>
      <c r="O22" s="68" t="s">
        <v>820</v>
      </c>
      <c r="P22" s="68"/>
      <c r="Q22" s="68" t="s">
        <v>573</v>
      </c>
      <c r="R22" s="68" t="s">
        <v>239</v>
      </c>
    </row>
    <row r="23" spans="1:18">
      <c r="A23" s="68" t="s">
        <v>362</v>
      </c>
      <c r="B23" s="88" t="str">
        <f t="shared" si="0"/>
        <v>โครงการพัฒนาธุรกิจชุมชนในเขตปฏิรูปที่ดิน ปีงบประมาณ พ.ศ. 2566</v>
      </c>
      <c r="C23" s="68" t="s">
        <v>363</v>
      </c>
      <c r="D23" s="68" t="s">
        <v>21</v>
      </c>
      <c r="E23" s="70">
        <v>2566</v>
      </c>
      <c r="F23" s="70" t="s">
        <v>225</v>
      </c>
      <c r="G23" s="70" t="s">
        <v>226</v>
      </c>
      <c r="H23" s="68" t="s">
        <v>35</v>
      </c>
      <c r="I23" s="68" t="s">
        <v>36</v>
      </c>
      <c r="J23" s="68" t="s">
        <v>484</v>
      </c>
      <c r="K23" s="68" t="s">
        <v>25</v>
      </c>
      <c r="L23" s="68" t="s">
        <v>554</v>
      </c>
      <c r="M23" s="68" t="s">
        <v>393</v>
      </c>
      <c r="N23" s="68" t="s">
        <v>394</v>
      </c>
      <c r="O23" s="68" t="s">
        <v>820</v>
      </c>
      <c r="P23" s="68"/>
      <c r="Q23" s="68" t="s">
        <v>574</v>
      </c>
      <c r="R23" s="68" t="s">
        <v>229</v>
      </c>
    </row>
    <row r="24" spans="1:18">
      <c r="A24" s="68" t="s">
        <v>376</v>
      </c>
      <c r="B24" s="88" t="str">
        <f t="shared" si="0"/>
        <v>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</v>
      </c>
      <c r="C24" s="68" t="s">
        <v>377</v>
      </c>
      <c r="D24" s="68" t="s">
        <v>21</v>
      </c>
      <c r="E24" s="70">
        <v>2566</v>
      </c>
      <c r="F24" s="70" t="s">
        <v>225</v>
      </c>
      <c r="G24" s="70" t="s">
        <v>226</v>
      </c>
      <c r="H24" s="68" t="s">
        <v>378</v>
      </c>
      <c r="I24" s="68" t="s">
        <v>70</v>
      </c>
      <c r="J24" s="68" t="s">
        <v>480</v>
      </c>
      <c r="K24" s="68" t="s">
        <v>25</v>
      </c>
      <c r="L24" s="68" t="s">
        <v>554</v>
      </c>
      <c r="M24" s="68" t="s">
        <v>412</v>
      </c>
      <c r="N24" s="68" t="s">
        <v>425</v>
      </c>
      <c r="O24" s="68" t="s">
        <v>820</v>
      </c>
      <c r="P24" s="68"/>
      <c r="Q24" s="68" t="s">
        <v>575</v>
      </c>
      <c r="R24" s="68" t="s">
        <v>375</v>
      </c>
    </row>
    <row r="25" spans="1:18">
      <c r="A25" s="68" t="s">
        <v>379</v>
      </c>
      <c r="B25" s="88" t="str">
        <f t="shared" si="0"/>
        <v>โครงการสนับสนุนสินเชื่อเป็นเงินทุนหมุนเวียนแก่ผู้ประกอบกิจการยาง (ยางแห้ง)</v>
      </c>
      <c r="C25" s="68" t="s">
        <v>302</v>
      </c>
      <c r="D25" s="68" t="s">
        <v>21</v>
      </c>
      <c r="E25" s="70">
        <v>2566</v>
      </c>
      <c r="F25" s="70" t="s">
        <v>225</v>
      </c>
      <c r="G25" s="70" t="s">
        <v>226</v>
      </c>
      <c r="H25" s="68" t="s">
        <v>182</v>
      </c>
      <c r="I25" s="68" t="s">
        <v>112</v>
      </c>
      <c r="J25" s="68" t="s">
        <v>825</v>
      </c>
      <c r="K25" s="68" t="s">
        <v>25</v>
      </c>
      <c r="L25" s="68" t="s">
        <v>554</v>
      </c>
      <c r="M25" s="68" t="s">
        <v>408</v>
      </c>
      <c r="N25" s="68" t="s">
        <v>416</v>
      </c>
      <c r="O25" s="68" t="s">
        <v>820</v>
      </c>
      <c r="P25" s="68"/>
      <c r="Q25" s="68" t="s">
        <v>576</v>
      </c>
      <c r="R25" s="68" t="s">
        <v>380</v>
      </c>
    </row>
    <row r="26" spans="1:18">
      <c r="A26" s="68" t="s">
        <v>381</v>
      </c>
      <c r="B26" s="88" t="str">
        <f t="shared" si="0"/>
        <v>โครงการส่งเสริมและพัฒนาวิสาหกิจชุมชน</v>
      </c>
      <c r="C26" s="68" t="s">
        <v>245</v>
      </c>
      <c r="D26" s="68" t="s">
        <v>21</v>
      </c>
      <c r="E26" s="70">
        <v>2566</v>
      </c>
      <c r="F26" s="70" t="s">
        <v>225</v>
      </c>
      <c r="G26" s="70" t="s">
        <v>226</v>
      </c>
      <c r="H26" s="68" t="s">
        <v>246</v>
      </c>
      <c r="I26" s="68" t="s">
        <v>70</v>
      </c>
      <c r="J26" s="68" t="s">
        <v>480</v>
      </c>
      <c r="K26" s="68" t="s">
        <v>25</v>
      </c>
      <c r="L26" s="68" t="s">
        <v>554</v>
      </c>
      <c r="M26" s="68" t="s">
        <v>412</v>
      </c>
      <c r="N26" s="68" t="s">
        <v>466</v>
      </c>
      <c r="O26" s="68" t="s">
        <v>820</v>
      </c>
      <c r="P26" s="68"/>
      <c r="Q26" s="68" t="s">
        <v>577</v>
      </c>
      <c r="R26" s="68" t="s">
        <v>248</v>
      </c>
    </row>
    <row r="27" spans="1:18">
      <c r="A27" s="68" t="s">
        <v>387</v>
      </c>
      <c r="B27" s="88" t="str">
        <f t="shared" si="0"/>
        <v>การสำรวจความหลากหลายของแมลงในนาข้าว ในพื้นที่วิทยาเขตร้อยเอ็ด ณ ทุ่งกุลาร้องไห้ จังหวัดร้อยเอ็ด</v>
      </c>
      <c r="C27" s="68" t="s">
        <v>388</v>
      </c>
      <c r="D27" s="68" t="s">
        <v>21</v>
      </c>
      <c r="E27" s="70">
        <v>2566</v>
      </c>
      <c r="F27" s="70" t="s">
        <v>225</v>
      </c>
      <c r="G27" s="70" t="s">
        <v>226</v>
      </c>
      <c r="H27" s="68" t="s">
        <v>389</v>
      </c>
      <c r="I27" s="68" t="s">
        <v>390</v>
      </c>
      <c r="J27" s="68" t="s">
        <v>826</v>
      </c>
      <c r="K27" s="68" t="s">
        <v>17</v>
      </c>
      <c r="L27" s="68" t="s">
        <v>554</v>
      </c>
      <c r="M27" s="68" t="s">
        <v>393</v>
      </c>
      <c r="N27" s="68" t="s">
        <v>546</v>
      </c>
      <c r="O27" s="68" t="s">
        <v>820</v>
      </c>
      <c r="P27" s="68"/>
      <c r="Q27" s="68" t="s">
        <v>578</v>
      </c>
      <c r="R27" s="68" t="s">
        <v>361</v>
      </c>
    </row>
    <row r="28" spans="1:18">
      <c r="A28" s="68" t="s">
        <v>369</v>
      </c>
      <c r="B28" s="88" t="str">
        <f t="shared" si="0"/>
        <v>โครงการเพิ่มศักยภาพกลุ่มเกษตรกร สถาบันเกษตร และการส่งเสริมอาชีพด้านการเกษตร</v>
      </c>
      <c r="C28" s="68" t="s">
        <v>370</v>
      </c>
      <c r="D28" s="68" t="s">
        <v>40</v>
      </c>
      <c r="E28" s="70">
        <v>2566</v>
      </c>
      <c r="F28" s="70" t="s">
        <v>225</v>
      </c>
      <c r="G28" s="70" t="s">
        <v>226</v>
      </c>
      <c r="H28" s="68" t="s">
        <v>371</v>
      </c>
      <c r="I28" s="68" t="s">
        <v>70</v>
      </c>
      <c r="J28" s="68" t="s">
        <v>480</v>
      </c>
      <c r="K28" s="68" t="s">
        <v>25</v>
      </c>
      <c r="L28" s="68" t="s">
        <v>554</v>
      </c>
      <c r="M28" s="68" t="s">
        <v>393</v>
      </c>
      <c r="N28" s="68" t="s">
        <v>394</v>
      </c>
      <c r="O28" s="68" t="s">
        <v>820</v>
      </c>
      <c r="P28" s="68"/>
      <c r="Q28" s="68" t="s">
        <v>579</v>
      </c>
      <c r="R28" s="68" t="s">
        <v>229</v>
      </c>
    </row>
    <row r="29" spans="1:18">
      <c r="A29" s="68" t="s">
        <v>580</v>
      </c>
      <c r="B29" s="88" t="str">
        <f t="shared" si="0"/>
        <v>โครงการท่องเที่ยวเชิงเกษตรวิถีใหม่ ใส่ใจสิ่งแวดล้อม</v>
      </c>
      <c r="C29" s="68" t="s">
        <v>581</v>
      </c>
      <c r="D29" s="68" t="s">
        <v>21</v>
      </c>
      <c r="E29" s="70">
        <v>2567</v>
      </c>
      <c r="F29" s="70" t="s">
        <v>582</v>
      </c>
      <c r="G29" s="70" t="s">
        <v>315</v>
      </c>
      <c r="H29" s="68" t="s">
        <v>583</v>
      </c>
      <c r="I29" s="68" t="s">
        <v>70</v>
      </c>
      <c r="J29" s="68" t="s">
        <v>480</v>
      </c>
      <c r="K29" s="68" t="s">
        <v>25</v>
      </c>
      <c r="L29" s="68" t="s">
        <v>584</v>
      </c>
      <c r="M29" s="68" t="s">
        <v>412</v>
      </c>
      <c r="N29" s="68" t="s">
        <v>466</v>
      </c>
      <c r="O29" s="68" t="s">
        <v>820</v>
      </c>
      <c r="P29" s="68"/>
      <c r="Q29" s="68" t="s">
        <v>585</v>
      </c>
      <c r="R29" s="68" t="s">
        <v>466</v>
      </c>
    </row>
    <row r="30" spans="1:18">
      <c r="A30" s="68" t="s">
        <v>586</v>
      </c>
      <c r="B30" s="88" t="str">
        <f t="shared" si="0"/>
        <v>เพิ่มศักยภาพเกษตรกรรุ่นใหม่ (Young Smart Farmer) และเครือข่าย</v>
      </c>
      <c r="C30" s="68" t="s">
        <v>587</v>
      </c>
      <c r="D30" s="68" t="s">
        <v>21</v>
      </c>
      <c r="E30" s="70">
        <v>2567</v>
      </c>
      <c r="F30" s="70" t="s">
        <v>257</v>
      </c>
      <c r="G30" s="70" t="s">
        <v>315</v>
      </c>
      <c r="H30" s="68" t="s">
        <v>588</v>
      </c>
      <c r="I30" s="68" t="s">
        <v>70</v>
      </c>
      <c r="J30" s="68" t="s">
        <v>480</v>
      </c>
      <c r="K30" s="68" t="s">
        <v>25</v>
      </c>
      <c r="L30" s="68" t="s">
        <v>584</v>
      </c>
      <c r="M30" s="68" t="s">
        <v>408</v>
      </c>
      <c r="N30" s="68" t="s">
        <v>552</v>
      </c>
      <c r="O30" s="68" t="s">
        <v>820</v>
      </c>
      <c r="P30" s="68"/>
      <c r="Q30" s="68" t="s">
        <v>589</v>
      </c>
      <c r="R30" s="68" t="s">
        <v>552</v>
      </c>
    </row>
    <row r="31" spans="1:18">
      <c r="A31" s="68" t="s">
        <v>428</v>
      </c>
      <c r="B31" s="88" t="str">
        <f t="shared" si="0"/>
        <v>โครงการส่งเสริมและพัฒนาวิสาหกิจชุมชน</v>
      </c>
      <c r="C31" s="68" t="s">
        <v>245</v>
      </c>
      <c r="D31" s="68" t="s">
        <v>21</v>
      </c>
      <c r="E31" s="70">
        <v>2567</v>
      </c>
      <c r="F31" s="70" t="s">
        <v>257</v>
      </c>
      <c r="G31" s="70" t="s">
        <v>315</v>
      </c>
      <c r="H31" s="68" t="s">
        <v>246</v>
      </c>
      <c r="I31" s="68" t="s">
        <v>70</v>
      </c>
      <c r="J31" s="68" t="s">
        <v>480</v>
      </c>
      <c r="K31" s="68" t="s">
        <v>25</v>
      </c>
      <c r="L31" s="68" t="s">
        <v>584</v>
      </c>
      <c r="M31" s="68" t="s">
        <v>393</v>
      </c>
      <c r="N31" s="68" t="s">
        <v>394</v>
      </c>
      <c r="O31" s="68" t="s">
        <v>820</v>
      </c>
      <c r="P31" s="68"/>
      <c r="Q31" s="68" t="s">
        <v>590</v>
      </c>
      <c r="R31" s="68" t="s">
        <v>394</v>
      </c>
    </row>
    <row r="32" spans="1:18">
      <c r="A32" s="68" t="s">
        <v>591</v>
      </c>
      <c r="B32" s="88" t="str">
        <f t="shared" si="0"/>
        <v>โครงการพัฒนาธุรกิจชุมชน กิจกรรมพัฒนาธุรกิจชุมชนในเขตปฏิรูปที่ดิน ปีงบประมาณ พ.ศ. 2567</v>
      </c>
      <c r="C32" s="68" t="s">
        <v>592</v>
      </c>
      <c r="D32" s="68" t="s">
        <v>21</v>
      </c>
      <c r="E32" s="70">
        <v>2567</v>
      </c>
      <c r="F32" s="70" t="s">
        <v>257</v>
      </c>
      <c r="G32" s="70" t="s">
        <v>315</v>
      </c>
      <c r="H32" s="68" t="s">
        <v>35</v>
      </c>
      <c r="I32" s="68" t="s">
        <v>36</v>
      </c>
      <c r="J32" s="68" t="s">
        <v>484</v>
      </c>
      <c r="K32" s="68" t="s">
        <v>25</v>
      </c>
      <c r="L32" s="68" t="s">
        <v>584</v>
      </c>
      <c r="M32" s="68" t="s">
        <v>408</v>
      </c>
      <c r="N32" s="68" t="s">
        <v>476</v>
      </c>
      <c r="O32" s="68" t="s">
        <v>820</v>
      </c>
      <c r="P32" s="68"/>
      <c r="Q32" s="68" t="s">
        <v>593</v>
      </c>
      <c r="R32" s="68" t="s">
        <v>476</v>
      </c>
    </row>
    <row r="33" spans="1:18">
      <c r="A33" s="68" t="s">
        <v>594</v>
      </c>
      <c r="B33" s="88" t="str">
        <f t="shared" si="0"/>
        <v>ผลผลิตสหกรณ์และกลุ่มเกษตรกรได้รับการส่งเสริมและพัฒนาให้มีความเข้มแข็งตามศักยภาพ</v>
      </c>
      <c r="C33" s="68" t="s">
        <v>218</v>
      </c>
      <c r="D33" s="68" t="s">
        <v>21</v>
      </c>
      <c r="E33" s="70">
        <v>2567</v>
      </c>
      <c r="F33" s="70" t="s">
        <v>257</v>
      </c>
      <c r="G33" s="70" t="s">
        <v>315</v>
      </c>
      <c r="H33" s="68" t="s">
        <v>69</v>
      </c>
      <c r="I33" s="68" t="s">
        <v>75</v>
      </c>
      <c r="J33" s="68" t="s">
        <v>479</v>
      </c>
      <c r="K33" s="68" t="s">
        <v>25</v>
      </c>
      <c r="L33" s="68" t="s">
        <v>584</v>
      </c>
      <c r="M33" s="68" t="s">
        <v>393</v>
      </c>
      <c r="N33" s="68" t="s">
        <v>394</v>
      </c>
      <c r="O33" s="68" t="s">
        <v>820</v>
      </c>
      <c r="P33" s="68"/>
      <c r="Q33" s="68" t="s">
        <v>595</v>
      </c>
      <c r="R33" s="68" t="s">
        <v>394</v>
      </c>
    </row>
    <row r="34" spans="1:18">
      <c r="A34" s="68" t="s">
        <v>430</v>
      </c>
      <c r="B34" s="88" t="str">
        <f t="shared" si="0"/>
        <v>โครงการยกระดับสถาบันเกษตรกรให้เป็นผู้ประกอบการธุรกิจเกษตร</v>
      </c>
      <c r="C34" s="68" t="s">
        <v>242</v>
      </c>
      <c r="D34" s="68" t="s">
        <v>21</v>
      </c>
      <c r="E34" s="70">
        <v>2567</v>
      </c>
      <c r="F34" s="70" t="s">
        <v>257</v>
      </c>
      <c r="G34" s="70" t="s">
        <v>315</v>
      </c>
      <c r="H34" s="68" t="s">
        <v>69</v>
      </c>
      <c r="I34" s="68" t="s">
        <v>75</v>
      </c>
      <c r="J34" s="68" t="s">
        <v>479</v>
      </c>
      <c r="K34" s="68" t="s">
        <v>25</v>
      </c>
      <c r="L34" s="68" t="s">
        <v>584</v>
      </c>
      <c r="M34" s="68" t="s">
        <v>393</v>
      </c>
      <c r="N34" s="68" t="s">
        <v>394</v>
      </c>
      <c r="O34" s="68" t="s">
        <v>820</v>
      </c>
      <c r="P34" s="68"/>
      <c r="Q34" s="68" t="s">
        <v>596</v>
      </c>
      <c r="R34" s="68" t="s">
        <v>394</v>
      </c>
    </row>
    <row r="35" spans="1:18">
      <c r="A35" s="68" t="s">
        <v>429</v>
      </c>
      <c r="B35" s="88" t="str">
        <f t="shared" si="0"/>
        <v>โครงการส่งเสริมและพัฒนาสถาบันเกษตรกร</v>
      </c>
      <c r="C35" s="68" t="s">
        <v>238</v>
      </c>
      <c r="D35" s="68" t="s">
        <v>21</v>
      </c>
      <c r="E35" s="70">
        <v>2567</v>
      </c>
      <c r="F35" s="70" t="s">
        <v>257</v>
      </c>
      <c r="G35" s="70" t="s">
        <v>315</v>
      </c>
      <c r="H35" s="68" t="s">
        <v>69</v>
      </c>
      <c r="I35" s="68" t="s">
        <v>75</v>
      </c>
      <c r="J35" s="68" t="s">
        <v>479</v>
      </c>
      <c r="K35" s="68" t="s">
        <v>25</v>
      </c>
      <c r="L35" s="68" t="s">
        <v>584</v>
      </c>
      <c r="M35" s="68" t="s">
        <v>393</v>
      </c>
      <c r="N35" s="68" t="s">
        <v>402</v>
      </c>
      <c r="O35" s="68" t="s">
        <v>820</v>
      </c>
      <c r="P35" s="68"/>
      <c r="Q35" s="68" t="s">
        <v>597</v>
      </c>
      <c r="R35" s="68" t="s">
        <v>402</v>
      </c>
    </row>
    <row r="36" spans="1:18">
      <c r="A36" s="68" t="s">
        <v>598</v>
      </c>
      <c r="B36" s="88" t="str">
        <f t="shared" si="0"/>
        <v>ผลผลิต สหกรณ์และสถาบันเกษตรกรได้รับการพัฒนา และเสริมสร้างความเข้มแข็ง (กำกับด้านการเงินการบัญชีของสหกรณ์ภาคเอกชน)</v>
      </c>
      <c r="C36" s="68" t="s">
        <v>599</v>
      </c>
      <c r="D36" s="68" t="s">
        <v>21</v>
      </c>
      <c r="E36" s="70">
        <v>2567</v>
      </c>
      <c r="F36" s="70" t="s">
        <v>257</v>
      </c>
      <c r="G36" s="70" t="s">
        <v>315</v>
      </c>
      <c r="H36" s="68" t="s">
        <v>46</v>
      </c>
      <c r="I36" s="68" t="s">
        <v>47</v>
      </c>
      <c r="J36" s="68" t="s">
        <v>478</v>
      </c>
      <c r="K36" s="68" t="s">
        <v>25</v>
      </c>
      <c r="L36" s="68" t="s">
        <v>584</v>
      </c>
      <c r="M36" s="68" t="s">
        <v>393</v>
      </c>
      <c r="N36" s="68" t="s">
        <v>402</v>
      </c>
      <c r="O36" s="68" t="s">
        <v>820</v>
      </c>
      <c r="P36" s="68"/>
      <c r="Q36" s="68" t="s">
        <v>600</v>
      </c>
      <c r="R36" s="68" t="s">
        <v>402</v>
      </c>
    </row>
    <row r="37" spans="1:18">
      <c r="A37" s="68" t="s">
        <v>601</v>
      </c>
      <c r="B37" s="88" t="str">
        <f t="shared" si="0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(ยกระดับการบริหารจัดการทางการเงินการบัญชีด้วยนวัตกรรม)</v>
      </c>
      <c r="C37" s="68" t="s">
        <v>602</v>
      </c>
      <c r="D37" s="68" t="s">
        <v>21</v>
      </c>
      <c r="E37" s="70">
        <v>2567</v>
      </c>
      <c r="F37" s="70" t="s">
        <v>257</v>
      </c>
      <c r="G37" s="70" t="s">
        <v>315</v>
      </c>
      <c r="H37" s="68" t="s">
        <v>46</v>
      </c>
      <c r="I37" s="68" t="s">
        <v>47</v>
      </c>
      <c r="J37" s="68" t="s">
        <v>478</v>
      </c>
      <c r="K37" s="68" t="s">
        <v>25</v>
      </c>
      <c r="L37" s="68" t="s">
        <v>584</v>
      </c>
      <c r="M37" s="68" t="s">
        <v>393</v>
      </c>
      <c r="N37" s="68" t="s">
        <v>394</v>
      </c>
      <c r="O37" s="68" t="s">
        <v>820</v>
      </c>
      <c r="P37" s="68"/>
      <c r="Q37" s="68" t="s">
        <v>603</v>
      </c>
      <c r="R37" s="68" t="s">
        <v>394</v>
      </c>
    </row>
    <row r="38" spans="1:18">
      <c r="A38" s="68" t="s">
        <v>604</v>
      </c>
      <c r="B38" s="88" t="str">
        <f t="shared" si="0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(พัฒนาศักยภาพด้านระบบบัญชีสหกรณ์)</v>
      </c>
      <c r="C38" s="68" t="s">
        <v>605</v>
      </c>
      <c r="D38" s="68" t="s">
        <v>21</v>
      </c>
      <c r="E38" s="70">
        <v>2567</v>
      </c>
      <c r="F38" s="70" t="s">
        <v>257</v>
      </c>
      <c r="G38" s="70" t="s">
        <v>315</v>
      </c>
      <c r="H38" s="68" t="s">
        <v>46</v>
      </c>
      <c r="I38" s="68" t="s">
        <v>47</v>
      </c>
      <c r="J38" s="68" t="s">
        <v>478</v>
      </c>
      <c r="K38" s="68" t="s">
        <v>25</v>
      </c>
      <c r="L38" s="68" t="s">
        <v>584</v>
      </c>
      <c r="M38" s="68" t="s">
        <v>393</v>
      </c>
      <c r="N38" s="68" t="s">
        <v>394</v>
      </c>
      <c r="O38" s="68" t="s">
        <v>820</v>
      </c>
      <c r="P38" s="68"/>
      <c r="Q38" s="68" t="s">
        <v>606</v>
      </c>
      <c r="R38" s="68" t="s">
        <v>394</v>
      </c>
    </row>
    <row r="39" spans="1:18">
      <c r="A39" s="68" t="s">
        <v>607</v>
      </c>
      <c r="B39" s="88" t="str">
        <f t="shared" ref="B39:B70" si="1">HYPERLINK(Q39,C39)</f>
        <v>โครงการยกระดับสถาบันเกษตรกรให้เป็นผู้ประกอบการธุรกิจเกษตร</v>
      </c>
      <c r="C39" s="68" t="s">
        <v>242</v>
      </c>
      <c r="D39" s="68" t="s">
        <v>21</v>
      </c>
      <c r="E39" s="70">
        <v>2567</v>
      </c>
      <c r="F39" s="70" t="s">
        <v>257</v>
      </c>
      <c r="G39" s="70" t="s">
        <v>315</v>
      </c>
      <c r="H39" s="68" t="s">
        <v>46</v>
      </c>
      <c r="I39" s="68" t="s">
        <v>47</v>
      </c>
      <c r="J39" s="68" t="s">
        <v>478</v>
      </c>
      <c r="K39" s="68" t="s">
        <v>25</v>
      </c>
      <c r="L39" s="68" t="s">
        <v>584</v>
      </c>
      <c r="M39" s="68" t="s">
        <v>393</v>
      </c>
      <c r="N39" s="68" t="s">
        <v>394</v>
      </c>
      <c r="O39" s="68" t="s">
        <v>820</v>
      </c>
      <c r="P39" s="68"/>
      <c r="Q39" s="68" t="s">
        <v>608</v>
      </c>
      <c r="R39" s="68" t="s">
        <v>394</v>
      </c>
    </row>
    <row r="40" spans="1:18">
      <c r="A40" s="68" t="s">
        <v>609</v>
      </c>
      <c r="B40" s="88" t="str">
        <f t="shared" si="1"/>
        <v>โครงการส่งเสริมและพัฒนาสถาบันเกษตรกร</v>
      </c>
      <c r="C40" s="68" t="s">
        <v>238</v>
      </c>
      <c r="D40" s="68" t="s">
        <v>21</v>
      </c>
      <c r="E40" s="70">
        <v>2567</v>
      </c>
      <c r="F40" s="70" t="s">
        <v>257</v>
      </c>
      <c r="G40" s="70" t="s">
        <v>315</v>
      </c>
      <c r="H40" s="68" t="s">
        <v>46</v>
      </c>
      <c r="I40" s="68" t="s">
        <v>47</v>
      </c>
      <c r="J40" s="68" t="s">
        <v>478</v>
      </c>
      <c r="K40" s="68" t="s">
        <v>25</v>
      </c>
      <c r="L40" s="68" t="s">
        <v>584</v>
      </c>
      <c r="M40" s="68" t="s">
        <v>393</v>
      </c>
      <c r="N40" s="68" t="s">
        <v>394</v>
      </c>
      <c r="O40" s="68" t="s">
        <v>820</v>
      </c>
      <c r="P40" s="68"/>
      <c r="Q40" s="68" t="s">
        <v>610</v>
      </c>
      <c r="R40" s="68" t="s">
        <v>394</v>
      </c>
    </row>
    <row r="41" spans="1:18">
      <c r="A41" s="68" t="s">
        <v>611</v>
      </c>
      <c r="B41" s="88" t="str">
        <f t="shared" si="1"/>
        <v xml:space="preserve">โครงการส่งเสริมและพัฒนาวิสาหกิจชุมชน </v>
      </c>
      <c r="C41" s="68" t="s">
        <v>612</v>
      </c>
      <c r="D41" s="68" t="s">
        <v>21</v>
      </c>
      <c r="E41" s="70">
        <v>2567</v>
      </c>
      <c r="F41" s="70" t="s">
        <v>257</v>
      </c>
      <c r="G41" s="70" t="s">
        <v>315</v>
      </c>
      <c r="H41" s="68" t="s">
        <v>46</v>
      </c>
      <c r="I41" s="68" t="s">
        <v>47</v>
      </c>
      <c r="J41" s="68" t="s">
        <v>478</v>
      </c>
      <c r="K41" s="68" t="s">
        <v>25</v>
      </c>
      <c r="L41" s="68" t="s">
        <v>584</v>
      </c>
      <c r="M41" s="68" t="s">
        <v>393</v>
      </c>
      <c r="N41" s="68" t="s">
        <v>394</v>
      </c>
      <c r="O41" s="68" t="s">
        <v>820</v>
      </c>
      <c r="P41" s="68"/>
      <c r="Q41" s="68" t="s">
        <v>613</v>
      </c>
      <c r="R41" s="68" t="s">
        <v>394</v>
      </c>
    </row>
    <row r="42" spans="1:18">
      <c r="A42" s="68" t="s">
        <v>614</v>
      </c>
      <c r="B42" s="88" t="str">
        <f t="shared" si="1"/>
        <v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v>
      </c>
      <c r="C42" s="68" t="s">
        <v>349</v>
      </c>
      <c r="D42" s="68" t="s">
        <v>21</v>
      </c>
      <c r="E42" s="70">
        <v>2567</v>
      </c>
      <c r="F42" s="70" t="s">
        <v>257</v>
      </c>
      <c r="G42" s="70" t="s">
        <v>315</v>
      </c>
      <c r="H42" s="68" t="s">
        <v>46</v>
      </c>
      <c r="I42" s="68" t="s">
        <v>47</v>
      </c>
      <c r="J42" s="68" t="s">
        <v>478</v>
      </c>
      <c r="K42" s="68" t="s">
        <v>25</v>
      </c>
      <c r="L42" s="68" t="s">
        <v>584</v>
      </c>
      <c r="M42" s="68" t="s">
        <v>393</v>
      </c>
      <c r="N42" s="68" t="s">
        <v>402</v>
      </c>
      <c r="O42" s="68" t="s">
        <v>820</v>
      </c>
      <c r="P42" s="68"/>
      <c r="Q42" s="68" t="s">
        <v>615</v>
      </c>
      <c r="R42" s="68" t="s">
        <v>402</v>
      </c>
    </row>
    <row r="43" spans="1:18">
      <c r="A43" s="68" t="s">
        <v>616</v>
      </c>
      <c r="B43" s="88" t="str">
        <f t="shared" si="1"/>
        <v>โครงการตรวจสอบความถูกต้องในการทำธุรกรรมทางการเงินระหว่างสหกรณ์และสมาชิก</v>
      </c>
      <c r="C43" s="68" t="s">
        <v>322</v>
      </c>
      <c r="D43" s="68" t="s">
        <v>21</v>
      </c>
      <c r="E43" s="70">
        <v>2567</v>
      </c>
      <c r="F43" s="70" t="s">
        <v>257</v>
      </c>
      <c r="G43" s="70" t="s">
        <v>315</v>
      </c>
      <c r="H43" s="68" t="s">
        <v>46</v>
      </c>
      <c r="I43" s="68" t="s">
        <v>47</v>
      </c>
      <c r="J43" s="68" t="s">
        <v>478</v>
      </c>
      <c r="K43" s="68" t="s">
        <v>25</v>
      </c>
      <c r="L43" s="68" t="s">
        <v>584</v>
      </c>
      <c r="M43" s="68" t="s">
        <v>393</v>
      </c>
      <c r="N43" s="68" t="s">
        <v>402</v>
      </c>
      <c r="O43" s="68" t="s">
        <v>820</v>
      </c>
      <c r="P43" s="68"/>
      <c r="Q43" s="68" t="s">
        <v>617</v>
      </c>
      <c r="R43" s="68" t="s">
        <v>402</v>
      </c>
    </row>
    <row r="44" spans="1:18">
      <c r="A44" s="68" t="s">
        <v>618</v>
      </c>
      <c r="B44" s="88" t="str">
        <f t="shared" si="1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C44" s="68" t="s">
        <v>280</v>
      </c>
      <c r="D44" s="68" t="s">
        <v>21</v>
      </c>
      <c r="E44" s="70">
        <v>2567</v>
      </c>
      <c r="F44" s="70" t="s">
        <v>257</v>
      </c>
      <c r="G44" s="70" t="s">
        <v>315</v>
      </c>
      <c r="H44" s="68" t="s">
        <v>46</v>
      </c>
      <c r="I44" s="68" t="s">
        <v>47</v>
      </c>
      <c r="J44" s="68" t="s">
        <v>478</v>
      </c>
      <c r="K44" s="68" t="s">
        <v>25</v>
      </c>
      <c r="L44" s="68" t="s">
        <v>584</v>
      </c>
      <c r="M44" s="68" t="s">
        <v>393</v>
      </c>
      <c r="N44" s="68" t="s">
        <v>402</v>
      </c>
      <c r="O44" s="68" t="s">
        <v>820</v>
      </c>
      <c r="P44" s="68"/>
      <c r="Q44" s="68" t="s">
        <v>619</v>
      </c>
      <c r="R44" s="68" t="s">
        <v>402</v>
      </c>
    </row>
    <row r="45" spans="1:18">
      <c r="A45" s="68" t="s">
        <v>426</v>
      </c>
      <c r="B45" s="88" t="str">
        <f t="shared" si="1"/>
        <v>พัฒนาศักยภาพเกษตรกรชาวสวนยางรุ่นใหม่ (Young Smart Farmer) ภายใต้แนวคิด ลูกยางคืนถิ่น (New Young Blood Plus Idea)</v>
      </c>
      <c r="C45" s="68" t="s">
        <v>427</v>
      </c>
      <c r="D45" s="68" t="s">
        <v>21</v>
      </c>
      <c r="E45" s="70">
        <v>2567</v>
      </c>
      <c r="F45" s="70" t="s">
        <v>257</v>
      </c>
      <c r="G45" s="70" t="s">
        <v>315</v>
      </c>
      <c r="H45" s="68"/>
      <c r="I45" s="68" t="s">
        <v>112</v>
      </c>
      <c r="J45" s="68" t="s">
        <v>825</v>
      </c>
      <c r="K45" s="68" t="s">
        <v>25</v>
      </c>
      <c r="L45" s="68" t="s">
        <v>584</v>
      </c>
      <c r="M45" s="68" t="s">
        <v>412</v>
      </c>
      <c r="N45" s="68" t="s">
        <v>425</v>
      </c>
      <c r="O45" s="68" t="s">
        <v>820</v>
      </c>
      <c r="P45" s="68"/>
      <c r="Q45" s="68" t="s">
        <v>620</v>
      </c>
      <c r="R45" s="68" t="s">
        <v>425</v>
      </c>
    </row>
    <row r="46" spans="1:18">
      <c r="A46" s="68" t="s">
        <v>423</v>
      </c>
      <c r="B46" s="88" t="str">
        <f t="shared" si="1"/>
        <v>สร้างความเข้มแข็งให้กับเกษตรกรและสถาบันเกษตรกร (Smart Famer)</v>
      </c>
      <c r="C46" s="68" t="s">
        <v>424</v>
      </c>
      <c r="D46" s="68" t="s">
        <v>21</v>
      </c>
      <c r="E46" s="70">
        <v>2567</v>
      </c>
      <c r="F46" s="70" t="s">
        <v>257</v>
      </c>
      <c r="G46" s="70" t="s">
        <v>315</v>
      </c>
      <c r="H46" s="68"/>
      <c r="I46" s="68" t="s">
        <v>112</v>
      </c>
      <c r="J46" s="68" t="s">
        <v>825</v>
      </c>
      <c r="K46" s="68" t="s">
        <v>25</v>
      </c>
      <c r="L46" s="68" t="s">
        <v>584</v>
      </c>
      <c r="M46" s="68" t="s">
        <v>412</v>
      </c>
      <c r="N46" s="68" t="s">
        <v>425</v>
      </c>
      <c r="O46" s="68" t="s">
        <v>820</v>
      </c>
      <c r="P46" s="68"/>
      <c r="Q46" s="68" t="s">
        <v>621</v>
      </c>
      <c r="R46" s="68" t="s">
        <v>425</v>
      </c>
    </row>
    <row r="47" spans="1:18">
      <c r="A47" s="68" t="s">
        <v>421</v>
      </c>
      <c r="B47" s="88" t="str">
        <f t="shared" si="1"/>
        <v>ชะลอการขายยาง</v>
      </c>
      <c r="C47" s="68" t="s">
        <v>422</v>
      </c>
      <c r="D47" s="68" t="s">
        <v>40</v>
      </c>
      <c r="E47" s="70">
        <v>2567</v>
      </c>
      <c r="F47" s="70" t="s">
        <v>257</v>
      </c>
      <c r="G47" s="70" t="s">
        <v>315</v>
      </c>
      <c r="H47" s="68"/>
      <c r="I47" s="68" t="s">
        <v>112</v>
      </c>
      <c r="J47" s="68" t="s">
        <v>825</v>
      </c>
      <c r="K47" s="68" t="s">
        <v>25</v>
      </c>
      <c r="L47" s="68" t="s">
        <v>584</v>
      </c>
      <c r="M47" s="68" t="s">
        <v>408</v>
      </c>
      <c r="N47" s="68" t="s">
        <v>416</v>
      </c>
      <c r="O47" s="68" t="s">
        <v>820</v>
      </c>
      <c r="P47" s="68"/>
      <c r="Q47" s="68" t="s">
        <v>622</v>
      </c>
      <c r="R47" s="68" t="s">
        <v>416</v>
      </c>
    </row>
    <row r="48" spans="1:18">
      <c r="A48" s="68" t="s">
        <v>419</v>
      </c>
      <c r="B48" s="88" t="str">
        <f t="shared" si="1"/>
        <v>การจัดสวัสดิการเพื่อเกษตรกรชาวสวนยาง 49 (5) เพื่อเป็นค่าจัดสวัสดิการเกษตรกร</v>
      </c>
      <c r="C48" s="68" t="s">
        <v>420</v>
      </c>
      <c r="D48" s="68" t="s">
        <v>40</v>
      </c>
      <c r="E48" s="70">
        <v>2567</v>
      </c>
      <c r="F48" s="70" t="s">
        <v>257</v>
      </c>
      <c r="G48" s="70" t="s">
        <v>315</v>
      </c>
      <c r="H48" s="68"/>
      <c r="I48" s="68" t="s">
        <v>112</v>
      </c>
      <c r="J48" s="68" t="s">
        <v>825</v>
      </c>
      <c r="K48" s="68" t="s">
        <v>25</v>
      </c>
      <c r="L48" s="68" t="s">
        <v>584</v>
      </c>
      <c r="M48" s="68" t="s">
        <v>408</v>
      </c>
      <c r="N48" s="68" t="s">
        <v>416</v>
      </c>
      <c r="O48" s="68" t="s">
        <v>820</v>
      </c>
      <c r="P48" s="68"/>
      <c r="Q48" s="68" t="s">
        <v>623</v>
      </c>
      <c r="R48" s="68" t="s">
        <v>416</v>
      </c>
    </row>
    <row r="49" spans="1:18">
      <c r="A49" s="68" t="s">
        <v>417</v>
      </c>
      <c r="B49" s="88" t="str">
        <f t="shared" si="1"/>
        <v>เงินให้กู้ยืมและเงินอุดหนุน ตามมาตรา 49 (3)</v>
      </c>
      <c r="C49" s="68" t="s">
        <v>418</v>
      </c>
      <c r="D49" s="68" t="s">
        <v>40</v>
      </c>
      <c r="E49" s="70">
        <v>2567</v>
      </c>
      <c r="F49" s="70" t="s">
        <v>257</v>
      </c>
      <c r="G49" s="70" t="s">
        <v>315</v>
      </c>
      <c r="H49" s="68"/>
      <c r="I49" s="68" t="s">
        <v>112</v>
      </c>
      <c r="J49" s="68" t="s">
        <v>825</v>
      </c>
      <c r="K49" s="68" t="s">
        <v>25</v>
      </c>
      <c r="L49" s="68" t="s">
        <v>584</v>
      </c>
      <c r="M49" s="68" t="s">
        <v>408</v>
      </c>
      <c r="N49" s="68" t="s">
        <v>416</v>
      </c>
      <c r="O49" s="68" t="s">
        <v>820</v>
      </c>
      <c r="P49" s="68"/>
      <c r="Q49" s="68" t="s">
        <v>624</v>
      </c>
      <c r="R49" s="68" t="s">
        <v>416</v>
      </c>
    </row>
    <row r="50" spans="1:18">
      <c r="A50" s="68" t="s">
        <v>625</v>
      </c>
      <c r="B50" s="88" t="str">
        <f t="shared" si="1"/>
        <v>จัดงานมหกรรมสินค้าองค์กรเกษตรกร วิสาหกิจชุมชน และตลาดเกษตรกร จังหวัดอุตรดิตถ์ (โครงการเสริมสร้างศักยภาพทางเศรษฐกิจภาคการเกษตร)</v>
      </c>
      <c r="C50" s="68" t="s">
        <v>626</v>
      </c>
      <c r="D50" s="68" t="s">
        <v>21</v>
      </c>
      <c r="E50" s="70">
        <v>2568</v>
      </c>
      <c r="F50" s="70" t="s">
        <v>627</v>
      </c>
      <c r="G50" s="70" t="s">
        <v>258</v>
      </c>
      <c r="H50" s="68" t="s">
        <v>628</v>
      </c>
      <c r="I50" s="68" t="s">
        <v>70</v>
      </c>
      <c r="J50" s="68" t="s">
        <v>480</v>
      </c>
      <c r="K50" s="68" t="s">
        <v>25</v>
      </c>
      <c r="L50" s="68" t="s">
        <v>629</v>
      </c>
      <c r="M50" s="68" t="s">
        <v>412</v>
      </c>
      <c r="N50" s="68" t="s">
        <v>466</v>
      </c>
      <c r="O50" s="68" t="s">
        <v>820</v>
      </c>
      <c r="P50" s="68"/>
      <c r="Q50" s="68" t="s">
        <v>630</v>
      </c>
      <c r="R50" s="68" t="s">
        <v>466</v>
      </c>
    </row>
    <row r="51" spans="1:18">
      <c r="A51" s="68" t="s">
        <v>631</v>
      </c>
      <c r="B51" s="88" t="str">
        <f t="shared" si="1"/>
        <v>พัฒนาเกษตรกรสู่การเป็น Smart Farmer ต้นแบบ (โครงการเสริมสร้างศักยภาพทางเศรษฐกิจภาคการเกษตร)</v>
      </c>
      <c r="C51" s="68" t="s">
        <v>632</v>
      </c>
      <c r="D51" s="68" t="s">
        <v>21</v>
      </c>
      <c r="E51" s="70">
        <v>2568</v>
      </c>
      <c r="F51" s="70" t="s">
        <v>627</v>
      </c>
      <c r="G51" s="70" t="s">
        <v>258</v>
      </c>
      <c r="H51" s="68" t="s">
        <v>628</v>
      </c>
      <c r="I51" s="68" t="s">
        <v>70</v>
      </c>
      <c r="J51" s="68" t="s">
        <v>480</v>
      </c>
      <c r="K51" s="68" t="s">
        <v>25</v>
      </c>
      <c r="L51" s="68" t="s">
        <v>629</v>
      </c>
      <c r="M51" s="68" t="s">
        <v>393</v>
      </c>
      <c r="N51" s="68" t="s">
        <v>546</v>
      </c>
      <c r="O51" s="68" t="s">
        <v>820</v>
      </c>
      <c r="P51" s="68"/>
      <c r="Q51" s="68" t="s">
        <v>633</v>
      </c>
      <c r="R51" s="68" t="s">
        <v>546</v>
      </c>
    </row>
    <row r="52" spans="1:18">
      <c r="A52" s="68" t="s">
        <v>634</v>
      </c>
      <c r="B52" s="88" t="str">
        <f t="shared" si="1"/>
        <v>โครงการส่งเสริมการใช้นวัตกรรมจุลินทรีย์ ปม. เพื่อการผลิตกุ้งทะเลคุณภาพ</v>
      </c>
      <c r="C52" s="68" t="s">
        <v>635</v>
      </c>
      <c r="D52" s="68" t="s">
        <v>21</v>
      </c>
      <c r="E52" s="70">
        <v>2568</v>
      </c>
      <c r="F52" s="70" t="s">
        <v>391</v>
      </c>
      <c r="G52" s="70" t="s">
        <v>258</v>
      </c>
      <c r="H52" s="68" t="s">
        <v>636</v>
      </c>
      <c r="I52" s="68" t="s">
        <v>24</v>
      </c>
      <c r="J52" s="68" t="s">
        <v>827</v>
      </c>
      <c r="K52" s="68" t="s">
        <v>25</v>
      </c>
      <c r="L52" s="68" t="s">
        <v>629</v>
      </c>
      <c r="M52" s="68" t="s">
        <v>412</v>
      </c>
      <c r="N52" s="68" t="s">
        <v>466</v>
      </c>
      <c r="O52" s="68" t="s">
        <v>820</v>
      </c>
      <c r="P52" s="68"/>
      <c r="Q52" s="68" t="s">
        <v>637</v>
      </c>
      <c r="R52" s="68" t="s">
        <v>466</v>
      </c>
    </row>
    <row r="53" spans="1:18">
      <c r="A53" s="68" t="s">
        <v>638</v>
      </c>
      <c r="B53" s="88" t="str">
        <f t="shared" si="1"/>
        <v>โครงการส่งเสริม พัฒนา ฟื้นฟู อนุรักษ์ พื้นที่มรดกทางการเกษตรโลก "การเลี้ยงควายปลักและระบบนิเวศในพื้นที่ชุมน้ำทะเลน้อย"</v>
      </c>
      <c r="C53" s="68" t="s">
        <v>639</v>
      </c>
      <c r="D53" s="68" t="s">
        <v>200</v>
      </c>
      <c r="E53" s="70">
        <v>2568</v>
      </c>
      <c r="F53" s="70" t="s">
        <v>391</v>
      </c>
      <c r="G53" s="70" t="s">
        <v>258</v>
      </c>
      <c r="H53" s="68" t="s">
        <v>636</v>
      </c>
      <c r="I53" s="68" t="s">
        <v>24</v>
      </c>
      <c r="J53" s="68" t="s">
        <v>827</v>
      </c>
      <c r="K53" s="68" t="s">
        <v>25</v>
      </c>
      <c r="L53" s="68" t="s">
        <v>629</v>
      </c>
      <c r="M53" s="68" t="s">
        <v>408</v>
      </c>
      <c r="N53" s="68" t="s">
        <v>552</v>
      </c>
      <c r="O53" s="68" t="s">
        <v>820</v>
      </c>
      <c r="P53" s="68"/>
      <c r="Q53" s="68" t="s">
        <v>640</v>
      </c>
      <c r="R53" s="68" t="s">
        <v>552</v>
      </c>
    </row>
    <row r="54" spans="1:18">
      <c r="A54" s="68" t="s">
        <v>641</v>
      </c>
      <c r="B54" s="88" t="str">
        <f t="shared" si="1"/>
        <v>พัฒนาศักยภาพ Young Smart Farmer สู่การเป็นผู้ประกอบการเกษตรรุ่นใหม่</v>
      </c>
      <c r="C54" s="68" t="s">
        <v>642</v>
      </c>
      <c r="D54" s="68" t="s">
        <v>21</v>
      </c>
      <c r="E54" s="70">
        <v>2568</v>
      </c>
      <c r="F54" s="70" t="s">
        <v>391</v>
      </c>
      <c r="G54" s="70" t="s">
        <v>258</v>
      </c>
      <c r="H54" s="68" t="s">
        <v>643</v>
      </c>
      <c r="I54" s="68" t="s">
        <v>70</v>
      </c>
      <c r="J54" s="68" t="s">
        <v>480</v>
      </c>
      <c r="K54" s="68" t="s">
        <v>25</v>
      </c>
      <c r="L54" s="68" t="s">
        <v>629</v>
      </c>
      <c r="M54" s="68" t="s">
        <v>393</v>
      </c>
      <c r="N54" s="68" t="s">
        <v>394</v>
      </c>
      <c r="O54" s="68" t="s">
        <v>820</v>
      </c>
      <c r="P54" s="68"/>
      <c r="Q54" s="68" t="s">
        <v>644</v>
      </c>
      <c r="R54" s="68" t="s">
        <v>394</v>
      </c>
    </row>
    <row r="55" spans="1:18">
      <c r="A55" s="68" t="s">
        <v>645</v>
      </c>
      <c r="B55" s="88" t="str">
        <f t="shared" si="1"/>
        <v>โครงการเพิ่มศักยภาพเกษตรกรรุ่นใหม่ (Young Smart Farmer) และเครือข่าย</v>
      </c>
      <c r="C55" s="68" t="s">
        <v>646</v>
      </c>
      <c r="D55" s="68" t="s">
        <v>21</v>
      </c>
      <c r="E55" s="70">
        <v>2568</v>
      </c>
      <c r="F55" s="70" t="s">
        <v>391</v>
      </c>
      <c r="G55" s="70" t="s">
        <v>258</v>
      </c>
      <c r="H55" s="68" t="s">
        <v>588</v>
      </c>
      <c r="I55" s="68" t="s">
        <v>70</v>
      </c>
      <c r="J55" s="68" t="s">
        <v>480</v>
      </c>
      <c r="K55" s="68" t="s">
        <v>25</v>
      </c>
      <c r="L55" s="68" t="s">
        <v>629</v>
      </c>
      <c r="M55" s="68" t="s">
        <v>408</v>
      </c>
      <c r="N55" s="68" t="s">
        <v>476</v>
      </c>
      <c r="O55" s="68" t="s">
        <v>820</v>
      </c>
      <c r="P55" s="68"/>
      <c r="Q55" s="68" t="s">
        <v>647</v>
      </c>
      <c r="R55" s="68" t="s">
        <v>476</v>
      </c>
    </row>
    <row r="56" spans="1:18">
      <c r="A56" s="68" t="s">
        <v>648</v>
      </c>
      <c r="B56" s="88" t="str">
        <f t="shared" si="1"/>
        <v>โครงการส่งเสริมและพัฒนาผู้ประกอบการวิสาหกิจชุมชน</v>
      </c>
      <c r="C56" s="68" t="s">
        <v>649</v>
      </c>
      <c r="D56" s="68" t="s">
        <v>21</v>
      </c>
      <c r="E56" s="70">
        <v>2568</v>
      </c>
      <c r="F56" s="70" t="s">
        <v>391</v>
      </c>
      <c r="G56" s="70" t="s">
        <v>258</v>
      </c>
      <c r="H56" s="68" t="s">
        <v>246</v>
      </c>
      <c r="I56" s="68" t="s">
        <v>70</v>
      </c>
      <c r="J56" s="68" t="s">
        <v>480</v>
      </c>
      <c r="K56" s="68" t="s">
        <v>25</v>
      </c>
      <c r="L56" s="68" t="s">
        <v>650</v>
      </c>
      <c r="M56" s="68" t="s">
        <v>393</v>
      </c>
      <c r="N56" s="68" t="s">
        <v>394</v>
      </c>
      <c r="O56" s="68" t="s">
        <v>820</v>
      </c>
      <c r="P56" s="68"/>
      <c r="Q56" s="68" t="s">
        <v>651</v>
      </c>
      <c r="R56" s="68" t="s">
        <v>394</v>
      </c>
    </row>
    <row r="57" spans="1:18">
      <c r="A57" s="68" t="s">
        <v>652</v>
      </c>
      <c r="B57" s="88" t="str">
        <f t="shared" si="1"/>
        <v>ชะลอการขายยาง</v>
      </c>
      <c r="C57" s="68" t="s">
        <v>422</v>
      </c>
      <c r="D57" s="68" t="s">
        <v>21</v>
      </c>
      <c r="E57" s="70">
        <v>2568</v>
      </c>
      <c r="F57" s="70" t="s">
        <v>391</v>
      </c>
      <c r="G57" s="70" t="s">
        <v>258</v>
      </c>
      <c r="H57" s="68" t="s">
        <v>182</v>
      </c>
      <c r="I57" s="68" t="s">
        <v>112</v>
      </c>
      <c r="J57" s="68" t="s">
        <v>825</v>
      </c>
      <c r="K57" s="68" t="s">
        <v>25</v>
      </c>
      <c r="L57" s="68" t="s">
        <v>629</v>
      </c>
      <c r="M57" s="68" t="s">
        <v>408</v>
      </c>
      <c r="N57" s="68" t="s">
        <v>416</v>
      </c>
      <c r="O57" s="68" t="s">
        <v>820</v>
      </c>
      <c r="P57" s="68"/>
      <c r="Q57" s="68" t="s">
        <v>653</v>
      </c>
      <c r="R57" s="68" t="s">
        <v>416</v>
      </c>
    </row>
    <row r="58" spans="1:18">
      <c r="A58" s="68" t="s">
        <v>654</v>
      </c>
      <c r="B58" s="88" t="str">
        <f t="shared" si="1"/>
        <v>เงินให้กู้ยืมและเงินอุดหนุน</v>
      </c>
      <c r="C58" s="68" t="s">
        <v>655</v>
      </c>
      <c r="D58" s="68" t="s">
        <v>21</v>
      </c>
      <c r="E58" s="70">
        <v>2568</v>
      </c>
      <c r="F58" s="70" t="s">
        <v>391</v>
      </c>
      <c r="G58" s="70" t="s">
        <v>258</v>
      </c>
      <c r="H58" s="68" t="s">
        <v>182</v>
      </c>
      <c r="I58" s="68" t="s">
        <v>112</v>
      </c>
      <c r="J58" s="68" t="s">
        <v>825</v>
      </c>
      <c r="K58" s="68" t="s">
        <v>25</v>
      </c>
      <c r="L58" s="68" t="s">
        <v>629</v>
      </c>
      <c r="M58" s="68" t="s">
        <v>408</v>
      </c>
      <c r="N58" s="68" t="s">
        <v>416</v>
      </c>
      <c r="O58" s="68" t="s">
        <v>820</v>
      </c>
      <c r="P58" s="68"/>
      <c r="Q58" s="68" t="s">
        <v>656</v>
      </c>
      <c r="R58" s="68" t="s">
        <v>416</v>
      </c>
    </row>
    <row r="59" spans="1:18">
      <c r="A59" s="68" t="s">
        <v>657</v>
      </c>
      <c r="B59" s="88" t="str">
        <f t="shared" si="1"/>
        <v>โครงการพัฒนาธุรกิจชุมชน</v>
      </c>
      <c r="C59" s="68" t="s">
        <v>658</v>
      </c>
      <c r="D59" s="68" t="s">
        <v>21</v>
      </c>
      <c r="E59" s="70">
        <v>2568</v>
      </c>
      <c r="F59" s="70" t="s">
        <v>391</v>
      </c>
      <c r="G59" s="70" t="s">
        <v>258</v>
      </c>
      <c r="H59" s="68" t="s">
        <v>35</v>
      </c>
      <c r="I59" s="68" t="s">
        <v>36</v>
      </c>
      <c r="J59" s="68" t="s">
        <v>484</v>
      </c>
      <c r="K59" s="68" t="s">
        <v>25</v>
      </c>
      <c r="L59" s="68" t="s">
        <v>650</v>
      </c>
      <c r="M59" s="68" t="s">
        <v>393</v>
      </c>
      <c r="N59" s="68" t="s">
        <v>394</v>
      </c>
      <c r="O59" s="68" t="s">
        <v>820</v>
      </c>
      <c r="P59" s="68"/>
      <c r="Q59" s="68" t="s">
        <v>659</v>
      </c>
      <c r="R59" s="68" t="s">
        <v>394</v>
      </c>
    </row>
    <row r="60" spans="1:18">
      <c r="A60" s="68" t="s">
        <v>660</v>
      </c>
      <c r="B60" s="88" t="str">
        <f t="shared" si="1"/>
        <v>ผลผลิตสหกรณ์และกลุ่มเกษตรกรได้รับการส่งเสริมและพัฒนาให้มีความเข้มแข็งตามศักยภาพ</v>
      </c>
      <c r="C60" s="68" t="s">
        <v>218</v>
      </c>
      <c r="D60" s="68" t="s">
        <v>21</v>
      </c>
      <c r="E60" s="70">
        <v>2568</v>
      </c>
      <c r="F60" s="70" t="s">
        <v>391</v>
      </c>
      <c r="G60" s="70" t="s">
        <v>258</v>
      </c>
      <c r="H60" s="68" t="s">
        <v>69</v>
      </c>
      <c r="I60" s="68" t="s">
        <v>75</v>
      </c>
      <c r="J60" s="68" t="s">
        <v>479</v>
      </c>
      <c r="K60" s="68" t="s">
        <v>25</v>
      </c>
      <c r="L60" s="68" t="s">
        <v>629</v>
      </c>
      <c r="M60" s="68" t="s">
        <v>393</v>
      </c>
      <c r="N60" s="68" t="s">
        <v>394</v>
      </c>
      <c r="O60" s="68" t="s">
        <v>820</v>
      </c>
      <c r="P60" s="68"/>
      <c r="Q60" s="68" t="s">
        <v>661</v>
      </c>
      <c r="R60" s="68" t="s">
        <v>394</v>
      </c>
    </row>
    <row r="61" spans="1:18">
      <c r="A61" s="68" t="s">
        <v>662</v>
      </c>
      <c r="B61" s="88" t="str">
        <f t="shared" si="1"/>
        <v>โครงการยกระดับสถาบันเกษตรกรให้เป็นผู้ประกอบการธุรกิจเกษตร</v>
      </c>
      <c r="C61" s="68" t="s">
        <v>242</v>
      </c>
      <c r="D61" s="68" t="s">
        <v>21</v>
      </c>
      <c r="E61" s="70">
        <v>2568</v>
      </c>
      <c r="F61" s="70" t="s">
        <v>391</v>
      </c>
      <c r="G61" s="70" t="s">
        <v>258</v>
      </c>
      <c r="H61" s="68" t="s">
        <v>69</v>
      </c>
      <c r="I61" s="68" t="s">
        <v>75</v>
      </c>
      <c r="J61" s="68" t="s">
        <v>479</v>
      </c>
      <c r="K61" s="68" t="s">
        <v>25</v>
      </c>
      <c r="L61" s="68" t="s">
        <v>629</v>
      </c>
      <c r="M61" s="68" t="s">
        <v>408</v>
      </c>
      <c r="N61" s="68" t="s">
        <v>476</v>
      </c>
      <c r="O61" s="68" t="s">
        <v>820</v>
      </c>
      <c r="P61" s="68"/>
      <c r="Q61" s="68" t="s">
        <v>663</v>
      </c>
      <c r="R61" s="68" t="s">
        <v>476</v>
      </c>
    </row>
    <row r="62" spans="1:18">
      <c r="A62" s="68" t="s">
        <v>664</v>
      </c>
      <c r="B62" s="88" t="str">
        <f t="shared" si="1"/>
        <v>โครงการเพิ่มประสิทธิภาพด้านการผลิตและการขนส่งของสหกรณ์เพื่อเป็นต้นแบบในการบริหารจัดการ</v>
      </c>
      <c r="C62" s="68" t="s">
        <v>665</v>
      </c>
      <c r="D62" s="68" t="s">
        <v>21</v>
      </c>
      <c r="E62" s="70">
        <v>2568</v>
      </c>
      <c r="F62" s="70" t="s">
        <v>391</v>
      </c>
      <c r="G62" s="70" t="s">
        <v>258</v>
      </c>
      <c r="H62" s="68" t="s">
        <v>69</v>
      </c>
      <c r="I62" s="68" t="s">
        <v>75</v>
      </c>
      <c r="J62" s="68" t="s">
        <v>479</v>
      </c>
      <c r="K62" s="68" t="s">
        <v>25</v>
      </c>
      <c r="L62" s="68" t="s">
        <v>629</v>
      </c>
      <c r="M62" s="68" t="s">
        <v>412</v>
      </c>
      <c r="N62" s="68" t="s">
        <v>425</v>
      </c>
      <c r="O62" s="68" t="s">
        <v>820</v>
      </c>
      <c r="P62" s="68"/>
      <c r="Q62" s="68" t="s">
        <v>666</v>
      </c>
      <c r="R62" s="68" t="s">
        <v>425</v>
      </c>
    </row>
    <row r="63" spans="1:18">
      <c r="A63" s="68" t="s">
        <v>667</v>
      </c>
      <c r="B63" s="88" t="str">
        <f t="shared" si="1"/>
        <v>โครงการพัฒนาประสิทธิภาพการบริหารจัดการสหกรณ์ให้มีความเข้มแข็ง</v>
      </c>
      <c r="C63" s="68" t="s">
        <v>414</v>
      </c>
      <c r="D63" s="68" t="s">
        <v>21</v>
      </c>
      <c r="E63" s="70">
        <v>2568</v>
      </c>
      <c r="F63" s="70" t="s">
        <v>391</v>
      </c>
      <c r="G63" s="70" t="s">
        <v>258</v>
      </c>
      <c r="H63" s="68" t="s">
        <v>69</v>
      </c>
      <c r="I63" s="68" t="s">
        <v>75</v>
      </c>
      <c r="J63" s="68" t="s">
        <v>479</v>
      </c>
      <c r="K63" s="68" t="s">
        <v>25</v>
      </c>
      <c r="L63" s="68" t="s">
        <v>650</v>
      </c>
      <c r="M63" s="68" t="s">
        <v>393</v>
      </c>
      <c r="N63" s="68" t="s">
        <v>402</v>
      </c>
      <c r="O63" s="68" t="s">
        <v>820</v>
      </c>
      <c r="P63" s="68"/>
      <c r="Q63" s="68" t="s">
        <v>668</v>
      </c>
      <c r="R63" s="68" t="s">
        <v>402</v>
      </c>
    </row>
    <row r="64" spans="1:18">
      <c r="A64" s="68" t="s">
        <v>669</v>
      </c>
      <c r="B64" s="88" t="str">
        <f t="shared" si="1"/>
        <v>โครงการศูนย์ข้อมูลทางการเงินการบัญชีภาคสหกรณ์ไทย</v>
      </c>
      <c r="C64" s="68" t="s">
        <v>670</v>
      </c>
      <c r="D64" s="68" t="s">
        <v>21</v>
      </c>
      <c r="E64" s="70">
        <v>2568</v>
      </c>
      <c r="F64" s="70" t="s">
        <v>391</v>
      </c>
      <c r="G64" s="70" t="s">
        <v>258</v>
      </c>
      <c r="H64" s="68" t="s">
        <v>46</v>
      </c>
      <c r="I64" s="68" t="s">
        <v>47</v>
      </c>
      <c r="J64" s="68" t="s">
        <v>478</v>
      </c>
      <c r="K64" s="68" t="s">
        <v>25</v>
      </c>
      <c r="L64" s="68" t="s">
        <v>629</v>
      </c>
      <c r="M64" s="68" t="s">
        <v>408</v>
      </c>
      <c r="N64" s="68" t="s">
        <v>476</v>
      </c>
      <c r="O64" s="68" t="s">
        <v>820</v>
      </c>
      <c r="P64" s="68"/>
      <c r="Q64" s="68" t="s">
        <v>671</v>
      </c>
      <c r="R64" s="68" t="s">
        <v>476</v>
      </c>
    </row>
    <row r="65" spans="1:18">
      <c r="A65" s="68" t="s">
        <v>672</v>
      </c>
      <c r="B65" s="88" t="str">
        <f t="shared" si="1"/>
        <v>โครงการป้องกันความเสี่ยงการทุจริตด้านดิจิทัลในสหกรณ์</v>
      </c>
      <c r="C65" s="68" t="s">
        <v>673</v>
      </c>
      <c r="D65" s="68" t="s">
        <v>21</v>
      </c>
      <c r="E65" s="70">
        <v>2568</v>
      </c>
      <c r="F65" s="70" t="s">
        <v>391</v>
      </c>
      <c r="G65" s="70" t="s">
        <v>258</v>
      </c>
      <c r="H65" s="68" t="s">
        <v>46</v>
      </c>
      <c r="I65" s="68" t="s">
        <v>47</v>
      </c>
      <c r="J65" s="68" t="s">
        <v>478</v>
      </c>
      <c r="K65" s="68" t="s">
        <v>25</v>
      </c>
      <c r="L65" s="68" t="s">
        <v>629</v>
      </c>
      <c r="M65" s="68" t="s">
        <v>393</v>
      </c>
      <c r="N65" s="68" t="s">
        <v>402</v>
      </c>
      <c r="O65" s="68" t="s">
        <v>820</v>
      </c>
      <c r="P65" s="68"/>
      <c r="Q65" s="68" t="s">
        <v>674</v>
      </c>
      <c r="R65" s="68" t="s">
        <v>402</v>
      </c>
    </row>
    <row r="66" spans="1:18">
      <c r="A66" s="68" t="s">
        <v>675</v>
      </c>
      <c r="B66" s="88" t="str">
        <f t="shared" si="1"/>
        <v>โครงการพัฒนาประสิทธิภาพโปรแกรมระบบบัญชีสหกรณ์ (ระบบสินค้าและบัญชีแยกประเภท)</v>
      </c>
      <c r="C66" s="68" t="s">
        <v>410</v>
      </c>
      <c r="D66" s="68" t="s">
        <v>21</v>
      </c>
      <c r="E66" s="70">
        <v>2568</v>
      </c>
      <c r="F66" s="70" t="s">
        <v>391</v>
      </c>
      <c r="G66" s="70" t="s">
        <v>258</v>
      </c>
      <c r="H66" s="68" t="s">
        <v>46</v>
      </c>
      <c r="I66" s="68" t="s">
        <v>47</v>
      </c>
      <c r="J66" s="68" t="s">
        <v>478</v>
      </c>
      <c r="K66" s="68" t="s">
        <v>25</v>
      </c>
      <c r="L66" s="68" t="s">
        <v>650</v>
      </c>
      <c r="M66" s="68" t="s">
        <v>393</v>
      </c>
      <c r="N66" s="68" t="s">
        <v>394</v>
      </c>
      <c r="O66" s="68" t="s">
        <v>820</v>
      </c>
      <c r="P66" s="68"/>
      <c r="Q66" s="68" t="s">
        <v>676</v>
      </c>
      <c r="R66" s="68" t="s">
        <v>394</v>
      </c>
    </row>
    <row r="67" spans="1:18">
      <c r="A67" s="68" t="s">
        <v>677</v>
      </c>
      <c r="B67" s="88" t="str">
        <f t="shared" si="1"/>
        <v>ผลผลิต สหกรณ์และสถาบันเกษตรกรได้รับการพัฒนา และเสริมสร้างความเข้มแข็ง (กำกับด้านการบัญชีของสหกรณ์ภาคเอกชน)</v>
      </c>
      <c r="C67" s="68" t="s">
        <v>678</v>
      </c>
      <c r="D67" s="68" t="s">
        <v>21</v>
      </c>
      <c r="E67" s="70">
        <v>2568</v>
      </c>
      <c r="F67" s="70" t="s">
        <v>391</v>
      </c>
      <c r="G67" s="70" t="s">
        <v>258</v>
      </c>
      <c r="H67" s="68" t="s">
        <v>46</v>
      </c>
      <c r="I67" s="68" t="s">
        <v>47</v>
      </c>
      <c r="J67" s="68" t="s">
        <v>478</v>
      </c>
      <c r="K67" s="68" t="s">
        <v>25</v>
      </c>
      <c r="L67" s="68" t="s">
        <v>629</v>
      </c>
      <c r="M67" s="68" t="s">
        <v>393</v>
      </c>
      <c r="N67" s="68" t="s">
        <v>402</v>
      </c>
      <c r="O67" s="68" t="s">
        <v>820</v>
      </c>
      <c r="P67" s="68"/>
      <c r="Q67" s="68" t="s">
        <v>679</v>
      </c>
      <c r="R67" s="68" t="s">
        <v>402</v>
      </c>
    </row>
    <row r="68" spans="1:18">
      <c r="A68" s="68" t="s">
        <v>680</v>
      </c>
      <c r="B68" s="88" t="str">
        <f t="shared" si="1"/>
        <v>โครงการ THINK &amp; DO TOGETHER บูรณาการเพื่อสร้างความเข้มแข็งแก่สหกรณ์อย่างยั่งยืน</v>
      </c>
      <c r="C68" s="68" t="s">
        <v>515</v>
      </c>
      <c r="D68" s="68" t="s">
        <v>21</v>
      </c>
      <c r="E68" s="70">
        <v>2568</v>
      </c>
      <c r="F68" s="70" t="s">
        <v>391</v>
      </c>
      <c r="G68" s="70" t="s">
        <v>258</v>
      </c>
      <c r="H68" s="68" t="s">
        <v>46</v>
      </c>
      <c r="I68" s="68" t="s">
        <v>47</v>
      </c>
      <c r="J68" s="68" t="s">
        <v>478</v>
      </c>
      <c r="K68" s="68" t="s">
        <v>25</v>
      </c>
      <c r="L68" s="68" t="s">
        <v>629</v>
      </c>
      <c r="M68" s="68" t="s">
        <v>393</v>
      </c>
      <c r="N68" s="68" t="s">
        <v>402</v>
      </c>
      <c r="O68" s="68" t="s">
        <v>820</v>
      </c>
      <c r="P68" s="68"/>
      <c r="Q68" s="68" t="s">
        <v>681</v>
      </c>
      <c r="R68" s="68" t="s">
        <v>402</v>
      </c>
    </row>
    <row r="69" spans="1:18">
      <c r="A69" s="68" t="s">
        <v>682</v>
      </c>
      <c r="B69" s="88" t="str">
        <f t="shared" si="1"/>
        <v>โครงการพัฒนาศักยภาพผู้ประกอบการเกษตรสู่การเป็นธุรกิจแบบมืออาชีพ</v>
      </c>
      <c r="C69" s="68" t="s">
        <v>406</v>
      </c>
      <c r="D69" s="68" t="s">
        <v>21</v>
      </c>
      <c r="E69" s="70">
        <v>2568</v>
      </c>
      <c r="F69" s="70" t="s">
        <v>391</v>
      </c>
      <c r="G69" s="70" t="s">
        <v>258</v>
      </c>
      <c r="H69" s="68" t="s">
        <v>46</v>
      </c>
      <c r="I69" s="68" t="s">
        <v>47</v>
      </c>
      <c r="J69" s="68" t="s">
        <v>478</v>
      </c>
      <c r="K69" s="68" t="s">
        <v>25</v>
      </c>
      <c r="L69" s="68" t="s">
        <v>650</v>
      </c>
      <c r="M69" s="68" t="s">
        <v>393</v>
      </c>
      <c r="N69" s="68" t="s">
        <v>394</v>
      </c>
      <c r="O69" s="68" t="s">
        <v>820</v>
      </c>
      <c r="P69" s="68"/>
      <c r="Q69" s="68" t="s">
        <v>683</v>
      </c>
      <c r="R69" s="68" t="s">
        <v>394</v>
      </c>
    </row>
    <row r="70" spans="1:18">
      <c r="A70" s="68" t="s">
        <v>684</v>
      </c>
      <c r="B70" s="88" t="str">
        <f t="shared" si="1"/>
        <v>โครงการตรวจสอบความถูกต้องในการทำธุรกรรมทางการเงินระหว่างสหกรณ์และสมาชิก</v>
      </c>
      <c r="C70" s="68" t="s">
        <v>322</v>
      </c>
      <c r="D70" s="68" t="s">
        <v>21</v>
      </c>
      <c r="E70" s="70">
        <v>2568</v>
      </c>
      <c r="F70" s="70" t="s">
        <v>391</v>
      </c>
      <c r="G70" s="70" t="s">
        <v>258</v>
      </c>
      <c r="H70" s="68" t="s">
        <v>46</v>
      </c>
      <c r="I70" s="68" t="s">
        <v>47</v>
      </c>
      <c r="J70" s="68" t="s">
        <v>478</v>
      </c>
      <c r="K70" s="68" t="s">
        <v>25</v>
      </c>
      <c r="L70" s="68" t="s">
        <v>650</v>
      </c>
      <c r="M70" s="68" t="s">
        <v>393</v>
      </c>
      <c r="N70" s="68" t="s">
        <v>402</v>
      </c>
      <c r="O70" s="68" t="s">
        <v>820</v>
      </c>
      <c r="P70" s="68"/>
      <c r="Q70" s="68" t="s">
        <v>685</v>
      </c>
      <c r="R70" s="68" t="s">
        <v>402</v>
      </c>
    </row>
    <row r="71" spans="1:18">
      <c r="A71" s="68" t="s">
        <v>686</v>
      </c>
      <c r="B71" s="88" t="str">
        <f t="shared" ref="B71:B102" si="2">HYPERLINK(Q71,C71)</f>
        <v>โครงการยกระดับสถาบันเกษตรกรให้เป็นผู้ประกอบการธุรกิจเกษตร</v>
      </c>
      <c r="C71" s="68" t="s">
        <v>242</v>
      </c>
      <c r="D71" s="68" t="s">
        <v>21</v>
      </c>
      <c r="E71" s="70">
        <v>2568</v>
      </c>
      <c r="F71" s="70" t="s">
        <v>391</v>
      </c>
      <c r="G71" s="70" t="s">
        <v>258</v>
      </c>
      <c r="H71" s="68" t="s">
        <v>46</v>
      </c>
      <c r="I71" s="68" t="s">
        <v>47</v>
      </c>
      <c r="J71" s="68" t="s">
        <v>478</v>
      </c>
      <c r="K71" s="68" t="s">
        <v>25</v>
      </c>
      <c r="L71" s="68" t="s">
        <v>629</v>
      </c>
      <c r="M71" s="68" t="s">
        <v>393</v>
      </c>
      <c r="N71" s="68" t="s">
        <v>394</v>
      </c>
      <c r="O71" s="68" t="s">
        <v>820</v>
      </c>
      <c r="P71" s="68"/>
      <c r="Q71" s="68" t="s">
        <v>687</v>
      </c>
      <c r="R71" s="68" t="s">
        <v>394</v>
      </c>
    </row>
    <row r="72" spans="1:18">
      <c r="A72" s="68" t="s">
        <v>688</v>
      </c>
      <c r="B72" s="88" t="str">
        <f t="shared" si="2"/>
        <v>โครงการส่งเสริมและพัฒนาวิสาหกิจชุมชน (ยกระดับศักยภาพวิสาหกิจชุมชนด้วยกลไกบัญชี)</v>
      </c>
      <c r="C72" s="68" t="s">
        <v>689</v>
      </c>
      <c r="D72" s="68" t="s">
        <v>21</v>
      </c>
      <c r="E72" s="70">
        <v>2568</v>
      </c>
      <c r="F72" s="70" t="s">
        <v>391</v>
      </c>
      <c r="G72" s="70" t="s">
        <v>258</v>
      </c>
      <c r="H72" s="68" t="s">
        <v>46</v>
      </c>
      <c r="I72" s="68" t="s">
        <v>47</v>
      </c>
      <c r="J72" s="68" t="s">
        <v>478</v>
      </c>
      <c r="K72" s="68" t="s">
        <v>25</v>
      </c>
      <c r="L72" s="68" t="s">
        <v>629</v>
      </c>
      <c r="M72" s="68" t="s">
        <v>393</v>
      </c>
      <c r="N72" s="68" t="s">
        <v>394</v>
      </c>
      <c r="O72" s="68" t="s">
        <v>820</v>
      </c>
      <c r="P72" s="68"/>
      <c r="Q72" s="68" t="s">
        <v>690</v>
      </c>
      <c r="R72" s="68" t="s">
        <v>394</v>
      </c>
    </row>
    <row r="73" spans="1:18">
      <c r="A73" s="68" t="s">
        <v>691</v>
      </c>
      <c r="B73" s="88" t="str">
        <f t="shared" si="2"/>
        <v>โครงการส่งเสริมและพัฒนาวิสาหกิจชุมชน (พัฒนาศักยภาพด้านบัญชีวิสาหกิจชุมชนเพื่อการแปรรูป)</v>
      </c>
      <c r="C73" s="68" t="s">
        <v>692</v>
      </c>
      <c r="D73" s="68" t="s">
        <v>21</v>
      </c>
      <c r="E73" s="70">
        <v>2568</v>
      </c>
      <c r="F73" s="70" t="s">
        <v>391</v>
      </c>
      <c r="G73" s="70" t="s">
        <v>258</v>
      </c>
      <c r="H73" s="68" t="s">
        <v>46</v>
      </c>
      <c r="I73" s="68" t="s">
        <v>47</v>
      </c>
      <c r="J73" s="68" t="s">
        <v>478</v>
      </c>
      <c r="K73" s="68" t="s">
        <v>25</v>
      </c>
      <c r="L73" s="68" t="s">
        <v>629</v>
      </c>
      <c r="M73" s="68" t="s">
        <v>393</v>
      </c>
      <c r="N73" s="68" t="s">
        <v>394</v>
      </c>
      <c r="O73" s="68" t="s">
        <v>820</v>
      </c>
      <c r="P73" s="68"/>
      <c r="Q73" s="68" t="s">
        <v>693</v>
      </c>
      <c r="R73" s="68" t="s">
        <v>394</v>
      </c>
    </row>
    <row r="74" spans="1:18">
      <c r="A74" s="68" t="s">
        <v>694</v>
      </c>
      <c r="B74" s="88" t="str">
        <f t="shared" si="2"/>
        <v>โครงการส่งเสริมและพัฒนาสถาบันเกษตรกร</v>
      </c>
      <c r="C74" s="68" t="s">
        <v>238</v>
      </c>
      <c r="D74" s="68" t="s">
        <v>21</v>
      </c>
      <c r="E74" s="70">
        <v>2568</v>
      </c>
      <c r="F74" s="70" t="s">
        <v>391</v>
      </c>
      <c r="G74" s="70" t="s">
        <v>258</v>
      </c>
      <c r="H74" s="68" t="s">
        <v>46</v>
      </c>
      <c r="I74" s="68" t="s">
        <v>47</v>
      </c>
      <c r="J74" s="68" t="s">
        <v>478</v>
      </c>
      <c r="K74" s="68" t="s">
        <v>25</v>
      </c>
      <c r="L74" s="68" t="s">
        <v>629</v>
      </c>
      <c r="M74" s="68" t="s">
        <v>393</v>
      </c>
      <c r="N74" s="68" t="s">
        <v>394</v>
      </c>
      <c r="O74" s="68" t="s">
        <v>820</v>
      </c>
      <c r="P74" s="68"/>
      <c r="Q74" s="68" t="s">
        <v>695</v>
      </c>
      <c r="R74" s="68" t="s">
        <v>394</v>
      </c>
    </row>
    <row r="75" spans="1:18">
      <c r="A75" s="68" t="s">
        <v>696</v>
      </c>
      <c r="B75" s="88" t="str">
        <f t="shared" si="2"/>
        <v>ผลผลิต สหกรณ์และสถาบันเกษตรกรได้รับการพัฒนา และเสริมสร้างความเข้มแข็ง (ฝึกอบรมเศรษฐกิจการเงินขั้นพื้นฐานแก่สมาชิกสหกรณ์)</v>
      </c>
      <c r="C75" s="68" t="s">
        <v>697</v>
      </c>
      <c r="D75" s="68" t="s">
        <v>21</v>
      </c>
      <c r="E75" s="70">
        <v>2568</v>
      </c>
      <c r="F75" s="70" t="s">
        <v>391</v>
      </c>
      <c r="G75" s="70" t="s">
        <v>258</v>
      </c>
      <c r="H75" s="68" t="s">
        <v>46</v>
      </c>
      <c r="I75" s="68" t="s">
        <v>47</v>
      </c>
      <c r="J75" s="68" t="s">
        <v>478</v>
      </c>
      <c r="K75" s="68" t="s">
        <v>25</v>
      </c>
      <c r="L75" s="68" t="s">
        <v>629</v>
      </c>
      <c r="M75" s="68" t="s">
        <v>393</v>
      </c>
      <c r="N75" s="68" t="s">
        <v>402</v>
      </c>
      <c r="O75" s="68" t="s">
        <v>820</v>
      </c>
      <c r="P75" s="68"/>
      <c r="Q75" s="68" t="s">
        <v>698</v>
      </c>
      <c r="R75" s="68" t="s">
        <v>402</v>
      </c>
    </row>
    <row r="76" spans="1:18">
      <c r="A76" s="68" t="s">
        <v>699</v>
      </c>
      <c r="B76" s="88" t="str">
        <f t="shared" si="2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C76" s="68" t="s">
        <v>280</v>
      </c>
      <c r="D76" s="68" t="s">
        <v>21</v>
      </c>
      <c r="E76" s="70">
        <v>2568</v>
      </c>
      <c r="F76" s="70" t="s">
        <v>391</v>
      </c>
      <c r="G76" s="70" t="s">
        <v>258</v>
      </c>
      <c r="H76" s="68" t="s">
        <v>46</v>
      </c>
      <c r="I76" s="68" t="s">
        <v>47</v>
      </c>
      <c r="J76" s="68" t="s">
        <v>478</v>
      </c>
      <c r="K76" s="68" t="s">
        <v>25</v>
      </c>
      <c r="L76" s="68" t="s">
        <v>629</v>
      </c>
      <c r="M76" s="68" t="s">
        <v>393</v>
      </c>
      <c r="N76" s="68" t="s">
        <v>402</v>
      </c>
      <c r="O76" s="68" t="s">
        <v>820</v>
      </c>
      <c r="P76" s="68"/>
      <c r="Q76" s="68" t="s">
        <v>700</v>
      </c>
      <c r="R76" s="68" t="s">
        <v>402</v>
      </c>
    </row>
    <row r="77" spans="1:18">
      <c r="A77" s="68" t="s">
        <v>701</v>
      </c>
      <c r="B77" s="88" t="str">
        <f t="shared" si="2"/>
        <v>โครงการส่งเสริมประสิทธิภาพด้านการเงินการบัญชี ของสหกรณ์และกลุ่มเกษตรกรด้วยเทคโนโลยีสารสนเทศ  (ยกระดับการบริหารจัดการทางการเงินการบัญชีด้วยนวัตกรรม)</v>
      </c>
      <c r="C77" s="68" t="s">
        <v>702</v>
      </c>
      <c r="D77" s="68" t="s">
        <v>21</v>
      </c>
      <c r="E77" s="70">
        <v>2568</v>
      </c>
      <c r="F77" s="70" t="s">
        <v>391</v>
      </c>
      <c r="G77" s="70" t="s">
        <v>258</v>
      </c>
      <c r="H77" s="68" t="s">
        <v>46</v>
      </c>
      <c r="I77" s="68" t="s">
        <v>47</v>
      </c>
      <c r="J77" s="68" t="s">
        <v>478</v>
      </c>
      <c r="K77" s="68" t="s">
        <v>25</v>
      </c>
      <c r="L77" s="68" t="s">
        <v>629</v>
      </c>
      <c r="M77" s="68" t="s">
        <v>393</v>
      </c>
      <c r="N77" s="68" t="s">
        <v>394</v>
      </c>
      <c r="O77" s="68" t="s">
        <v>820</v>
      </c>
      <c r="P77" s="68"/>
      <c r="Q77" s="68" t="s">
        <v>703</v>
      </c>
      <c r="R77" s="68" t="s">
        <v>394</v>
      </c>
    </row>
    <row r="78" spans="1:18">
      <c r="A78" s="68" t="s">
        <v>704</v>
      </c>
      <c r="B78" s="88" t="str">
        <f t="shared" si="2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 (พัฒนาศักยภาพด้านโปรแกรมระบบบัญชีสหกรณ์)</v>
      </c>
      <c r="C78" s="68" t="s">
        <v>705</v>
      </c>
      <c r="D78" s="68" t="s">
        <v>21</v>
      </c>
      <c r="E78" s="70">
        <v>2568</v>
      </c>
      <c r="F78" s="70" t="s">
        <v>391</v>
      </c>
      <c r="G78" s="70" t="s">
        <v>258</v>
      </c>
      <c r="H78" s="68" t="s">
        <v>46</v>
      </c>
      <c r="I78" s="68" t="s">
        <v>47</v>
      </c>
      <c r="J78" s="68" t="s">
        <v>478</v>
      </c>
      <c r="K78" s="68" t="s">
        <v>25</v>
      </c>
      <c r="L78" s="68" t="s">
        <v>629</v>
      </c>
      <c r="M78" s="68" t="s">
        <v>393</v>
      </c>
      <c r="N78" s="68" t="s">
        <v>394</v>
      </c>
      <c r="O78" s="68" t="s">
        <v>820</v>
      </c>
      <c r="P78" s="68"/>
      <c r="Q78" s="68" t="s">
        <v>706</v>
      </c>
      <c r="R78" s="68" t="s">
        <v>394</v>
      </c>
    </row>
    <row r="79" spans="1:18">
      <c r="A79" s="68" t="s">
        <v>707</v>
      </c>
      <c r="B79" s="88" t="str">
        <f t="shared" si="2"/>
        <v>โครงการยกระดับสถาบันเกษตรกรให้เป็นผู้ประกอบการธุรกิจยาง</v>
      </c>
      <c r="C79" s="68" t="s">
        <v>181</v>
      </c>
      <c r="D79" s="68" t="s">
        <v>21</v>
      </c>
      <c r="E79" s="70">
        <v>2563</v>
      </c>
      <c r="F79" s="70" t="s">
        <v>178</v>
      </c>
      <c r="G79" s="70" t="s">
        <v>28</v>
      </c>
      <c r="H79" s="68" t="s">
        <v>182</v>
      </c>
      <c r="I79" s="68" t="s">
        <v>112</v>
      </c>
      <c r="J79" s="68" t="s">
        <v>825</v>
      </c>
      <c r="K79" s="68" t="s">
        <v>25</v>
      </c>
      <c r="L79" s="68" t="s">
        <v>708</v>
      </c>
      <c r="M79" s="68" t="s">
        <v>393</v>
      </c>
      <c r="N79" s="68" t="s">
        <v>546</v>
      </c>
      <c r="O79" s="68" t="s">
        <v>820</v>
      </c>
      <c r="P79" s="68"/>
      <c r="Q79" s="68" t="s">
        <v>709</v>
      </c>
      <c r="R79" s="68" t="s">
        <v>183</v>
      </c>
    </row>
    <row r="80" spans="1:18">
      <c r="A80" s="68" t="s">
        <v>710</v>
      </c>
      <c r="B80" s="88" t="str">
        <f t="shared" si="2"/>
        <v>โครงการส่งเสริมและพัฒนาสหกรณ์และกลุ่มเกษตรกรให้มีความเข้มแข็งตามศักยภาพ ดำเนินการภายใต้ผลผลิตสหกรณ์และกลุ่มเกษตรกรได้รับการส่งเสริมและพัฒนาให้มีความเข้มแข็งตามศักยภาพ</v>
      </c>
      <c r="C80" s="68" t="s">
        <v>711</v>
      </c>
      <c r="D80" s="68" t="s">
        <v>21</v>
      </c>
      <c r="E80" s="70">
        <v>2563</v>
      </c>
      <c r="F80" s="70" t="s">
        <v>178</v>
      </c>
      <c r="G80" s="70" t="s">
        <v>28</v>
      </c>
      <c r="H80" s="68" t="s">
        <v>69</v>
      </c>
      <c r="I80" s="68" t="s">
        <v>75</v>
      </c>
      <c r="J80" s="68" t="s">
        <v>479</v>
      </c>
      <c r="K80" s="68" t="s">
        <v>25</v>
      </c>
      <c r="L80" s="68" t="s">
        <v>708</v>
      </c>
      <c r="M80" s="68" t="s">
        <v>412</v>
      </c>
      <c r="N80" s="68" t="s">
        <v>466</v>
      </c>
      <c r="O80" s="68" t="s">
        <v>820</v>
      </c>
      <c r="P80" s="68"/>
      <c r="Q80" s="68" t="s">
        <v>712</v>
      </c>
      <c r="R80" s="68" t="s">
        <v>191</v>
      </c>
    </row>
    <row r="81" spans="1:18">
      <c r="A81" s="68" t="s">
        <v>713</v>
      </c>
      <c r="B81" s="88" t="str">
        <f t="shared" si="2"/>
        <v>โครงการปรับปรุงข้อมูลทะเบียนเกษตรกร</v>
      </c>
      <c r="C81" s="68" t="s">
        <v>20</v>
      </c>
      <c r="D81" s="68" t="s">
        <v>21</v>
      </c>
      <c r="E81" s="70">
        <v>2563</v>
      </c>
      <c r="F81" s="70" t="s">
        <v>178</v>
      </c>
      <c r="G81" s="70" t="s">
        <v>28</v>
      </c>
      <c r="H81" s="68" t="s">
        <v>23</v>
      </c>
      <c r="I81" s="68" t="s">
        <v>24</v>
      </c>
      <c r="J81" s="68" t="s">
        <v>827</v>
      </c>
      <c r="K81" s="68" t="s">
        <v>25</v>
      </c>
      <c r="L81" s="68" t="s">
        <v>708</v>
      </c>
      <c r="M81" s="68" t="s">
        <v>412</v>
      </c>
      <c r="N81" s="68" t="s">
        <v>549</v>
      </c>
      <c r="O81" s="68" t="s">
        <v>820</v>
      </c>
      <c r="P81" s="68"/>
      <c r="Q81" s="68" t="s">
        <v>714</v>
      </c>
      <c r="R81" s="68" t="s">
        <v>186</v>
      </c>
    </row>
    <row r="82" spans="1:18">
      <c r="A82" s="68" t="s">
        <v>715</v>
      </c>
      <c r="B82" s="88" t="str">
        <f t="shared" si="2"/>
        <v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</v>
      </c>
      <c r="C82" s="68" t="s">
        <v>184</v>
      </c>
      <c r="D82" s="68" t="s">
        <v>21</v>
      </c>
      <c r="E82" s="70">
        <v>2563</v>
      </c>
      <c r="F82" s="70" t="s">
        <v>178</v>
      </c>
      <c r="G82" s="70" t="s">
        <v>28</v>
      </c>
      <c r="H82" s="68" t="s">
        <v>46</v>
      </c>
      <c r="I82" s="68" t="s">
        <v>47</v>
      </c>
      <c r="J82" s="68" t="s">
        <v>478</v>
      </c>
      <c r="K82" s="68" t="s">
        <v>25</v>
      </c>
      <c r="L82" s="68" t="s">
        <v>708</v>
      </c>
      <c r="M82" s="68" t="s">
        <v>393</v>
      </c>
      <c r="N82" s="68" t="s">
        <v>394</v>
      </c>
      <c r="O82" s="68" t="s">
        <v>820</v>
      </c>
      <c r="P82" s="68"/>
      <c r="Q82" s="68" t="s">
        <v>716</v>
      </c>
      <c r="R82" s="68" t="s">
        <v>177</v>
      </c>
    </row>
    <row r="83" spans="1:18">
      <c r="A83" s="68" t="s">
        <v>717</v>
      </c>
      <c r="B83" s="88" t="str">
        <f t="shared" si="2"/>
        <v>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</v>
      </c>
      <c r="C83" s="68" t="s">
        <v>185</v>
      </c>
      <c r="D83" s="68" t="s">
        <v>21</v>
      </c>
      <c r="E83" s="70">
        <v>2563</v>
      </c>
      <c r="F83" s="70" t="s">
        <v>178</v>
      </c>
      <c r="G83" s="70" t="s">
        <v>28</v>
      </c>
      <c r="H83" s="68" t="s">
        <v>46</v>
      </c>
      <c r="I83" s="68" t="s">
        <v>47</v>
      </c>
      <c r="J83" s="68" t="s">
        <v>478</v>
      </c>
      <c r="K83" s="68" t="s">
        <v>25</v>
      </c>
      <c r="L83" s="68" t="s">
        <v>708</v>
      </c>
      <c r="M83" s="68" t="s">
        <v>393</v>
      </c>
      <c r="N83" s="68" t="s">
        <v>394</v>
      </c>
      <c r="O83" s="68" t="s">
        <v>820</v>
      </c>
      <c r="P83" s="68"/>
      <c r="Q83" s="68" t="s">
        <v>718</v>
      </c>
      <c r="R83" s="68" t="s">
        <v>177</v>
      </c>
    </row>
    <row r="84" spans="1:18">
      <c r="A84" s="68" t="s">
        <v>175</v>
      </c>
      <c r="B84" s="88" t="str">
        <f t="shared" si="2"/>
        <v>โครงการฝึกอบรมเศรษฐกิจการเงินขั้นพื้นฐานแก่สมาชิกสหกรณ์ ปีงบประมาณ พ.ศ. 2564</v>
      </c>
      <c r="C84" s="68" t="s">
        <v>176</v>
      </c>
      <c r="D84" s="68" t="s">
        <v>21</v>
      </c>
      <c r="E84" s="70">
        <v>2563</v>
      </c>
      <c r="F84" s="70" t="s">
        <v>170</v>
      </c>
      <c r="G84" s="70" t="s">
        <v>171</v>
      </c>
      <c r="H84" s="68" t="s">
        <v>46</v>
      </c>
      <c r="I84" s="68" t="s">
        <v>47</v>
      </c>
      <c r="J84" s="68" t="s">
        <v>478</v>
      </c>
      <c r="K84" s="68" t="s">
        <v>25</v>
      </c>
      <c r="L84" s="68" t="s">
        <v>708</v>
      </c>
      <c r="M84" s="68" t="s">
        <v>393</v>
      </c>
      <c r="N84" s="68" t="s">
        <v>394</v>
      </c>
      <c r="O84" s="68" t="s">
        <v>820</v>
      </c>
      <c r="P84" s="68"/>
      <c r="Q84" s="68" t="s">
        <v>719</v>
      </c>
      <c r="R84" s="68" t="s">
        <v>177</v>
      </c>
    </row>
    <row r="85" spans="1:18">
      <c r="A85" s="68" t="s">
        <v>173</v>
      </c>
      <c r="B85" s="88" t="str">
        <f t="shared" si="2"/>
        <v>โครงการตรวจสอบความถูกต้องในการทำธุรกรรมทางการเงินระหว่างสหกรณ์และสมาชิก ปีงบประมาณ 2564</v>
      </c>
      <c r="C85" s="68" t="s">
        <v>174</v>
      </c>
      <c r="D85" s="68" t="s">
        <v>21</v>
      </c>
      <c r="E85" s="70">
        <v>2563</v>
      </c>
      <c r="F85" s="70" t="s">
        <v>170</v>
      </c>
      <c r="G85" s="70" t="s">
        <v>171</v>
      </c>
      <c r="H85" s="68" t="s">
        <v>46</v>
      </c>
      <c r="I85" s="68" t="s">
        <v>47</v>
      </c>
      <c r="J85" s="68" t="s">
        <v>478</v>
      </c>
      <c r="K85" s="68" t="s">
        <v>25</v>
      </c>
      <c r="L85" s="68" t="s">
        <v>708</v>
      </c>
      <c r="M85" s="68" t="s">
        <v>393</v>
      </c>
      <c r="N85" s="68" t="s">
        <v>402</v>
      </c>
      <c r="O85" s="68" t="s">
        <v>820</v>
      </c>
      <c r="P85" s="68"/>
      <c r="Q85" s="68" t="s">
        <v>720</v>
      </c>
      <c r="R85" s="68" t="s">
        <v>172</v>
      </c>
    </row>
    <row r="86" spans="1:18">
      <c r="A86" s="68" t="s">
        <v>168</v>
      </c>
      <c r="B86" s="88" t="str">
        <f t="shared" si="2"/>
        <v>ตรวจสอบบัญชีประจำปีสหกรณ์และกลุ่มเกษตรกร ปีงบประมาณ พ.ศ. 2564</v>
      </c>
      <c r="C86" s="68" t="s">
        <v>169</v>
      </c>
      <c r="D86" s="68" t="s">
        <v>21</v>
      </c>
      <c r="E86" s="70">
        <v>2563</v>
      </c>
      <c r="F86" s="70" t="s">
        <v>170</v>
      </c>
      <c r="G86" s="70" t="s">
        <v>171</v>
      </c>
      <c r="H86" s="68" t="s">
        <v>46</v>
      </c>
      <c r="I86" s="68" t="s">
        <v>47</v>
      </c>
      <c r="J86" s="68" t="s">
        <v>478</v>
      </c>
      <c r="K86" s="68" t="s">
        <v>25</v>
      </c>
      <c r="L86" s="68" t="s">
        <v>708</v>
      </c>
      <c r="M86" s="68" t="s">
        <v>393</v>
      </c>
      <c r="N86" s="68" t="s">
        <v>402</v>
      </c>
      <c r="O86" s="68" t="s">
        <v>820</v>
      </c>
      <c r="P86" s="68"/>
      <c r="Q86" s="68" t="s">
        <v>721</v>
      </c>
      <c r="R86" s="68" t="s">
        <v>172</v>
      </c>
    </row>
    <row r="87" spans="1:18">
      <c r="A87" s="68" t="s">
        <v>198</v>
      </c>
      <c r="B87" s="88" t="str">
        <f t="shared" si="2"/>
        <v>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</v>
      </c>
      <c r="C87" s="68" t="s">
        <v>199</v>
      </c>
      <c r="D87" s="68" t="s">
        <v>200</v>
      </c>
      <c r="E87" s="70">
        <v>2564</v>
      </c>
      <c r="F87" s="70" t="s">
        <v>170</v>
      </c>
      <c r="G87" s="70" t="s">
        <v>171</v>
      </c>
      <c r="H87" s="68" t="s">
        <v>201</v>
      </c>
      <c r="I87" s="68" t="s">
        <v>70</v>
      </c>
      <c r="J87" s="68" t="s">
        <v>480</v>
      </c>
      <c r="K87" s="68" t="s">
        <v>25</v>
      </c>
      <c r="L87" s="68" t="s">
        <v>722</v>
      </c>
      <c r="M87" s="68" t="s">
        <v>393</v>
      </c>
      <c r="N87" s="68" t="s">
        <v>394</v>
      </c>
      <c r="O87" s="68" t="s">
        <v>820</v>
      </c>
      <c r="P87" s="68"/>
      <c r="Q87" s="68" t="s">
        <v>723</v>
      </c>
      <c r="R87" s="68" t="s">
        <v>177</v>
      </c>
    </row>
    <row r="88" spans="1:18">
      <c r="A88" s="68" t="s">
        <v>261</v>
      </c>
      <c r="B88" s="88" t="str">
        <f t="shared" si="2"/>
        <v>โครงการพัฒนาพื้นที่และสิ่งแวดล้อมทางกายภาพคณะเทคโนโลยีการเกษตร</v>
      </c>
      <c r="C88" s="68" t="s">
        <v>262</v>
      </c>
      <c r="D88" s="68" t="s">
        <v>21</v>
      </c>
      <c r="E88" s="70">
        <v>2564</v>
      </c>
      <c r="F88" s="70" t="s">
        <v>170</v>
      </c>
      <c r="G88" s="70" t="s">
        <v>171</v>
      </c>
      <c r="H88" s="68" t="s">
        <v>263</v>
      </c>
      <c r="I88" s="68" t="s">
        <v>264</v>
      </c>
      <c r="J88" s="68" t="s">
        <v>828</v>
      </c>
      <c r="K88" s="68" t="s">
        <v>17</v>
      </c>
      <c r="L88" s="68" t="s">
        <v>722</v>
      </c>
      <c r="M88" s="68" t="s">
        <v>393</v>
      </c>
      <c r="N88" s="68" t="s">
        <v>551</v>
      </c>
      <c r="O88" s="68" t="s">
        <v>820</v>
      </c>
      <c r="P88" s="68"/>
      <c r="Q88" s="68" t="s">
        <v>724</v>
      </c>
      <c r="R88" s="68" t="s">
        <v>189</v>
      </c>
    </row>
    <row r="89" spans="1:18">
      <c r="A89" s="68" t="s">
        <v>207</v>
      </c>
      <c r="B89" s="88" t="str">
        <f t="shared" si="2"/>
        <v>กิจกรรมศูนย์เรียนรู้เศรษฐกิจพอเพียงในโรงเรียนต้นแบบ</v>
      </c>
      <c r="C89" s="68" t="s">
        <v>208</v>
      </c>
      <c r="D89" s="68" t="s">
        <v>21</v>
      </c>
      <c r="E89" s="70">
        <v>2564</v>
      </c>
      <c r="F89" s="70" t="s">
        <v>209</v>
      </c>
      <c r="G89" s="70" t="s">
        <v>210</v>
      </c>
      <c r="H89" s="68" t="s">
        <v>211</v>
      </c>
      <c r="I89" s="68" t="s">
        <v>70</v>
      </c>
      <c r="J89" s="68" t="s">
        <v>480</v>
      </c>
      <c r="K89" s="68" t="s">
        <v>25</v>
      </c>
      <c r="L89" s="68" t="s">
        <v>722</v>
      </c>
      <c r="M89" s="68" t="s">
        <v>412</v>
      </c>
      <c r="N89" s="68" t="s">
        <v>466</v>
      </c>
      <c r="O89" s="68" t="s">
        <v>820</v>
      </c>
      <c r="P89" s="68"/>
      <c r="Q89" s="68" t="s">
        <v>725</v>
      </c>
      <c r="R89" s="68" t="s">
        <v>191</v>
      </c>
    </row>
    <row r="90" spans="1:18">
      <c r="A90" s="68" t="s">
        <v>205</v>
      </c>
      <c r="B90" s="88" t="str">
        <f t="shared" si="2"/>
        <v>*โครงการส่งเสริมและสนับสนุนสถาบันเกษตรกรชาวสวนยาง 49(6) เพื่อสนับสนุนสถาบันเกษตรกร</v>
      </c>
      <c r="C90" s="68" t="s">
        <v>206</v>
      </c>
      <c r="D90" s="68" t="s">
        <v>21</v>
      </c>
      <c r="E90" s="70">
        <v>2564</v>
      </c>
      <c r="F90" s="70" t="s">
        <v>170</v>
      </c>
      <c r="G90" s="70" t="s">
        <v>171</v>
      </c>
      <c r="H90" s="68" t="s">
        <v>182</v>
      </c>
      <c r="I90" s="68" t="s">
        <v>112</v>
      </c>
      <c r="J90" s="68" t="s">
        <v>825</v>
      </c>
      <c r="K90" s="68" t="s">
        <v>25</v>
      </c>
      <c r="L90" s="68" t="s">
        <v>722</v>
      </c>
      <c r="M90" s="68" t="s">
        <v>412</v>
      </c>
      <c r="N90" s="68" t="s">
        <v>549</v>
      </c>
      <c r="O90" s="68" t="s">
        <v>820</v>
      </c>
      <c r="P90" s="68"/>
      <c r="Q90" s="68" t="s">
        <v>726</v>
      </c>
      <c r="R90" s="68" t="s">
        <v>186</v>
      </c>
    </row>
    <row r="91" spans="1:18">
      <c r="A91" s="68" t="s">
        <v>202</v>
      </c>
      <c r="B91" s="88" t="str">
        <f t="shared" si="2"/>
        <v>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</v>
      </c>
      <c r="C91" s="68" t="s">
        <v>203</v>
      </c>
      <c r="D91" s="68" t="s">
        <v>21</v>
      </c>
      <c r="E91" s="70">
        <v>2564</v>
      </c>
      <c r="F91" s="70" t="s">
        <v>170</v>
      </c>
      <c r="G91" s="70" t="s">
        <v>171</v>
      </c>
      <c r="H91" s="68" t="s">
        <v>182</v>
      </c>
      <c r="I91" s="68" t="s">
        <v>112</v>
      </c>
      <c r="J91" s="68" t="s">
        <v>825</v>
      </c>
      <c r="K91" s="68" t="s">
        <v>25</v>
      </c>
      <c r="L91" s="68" t="s">
        <v>722</v>
      </c>
      <c r="M91" s="68" t="s">
        <v>408</v>
      </c>
      <c r="N91" s="68" t="s">
        <v>552</v>
      </c>
      <c r="O91" s="68" t="s">
        <v>820</v>
      </c>
      <c r="P91" s="68"/>
      <c r="Q91" s="68" t="s">
        <v>727</v>
      </c>
      <c r="R91" s="68" t="s">
        <v>204</v>
      </c>
    </row>
    <row r="92" spans="1:18">
      <c r="A92" s="68" t="s">
        <v>196</v>
      </c>
      <c r="B92" s="88" t="str">
        <f t="shared" si="2"/>
        <v>*โครงการระบบส่งเสริมการเกษตรแบบแปลงใหญ่</v>
      </c>
      <c r="C92" s="68" t="s">
        <v>197</v>
      </c>
      <c r="D92" s="68" t="s">
        <v>21</v>
      </c>
      <c r="E92" s="70">
        <v>2564</v>
      </c>
      <c r="F92" s="70" t="s">
        <v>170</v>
      </c>
      <c r="G92" s="70" t="s">
        <v>171</v>
      </c>
      <c r="H92" s="68" t="s">
        <v>182</v>
      </c>
      <c r="I92" s="68" t="s">
        <v>112</v>
      </c>
      <c r="J92" s="68" t="s">
        <v>825</v>
      </c>
      <c r="K92" s="68" t="s">
        <v>25</v>
      </c>
      <c r="L92" s="68" t="s">
        <v>722</v>
      </c>
      <c r="M92" s="68" t="s">
        <v>412</v>
      </c>
      <c r="N92" s="68" t="s">
        <v>466</v>
      </c>
      <c r="O92" s="68" t="s">
        <v>820</v>
      </c>
      <c r="P92" s="68"/>
      <c r="Q92" s="68" t="s">
        <v>728</v>
      </c>
      <c r="R92" s="68" t="s">
        <v>191</v>
      </c>
    </row>
    <row r="93" spans="1:18">
      <c r="A93" s="68" t="s">
        <v>194</v>
      </c>
      <c r="B93" s="88" t="str">
        <f t="shared" si="2"/>
        <v>*โครงการ การจัดตั้งและขยายตลาดเครือข่ายตลาดกลางยางพารา</v>
      </c>
      <c r="C93" s="68" t="s">
        <v>195</v>
      </c>
      <c r="D93" s="68" t="s">
        <v>21</v>
      </c>
      <c r="E93" s="70">
        <v>2564</v>
      </c>
      <c r="F93" s="70" t="s">
        <v>170</v>
      </c>
      <c r="G93" s="70" t="s">
        <v>171</v>
      </c>
      <c r="H93" s="68" t="s">
        <v>182</v>
      </c>
      <c r="I93" s="68" t="s">
        <v>112</v>
      </c>
      <c r="J93" s="68" t="s">
        <v>825</v>
      </c>
      <c r="K93" s="68" t="s">
        <v>25</v>
      </c>
      <c r="L93" s="68" t="s">
        <v>722</v>
      </c>
      <c r="M93" s="68" t="s">
        <v>553</v>
      </c>
      <c r="N93" s="68" t="s">
        <v>550</v>
      </c>
      <c r="O93" s="68" t="s">
        <v>820</v>
      </c>
      <c r="P93" s="68"/>
      <c r="Q93" s="68" t="s">
        <v>729</v>
      </c>
      <c r="R93" s="68" t="s">
        <v>180</v>
      </c>
    </row>
    <row r="94" spans="1:18">
      <c r="A94" s="68" t="s">
        <v>265</v>
      </c>
      <c r="B94" s="88" t="str">
        <f t="shared" si="2"/>
        <v>โครงการส่งเสริมการเกษตรแบบแปลงใหญ่ (Smart Big Farming)</v>
      </c>
      <c r="C94" s="68" t="s">
        <v>188</v>
      </c>
      <c r="D94" s="68" t="s">
        <v>21</v>
      </c>
      <c r="E94" s="70">
        <v>2564</v>
      </c>
      <c r="F94" s="70" t="s">
        <v>178</v>
      </c>
      <c r="G94" s="70" t="s">
        <v>28</v>
      </c>
      <c r="H94" s="68" t="s">
        <v>108</v>
      </c>
      <c r="I94" s="68" t="s">
        <v>42</v>
      </c>
      <c r="J94" s="68" t="s">
        <v>829</v>
      </c>
      <c r="K94" s="68" t="s">
        <v>25</v>
      </c>
      <c r="L94" s="68" t="s">
        <v>722</v>
      </c>
      <c r="M94" s="68" t="s">
        <v>412</v>
      </c>
      <c r="N94" s="68" t="s">
        <v>466</v>
      </c>
      <c r="O94" s="68" t="s">
        <v>820</v>
      </c>
      <c r="P94" s="68"/>
      <c r="Q94" s="68" t="s">
        <v>730</v>
      </c>
      <c r="R94" s="68" t="s">
        <v>191</v>
      </c>
    </row>
    <row r="95" spans="1:18">
      <c r="A95" s="68" t="s">
        <v>190</v>
      </c>
      <c r="B95" s="88" t="str">
        <f t="shared" si="2"/>
        <v>โครงการส่งเสริมการเกษตรแบบแปลงใหญ่ (Smart Big Farming)</v>
      </c>
      <c r="C95" s="68" t="s">
        <v>188</v>
      </c>
      <c r="D95" s="68" t="s">
        <v>21</v>
      </c>
      <c r="E95" s="70">
        <v>2564</v>
      </c>
      <c r="F95" s="70" t="s">
        <v>170</v>
      </c>
      <c r="G95" s="70" t="s">
        <v>171</v>
      </c>
      <c r="H95" s="68" t="s">
        <v>108</v>
      </c>
      <c r="I95" s="68" t="s">
        <v>42</v>
      </c>
      <c r="J95" s="68" t="s">
        <v>829</v>
      </c>
      <c r="K95" s="68" t="s">
        <v>25</v>
      </c>
      <c r="L95" s="68" t="s">
        <v>722</v>
      </c>
      <c r="M95" s="68" t="s">
        <v>412</v>
      </c>
      <c r="N95" s="68" t="s">
        <v>466</v>
      </c>
      <c r="O95" s="68" t="s">
        <v>820</v>
      </c>
      <c r="P95" s="68"/>
      <c r="Q95" s="68" t="s">
        <v>731</v>
      </c>
      <c r="R95" s="68" t="s">
        <v>191</v>
      </c>
    </row>
    <row r="96" spans="1:18">
      <c r="A96" s="68" t="s">
        <v>217</v>
      </c>
      <c r="B96" s="88" t="str">
        <f t="shared" si="2"/>
        <v xml:space="preserve">ผลผลิตสหกรณ์และกลุ่มเกษตรกรได้รับการส่งเสริมและพัฒนาให้มีความเข้มแข็งตามศักยภาพ  </v>
      </c>
      <c r="C96" s="68" t="s">
        <v>732</v>
      </c>
      <c r="D96" s="68" t="s">
        <v>21</v>
      </c>
      <c r="E96" s="70">
        <v>2564</v>
      </c>
      <c r="F96" s="70" t="s">
        <v>170</v>
      </c>
      <c r="G96" s="70" t="s">
        <v>171</v>
      </c>
      <c r="H96" s="68" t="s">
        <v>69</v>
      </c>
      <c r="I96" s="68" t="s">
        <v>75</v>
      </c>
      <c r="J96" s="68" t="s">
        <v>479</v>
      </c>
      <c r="K96" s="68" t="s">
        <v>25</v>
      </c>
      <c r="L96" s="68" t="s">
        <v>722</v>
      </c>
      <c r="M96" s="68" t="s">
        <v>393</v>
      </c>
      <c r="N96" s="68" t="s">
        <v>402</v>
      </c>
      <c r="O96" s="68" t="s">
        <v>820</v>
      </c>
      <c r="P96" s="68"/>
      <c r="Q96" s="68" t="s">
        <v>733</v>
      </c>
      <c r="R96" s="68" t="s">
        <v>172</v>
      </c>
    </row>
    <row r="97" spans="1:18">
      <c r="A97" s="68" t="s">
        <v>192</v>
      </c>
      <c r="B97" s="88" t="str">
        <f t="shared" si="2"/>
        <v>โครงการพัฒนามาตรฐานการบัญชีแก่สหกรณ์และกลุ่มเกษตรกร  ปีงบประมาณ พ.ศ. 2564</v>
      </c>
      <c r="C97" s="68" t="s">
        <v>193</v>
      </c>
      <c r="D97" s="68" t="s">
        <v>21</v>
      </c>
      <c r="E97" s="70">
        <v>2564</v>
      </c>
      <c r="F97" s="70" t="s">
        <v>170</v>
      </c>
      <c r="G97" s="70" t="s">
        <v>171</v>
      </c>
      <c r="H97" s="68" t="s">
        <v>46</v>
      </c>
      <c r="I97" s="68" t="s">
        <v>47</v>
      </c>
      <c r="J97" s="68" t="s">
        <v>478</v>
      </c>
      <c r="K97" s="68" t="s">
        <v>25</v>
      </c>
      <c r="L97" s="68" t="s">
        <v>722</v>
      </c>
      <c r="M97" s="68" t="s">
        <v>393</v>
      </c>
      <c r="N97" s="68" t="s">
        <v>394</v>
      </c>
      <c r="O97" s="68" t="s">
        <v>820</v>
      </c>
      <c r="P97" s="68"/>
      <c r="Q97" s="68" t="s">
        <v>734</v>
      </c>
      <c r="R97" s="68" t="s">
        <v>177</v>
      </c>
    </row>
    <row r="98" spans="1:18">
      <c r="A98" s="68" t="s">
        <v>212</v>
      </c>
      <c r="B98" s="88" t="str">
        <f t="shared" si="2"/>
        <v>ปรับปรุงฝายยางบ้านกง ตำบลกง อำเภอกงไกรลาศ จังหวัดสุโขทัย</v>
      </c>
      <c r="C98" s="68" t="s">
        <v>213</v>
      </c>
      <c r="D98" s="68" t="s">
        <v>200</v>
      </c>
      <c r="E98" s="70">
        <v>2564</v>
      </c>
      <c r="F98" s="70" t="s">
        <v>209</v>
      </c>
      <c r="G98" s="70" t="s">
        <v>214</v>
      </c>
      <c r="H98" s="68" t="s">
        <v>215</v>
      </c>
      <c r="I98" s="68" t="s">
        <v>216</v>
      </c>
      <c r="J98" s="68" t="s">
        <v>824</v>
      </c>
      <c r="K98" s="68" t="s">
        <v>25</v>
      </c>
      <c r="L98" s="68" t="s">
        <v>722</v>
      </c>
      <c r="M98" s="68" t="s">
        <v>408</v>
      </c>
      <c r="N98" s="68" t="s">
        <v>552</v>
      </c>
      <c r="O98" s="68" t="s">
        <v>820</v>
      </c>
      <c r="P98" s="68"/>
      <c r="Q98" s="68" t="s">
        <v>735</v>
      </c>
      <c r="R98" s="68" t="s">
        <v>204</v>
      </c>
    </row>
    <row r="99" spans="1:18">
      <c r="A99" s="68" t="s">
        <v>299</v>
      </c>
      <c r="B99" s="88" t="str">
        <f t="shared" si="2"/>
        <v xml:space="preserve">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 </v>
      </c>
      <c r="C99" s="68" t="s">
        <v>736</v>
      </c>
      <c r="D99" s="68" t="s">
        <v>200</v>
      </c>
      <c r="E99" s="70">
        <v>2565</v>
      </c>
      <c r="F99" s="70" t="s">
        <v>178</v>
      </c>
      <c r="G99" s="70" t="s">
        <v>28</v>
      </c>
      <c r="H99" s="68" t="s">
        <v>300</v>
      </c>
      <c r="I99" s="68" t="s">
        <v>70</v>
      </c>
      <c r="J99" s="68" t="s">
        <v>480</v>
      </c>
      <c r="K99" s="68" t="s">
        <v>25</v>
      </c>
      <c r="L99" s="68" t="s">
        <v>737</v>
      </c>
      <c r="M99" s="68" t="s">
        <v>393</v>
      </c>
      <c r="N99" s="68" t="s">
        <v>394</v>
      </c>
      <c r="O99" s="68" t="s">
        <v>820</v>
      </c>
      <c r="P99" s="68"/>
      <c r="Q99" s="68" t="s">
        <v>738</v>
      </c>
      <c r="R99" s="68" t="s">
        <v>177</v>
      </c>
    </row>
    <row r="100" spans="1:18">
      <c r="A100" s="68" t="s">
        <v>296</v>
      </c>
      <c r="B100" s="88" t="str">
        <f t="shared" si="2"/>
        <v>โครงการขับเคลื่่อนสินค้าปศุสัตว์ชายแดนใต้</v>
      </c>
      <c r="C100" s="68" t="s">
        <v>297</v>
      </c>
      <c r="D100" s="68" t="s">
        <v>21</v>
      </c>
      <c r="E100" s="70">
        <v>2565</v>
      </c>
      <c r="F100" s="70" t="s">
        <v>178</v>
      </c>
      <c r="G100" s="70" t="s">
        <v>28</v>
      </c>
      <c r="H100" s="68" t="s">
        <v>298</v>
      </c>
      <c r="I100" s="68" t="s">
        <v>30</v>
      </c>
      <c r="J100" s="68" t="s">
        <v>830</v>
      </c>
      <c r="K100" s="68" t="s">
        <v>25</v>
      </c>
      <c r="L100" s="68" t="s">
        <v>737</v>
      </c>
      <c r="M100" s="68" t="s">
        <v>412</v>
      </c>
      <c r="N100" s="68" t="s">
        <v>466</v>
      </c>
      <c r="O100" s="68" t="s">
        <v>820</v>
      </c>
      <c r="P100" s="68"/>
      <c r="Q100" s="68" t="s">
        <v>739</v>
      </c>
      <c r="R100" s="68" t="s">
        <v>191</v>
      </c>
    </row>
    <row r="101" spans="1:18">
      <c r="A101" s="68" t="s">
        <v>301</v>
      </c>
      <c r="B101" s="88" t="str">
        <f t="shared" si="2"/>
        <v xml:space="preserve">โครงการสนับสนุนสินเชื่อเป็นเงินทุนหมุนเวียนแก่ผู้ประกอบกิจการยาง (ยางแห้ง) </v>
      </c>
      <c r="C101" s="68" t="s">
        <v>740</v>
      </c>
      <c r="D101" s="68" t="s">
        <v>21</v>
      </c>
      <c r="E101" s="70">
        <v>2565</v>
      </c>
      <c r="F101" s="70" t="s">
        <v>178</v>
      </c>
      <c r="G101" s="70" t="s">
        <v>28</v>
      </c>
      <c r="H101" s="68" t="s">
        <v>182</v>
      </c>
      <c r="I101" s="68" t="s">
        <v>112</v>
      </c>
      <c r="J101" s="68" t="s">
        <v>825</v>
      </c>
      <c r="K101" s="68" t="s">
        <v>25</v>
      </c>
      <c r="L101" s="68" t="s">
        <v>737</v>
      </c>
      <c r="M101" s="68" t="s">
        <v>408</v>
      </c>
      <c r="N101" s="68" t="s">
        <v>416</v>
      </c>
      <c r="O101" s="68" t="s">
        <v>820</v>
      </c>
      <c r="P101" s="68"/>
      <c r="Q101" s="68" t="s">
        <v>741</v>
      </c>
      <c r="R101" s="68" t="s">
        <v>269</v>
      </c>
    </row>
    <row r="102" spans="1:18">
      <c r="A102" s="68" t="s">
        <v>307</v>
      </c>
      <c r="B102" s="88" t="str">
        <f t="shared" si="2"/>
        <v>แผนงานเงินอุดหนุน</v>
      </c>
      <c r="C102" s="68" t="s">
        <v>308</v>
      </c>
      <c r="D102" s="68" t="s">
        <v>21</v>
      </c>
      <c r="E102" s="70">
        <v>2565</v>
      </c>
      <c r="F102" s="70" t="s">
        <v>178</v>
      </c>
      <c r="G102" s="70" t="s">
        <v>28</v>
      </c>
      <c r="H102" s="68" t="s">
        <v>182</v>
      </c>
      <c r="I102" s="68" t="s">
        <v>112</v>
      </c>
      <c r="J102" s="68" t="s">
        <v>825</v>
      </c>
      <c r="K102" s="68" t="s">
        <v>25</v>
      </c>
      <c r="L102" s="68" t="s">
        <v>737</v>
      </c>
      <c r="M102" s="68" t="s">
        <v>408</v>
      </c>
      <c r="N102" s="68" t="s">
        <v>416</v>
      </c>
      <c r="O102" s="68" t="s">
        <v>820</v>
      </c>
      <c r="P102" s="68"/>
      <c r="Q102" s="68" t="s">
        <v>742</v>
      </c>
      <c r="R102" s="68" t="s">
        <v>269</v>
      </c>
    </row>
    <row r="103" spans="1:18">
      <c r="A103" s="68" t="s">
        <v>305</v>
      </c>
      <c r="B103" s="88" t="str">
        <f t="shared" ref="B103:B134" si="3">HYPERLINK(Q103,C103)</f>
        <v>แผนงานเงินกู้ยืม</v>
      </c>
      <c r="C103" s="68" t="s">
        <v>306</v>
      </c>
      <c r="D103" s="68" t="s">
        <v>21</v>
      </c>
      <c r="E103" s="70">
        <v>2565</v>
      </c>
      <c r="F103" s="70" t="s">
        <v>178</v>
      </c>
      <c r="G103" s="70" t="s">
        <v>28</v>
      </c>
      <c r="H103" s="68" t="s">
        <v>182</v>
      </c>
      <c r="I103" s="68" t="s">
        <v>112</v>
      </c>
      <c r="J103" s="68" t="s">
        <v>825</v>
      </c>
      <c r="K103" s="68" t="s">
        <v>25</v>
      </c>
      <c r="L103" s="68" t="s">
        <v>737</v>
      </c>
      <c r="M103" s="68" t="s">
        <v>408</v>
      </c>
      <c r="N103" s="68" t="s">
        <v>416</v>
      </c>
      <c r="O103" s="68" t="s">
        <v>820</v>
      </c>
      <c r="P103" s="68"/>
      <c r="Q103" s="68" t="s">
        <v>743</v>
      </c>
      <c r="R103" s="68" t="s">
        <v>269</v>
      </c>
    </row>
    <row r="104" spans="1:18">
      <c r="A104" s="68" t="s">
        <v>303</v>
      </c>
      <c r="B104" s="88" t="str">
        <f t="shared" si="3"/>
        <v>โครงการสนับสนุนสินเชื่อเป็นเงินทุนหมุนเวียนแก่ผู้ประกอบกิจการไม้ยางและผลิตภัณฑ์</v>
      </c>
      <c r="C104" s="68" t="s">
        <v>304</v>
      </c>
      <c r="D104" s="68" t="s">
        <v>21</v>
      </c>
      <c r="E104" s="70">
        <v>2565</v>
      </c>
      <c r="F104" s="70" t="s">
        <v>178</v>
      </c>
      <c r="G104" s="70" t="s">
        <v>28</v>
      </c>
      <c r="H104" s="68" t="s">
        <v>182</v>
      </c>
      <c r="I104" s="68" t="s">
        <v>112</v>
      </c>
      <c r="J104" s="68" t="s">
        <v>825</v>
      </c>
      <c r="K104" s="68" t="s">
        <v>25</v>
      </c>
      <c r="L104" s="68" t="s">
        <v>737</v>
      </c>
      <c r="M104" s="68" t="s">
        <v>408</v>
      </c>
      <c r="N104" s="68" t="s">
        <v>416</v>
      </c>
      <c r="O104" s="68" t="s">
        <v>820</v>
      </c>
      <c r="P104" s="68"/>
      <c r="Q104" s="68" t="s">
        <v>744</v>
      </c>
      <c r="R104" s="68" t="s">
        <v>269</v>
      </c>
    </row>
    <row r="105" spans="1:18">
      <c r="A105" s="68" t="s">
        <v>309</v>
      </c>
      <c r="B105" s="88" t="str">
        <f t="shared" si="3"/>
        <v>โครงการชะลอการขายยาง</v>
      </c>
      <c r="C105" s="68" t="s">
        <v>310</v>
      </c>
      <c r="D105" s="68" t="s">
        <v>21</v>
      </c>
      <c r="E105" s="70">
        <v>2565</v>
      </c>
      <c r="F105" s="70" t="s">
        <v>178</v>
      </c>
      <c r="G105" s="70" t="s">
        <v>28</v>
      </c>
      <c r="H105" s="68" t="s">
        <v>182</v>
      </c>
      <c r="I105" s="68" t="s">
        <v>112</v>
      </c>
      <c r="J105" s="68" t="s">
        <v>825</v>
      </c>
      <c r="K105" s="68" t="s">
        <v>25</v>
      </c>
      <c r="L105" s="68" t="s">
        <v>737</v>
      </c>
      <c r="M105" s="68" t="s">
        <v>408</v>
      </c>
      <c r="N105" s="68" t="s">
        <v>416</v>
      </c>
      <c r="O105" s="68" t="s">
        <v>820</v>
      </c>
      <c r="P105" s="68"/>
      <c r="Q105" s="68" t="s">
        <v>745</v>
      </c>
      <c r="R105" s="68" t="s">
        <v>269</v>
      </c>
    </row>
    <row r="106" spans="1:18">
      <c r="A106" s="68" t="s">
        <v>311</v>
      </c>
      <c r="B106" s="88" t="str">
        <f t="shared" si="3"/>
        <v>โครงการจัดตั้งพื้นที่บริหารจัดการยางพาราทั้งระบบ (Rubber Valley)</v>
      </c>
      <c r="C106" s="68" t="s">
        <v>312</v>
      </c>
      <c r="D106" s="68" t="s">
        <v>21</v>
      </c>
      <c r="E106" s="70">
        <v>2565</v>
      </c>
      <c r="F106" s="70" t="s">
        <v>178</v>
      </c>
      <c r="G106" s="70" t="s">
        <v>28</v>
      </c>
      <c r="H106" s="68" t="s">
        <v>182</v>
      </c>
      <c r="I106" s="68" t="s">
        <v>112</v>
      </c>
      <c r="J106" s="68" t="s">
        <v>825</v>
      </c>
      <c r="K106" s="68" t="s">
        <v>25</v>
      </c>
      <c r="L106" s="68" t="s">
        <v>737</v>
      </c>
      <c r="M106" s="68" t="s">
        <v>553</v>
      </c>
      <c r="N106" s="68" t="s">
        <v>550</v>
      </c>
      <c r="O106" s="68" t="s">
        <v>820</v>
      </c>
      <c r="P106" s="68"/>
      <c r="Q106" s="68" t="s">
        <v>746</v>
      </c>
      <c r="R106" s="68" t="s">
        <v>180</v>
      </c>
    </row>
    <row r="107" spans="1:18">
      <c r="A107" s="68" t="s">
        <v>266</v>
      </c>
      <c r="B107" s="88" t="str">
        <f t="shared" si="3"/>
        <v>โครงการส่งเสริมและพัฒนาวิสาหกิจชุมชน</v>
      </c>
      <c r="C107" s="68" t="s">
        <v>245</v>
      </c>
      <c r="D107" s="68" t="s">
        <v>21</v>
      </c>
      <c r="E107" s="70">
        <v>2565</v>
      </c>
      <c r="F107" s="70" t="s">
        <v>178</v>
      </c>
      <c r="G107" s="70" t="s">
        <v>28</v>
      </c>
      <c r="H107" s="68" t="s">
        <v>246</v>
      </c>
      <c r="I107" s="68" t="s">
        <v>70</v>
      </c>
      <c r="J107" s="68" t="s">
        <v>480</v>
      </c>
      <c r="K107" s="68" t="s">
        <v>25</v>
      </c>
      <c r="L107" s="68" t="s">
        <v>737</v>
      </c>
      <c r="M107" s="68" t="s">
        <v>412</v>
      </c>
      <c r="N107" s="68" t="s">
        <v>466</v>
      </c>
      <c r="O107" s="68" t="s">
        <v>820</v>
      </c>
      <c r="P107" s="68"/>
      <c r="Q107" s="68" t="s">
        <v>747</v>
      </c>
      <c r="R107" s="68" t="s">
        <v>191</v>
      </c>
    </row>
    <row r="108" spans="1:18">
      <c r="A108" s="68" t="s">
        <v>267</v>
      </c>
      <c r="B108" s="88" t="str">
        <f t="shared" si="3"/>
        <v>โครงการสนับสนุนสินเชื่อผู้ประกอบการผลิตผลิตภัณฑ์ยาง (วงเงินสินเชื่อ 25,000 ล้านบาท) *</v>
      </c>
      <c r="C108" s="68" t="s">
        <v>268</v>
      </c>
      <c r="D108" s="68" t="s">
        <v>21</v>
      </c>
      <c r="E108" s="70">
        <v>2565</v>
      </c>
      <c r="F108" s="70" t="s">
        <v>178</v>
      </c>
      <c r="G108" s="70" t="s">
        <v>28</v>
      </c>
      <c r="H108" s="68" t="s">
        <v>182</v>
      </c>
      <c r="I108" s="68" t="s">
        <v>112</v>
      </c>
      <c r="J108" s="68" t="s">
        <v>825</v>
      </c>
      <c r="K108" s="68" t="s">
        <v>25</v>
      </c>
      <c r="L108" s="68" t="s">
        <v>737</v>
      </c>
      <c r="M108" s="68" t="s">
        <v>408</v>
      </c>
      <c r="N108" s="68" t="s">
        <v>416</v>
      </c>
      <c r="O108" s="68" t="s">
        <v>820</v>
      </c>
      <c r="P108" s="68"/>
      <c r="Q108" s="68" t="s">
        <v>748</v>
      </c>
      <c r="R108" s="68" t="s">
        <v>269</v>
      </c>
    </row>
    <row r="109" spans="1:18">
      <c r="A109" s="68" t="s">
        <v>276</v>
      </c>
      <c r="B109" s="88" t="str">
        <f t="shared" si="3"/>
        <v xml:space="preserve">ผลผลิตสหกรณ์และกลุ่มเกษตรกรได้รับการส่งเสริมและพัฒนาให้มีความเข้มแข็งตามศักยภาพ </v>
      </c>
      <c r="C109" s="68" t="s">
        <v>749</v>
      </c>
      <c r="D109" s="68" t="s">
        <v>21</v>
      </c>
      <c r="E109" s="70">
        <v>2565</v>
      </c>
      <c r="F109" s="70" t="s">
        <v>178</v>
      </c>
      <c r="G109" s="70" t="s">
        <v>28</v>
      </c>
      <c r="H109" s="68" t="s">
        <v>69</v>
      </c>
      <c r="I109" s="68" t="s">
        <v>75</v>
      </c>
      <c r="J109" s="68" t="s">
        <v>479</v>
      </c>
      <c r="K109" s="68" t="s">
        <v>25</v>
      </c>
      <c r="L109" s="68" t="s">
        <v>737</v>
      </c>
      <c r="M109" s="68" t="s">
        <v>553</v>
      </c>
      <c r="N109" s="68" t="s">
        <v>550</v>
      </c>
      <c r="O109" s="68" t="s">
        <v>820</v>
      </c>
      <c r="P109" s="68"/>
      <c r="Q109" s="68" t="s">
        <v>750</v>
      </c>
      <c r="R109" s="68" t="s">
        <v>180</v>
      </c>
    </row>
    <row r="110" spans="1:18">
      <c r="A110" s="68" t="s">
        <v>279</v>
      </c>
      <c r="B110" s="88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C110" s="68" t="s">
        <v>280</v>
      </c>
      <c r="D110" s="68" t="s">
        <v>21</v>
      </c>
      <c r="E110" s="70">
        <v>2565</v>
      </c>
      <c r="F110" s="70" t="s">
        <v>178</v>
      </c>
      <c r="G110" s="70" t="s">
        <v>28</v>
      </c>
      <c r="H110" s="68" t="s">
        <v>46</v>
      </c>
      <c r="I110" s="68" t="s">
        <v>47</v>
      </c>
      <c r="J110" s="68" t="s">
        <v>478</v>
      </c>
      <c r="K110" s="68" t="s">
        <v>25</v>
      </c>
      <c r="L110" s="68" t="s">
        <v>737</v>
      </c>
      <c r="M110" s="68" t="s">
        <v>393</v>
      </c>
      <c r="N110" s="68" t="s">
        <v>402</v>
      </c>
      <c r="O110" s="68" t="s">
        <v>820</v>
      </c>
      <c r="P110" s="68"/>
      <c r="Q110" s="68" t="s">
        <v>751</v>
      </c>
      <c r="R110" s="68" t="s">
        <v>172</v>
      </c>
    </row>
    <row r="111" spans="1:18">
      <c r="A111" s="68" t="s">
        <v>281</v>
      </c>
      <c r="B111" s="88" t="str">
        <f t="shared" si="3"/>
        <v>โครงการ ส่งเสริมและสนับสนุนสถาบันเกษตรกรชาวสวนยาง มาตรา 49 (6) เพื่อสนับสนุนสถาบันเกษตรกร</v>
      </c>
      <c r="C111" s="68" t="s">
        <v>282</v>
      </c>
      <c r="D111" s="68" t="s">
        <v>21</v>
      </c>
      <c r="E111" s="70">
        <v>2565</v>
      </c>
      <c r="F111" s="70" t="s">
        <v>178</v>
      </c>
      <c r="G111" s="70" t="s">
        <v>28</v>
      </c>
      <c r="H111" s="68" t="s">
        <v>182</v>
      </c>
      <c r="I111" s="68" t="s">
        <v>112</v>
      </c>
      <c r="J111" s="68" t="s">
        <v>825</v>
      </c>
      <c r="K111" s="68" t="s">
        <v>25</v>
      </c>
      <c r="L111" s="68" t="s">
        <v>737</v>
      </c>
      <c r="M111" s="68" t="s">
        <v>393</v>
      </c>
      <c r="N111" s="68" t="s">
        <v>394</v>
      </c>
      <c r="O111" s="68" t="s">
        <v>820</v>
      </c>
      <c r="P111" s="68"/>
      <c r="Q111" s="68" t="s">
        <v>752</v>
      </c>
      <c r="R111" s="68" t="s">
        <v>177</v>
      </c>
    </row>
    <row r="112" spans="1:18">
      <c r="A112" s="68" t="s">
        <v>283</v>
      </c>
      <c r="B112" s="88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v>
      </c>
      <c r="C112" s="68" t="s">
        <v>284</v>
      </c>
      <c r="D112" s="68" t="s">
        <v>21</v>
      </c>
      <c r="E112" s="70">
        <v>2565</v>
      </c>
      <c r="F112" s="70" t="s">
        <v>178</v>
      </c>
      <c r="G112" s="70" t="s">
        <v>28</v>
      </c>
      <c r="H112" s="68" t="s">
        <v>46</v>
      </c>
      <c r="I112" s="68" t="s">
        <v>47</v>
      </c>
      <c r="J112" s="68" t="s">
        <v>478</v>
      </c>
      <c r="K112" s="68" t="s">
        <v>25</v>
      </c>
      <c r="L112" s="68" t="s">
        <v>737</v>
      </c>
      <c r="M112" s="68" t="s">
        <v>393</v>
      </c>
      <c r="N112" s="68" t="s">
        <v>402</v>
      </c>
      <c r="O112" s="68" t="s">
        <v>820</v>
      </c>
      <c r="P112" s="68"/>
      <c r="Q112" s="68" t="s">
        <v>753</v>
      </c>
      <c r="R112" s="68" t="s">
        <v>172</v>
      </c>
    </row>
    <row r="113" spans="1:18">
      <c r="A113" s="68" t="s">
        <v>285</v>
      </c>
      <c r="B113" s="88" t="str">
        <f t="shared" si="3"/>
        <v xml:space="preserve">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 </v>
      </c>
      <c r="C113" s="68" t="s">
        <v>754</v>
      </c>
      <c r="D113" s="68" t="s">
        <v>21</v>
      </c>
      <c r="E113" s="70">
        <v>2565</v>
      </c>
      <c r="F113" s="70" t="s">
        <v>178</v>
      </c>
      <c r="G113" s="70" t="s">
        <v>28</v>
      </c>
      <c r="H113" s="68" t="s">
        <v>46</v>
      </c>
      <c r="I113" s="68" t="s">
        <v>47</v>
      </c>
      <c r="J113" s="68" t="s">
        <v>478</v>
      </c>
      <c r="K113" s="68" t="s">
        <v>25</v>
      </c>
      <c r="L113" s="68" t="s">
        <v>737</v>
      </c>
      <c r="M113" s="68" t="s">
        <v>393</v>
      </c>
      <c r="N113" s="68" t="s">
        <v>402</v>
      </c>
      <c r="O113" s="68" t="s">
        <v>820</v>
      </c>
      <c r="P113" s="68"/>
      <c r="Q113" s="68" t="s">
        <v>755</v>
      </c>
      <c r="R113" s="68" t="s">
        <v>172</v>
      </c>
    </row>
    <row r="114" spans="1:18">
      <c r="A114" s="68" t="s">
        <v>286</v>
      </c>
      <c r="B114" s="88" t="str">
        <f t="shared" si="3"/>
        <v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</v>
      </c>
      <c r="C114" s="68" t="s">
        <v>287</v>
      </c>
      <c r="D114" s="68" t="s">
        <v>21</v>
      </c>
      <c r="E114" s="70">
        <v>2565</v>
      </c>
      <c r="F114" s="70" t="s">
        <v>178</v>
      </c>
      <c r="G114" s="70" t="s">
        <v>28</v>
      </c>
      <c r="H114" s="68" t="s">
        <v>46</v>
      </c>
      <c r="I114" s="68" t="s">
        <v>47</v>
      </c>
      <c r="J114" s="68" t="s">
        <v>478</v>
      </c>
      <c r="K114" s="68" t="s">
        <v>25</v>
      </c>
      <c r="L114" s="68" t="s">
        <v>737</v>
      </c>
      <c r="M114" s="68" t="s">
        <v>393</v>
      </c>
      <c r="N114" s="68" t="s">
        <v>394</v>
      </c>
      <c r="O114" s="68" t="s">
        <v>820</v>
      </c>
      <c r="P114" s="68"/>
      <c r="Q114" s="68" t="s">
        <v>756</v>
      </c>
      <c r="R114" s="68" t="s">
        <v>177</v>
      </c>
    </row>
    <row r="115" spans="1:18">
      <c r="A115" s="68" t="s">
        <v>289</v>
      </c>
      <c r="B115" s="88" t="str">
        <f t="shared" si="3"/>
        <v xml:space="preserve"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 </v>
      </c>
      <c r="C115" s="68" t="s">
        <v>757</v>
      </c>
      <c r="D115" s="68" t="s">
        <v>21</v>
      </c>
      <c r="E115" s="70">
        <v>2565</v>
      </c>
      <c r="F115" s="70" t="s">
        <v>178</v>
      </c>
      <c r="G115" s="70" t="s">
        <v>28</v>
      </c>
      <c r="H115" s="68" t="s">
        <v>46</v>
      </c>
      <c r="I115" s="68" t="s">
        <v>47</v>
      </c>
      <c r="J115" s="68" t="s">
        <v>478</v>
      </c>
      <c r="K115" s="68" t="s">
        <v>25</v>
      </c>
      <c r="L115" s="68" t="s">
        <v>737</v>
      </c>
      <c r="M115" s="68" t="s">
        <v>393</v>
      </c>
      <c r="N115" s="68" t="s">
        <v>394</v>
      </c>
      <c r="O115" s="68" t="s">
        <v>820</v>
      </c>
      <c r="P115" s="68"/>
      <c r="Q115" s="68" t="s">
        <v>758</v>
      </c>
      <c r="R115" s="68" t="s">
        <v>177</v>
      </c>
    </row>
    <row r="116" spans="1:18">
      <c r="A116" s="68" t="s">
        <v>290</v>
      </c>
      <c r="B116" s="88" t="str">
        <f t="shared" si="3"/>
        <v>โครงการพัฒนาศักยภาพการดำเนินธุรกิจของสหกรณ์ กลุ่มเกษตรกร และธุรกิจชุมชน</v>
      </c>
      <c r="C116" s="68" t="s">
        <v>278</v>
      </c>
      <c r="D116" s="68" t="s">
        <v>21</v>
      </c>
      <c r="E116" s="70">
        <v>2565</v>
      </c>
      <c r="F116" s="70" t="s">
        <v>178</v>
      </c>
      <c r="G116" s="70" t="s">
        <v>28</v>
      </c>
      <c r="H116" s="68" t="s">
        <v>46</v>
      </c>
      <c r="I116" s="68" t="s">
        <v>47</v>
      </c>
      <c r="J116" s="68" t="s">
        <v>478</v>
      </c>
      <c r="K116" s="68" t="s">
        <v>25</v>
      </c>
      <c r="L116" s="68" t="s">
        <v>737</v>
      </c>
      <c r="M116" s="68" t="s">
        <v>393</v>
      </c>
      <c r="N116" s="68" t="s">
        <v>394</v>
      </c>
      <c r="O116" s="68" t="s">
        <v>820</v>
      </c>
      <c r="P116" s="68"/>
      <c r="Q116" s="68" t="s">
        <v>759</v>
      </c>
      <c r="R116" s="68" t="s">
        <v>177</v>
      </c>
    </row>
    <row r="117" spans="1:18">
      <c r="A117" s="68" t="s">
        <v>291</v>
      </c>
      <c r="B117" s="88" t="str">
        <f t="shared" si="3"/>
        <v>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</v>
      </c>
      <c r="C117" s="68" t="s">
        <v>292</v>
      </c>
      <c r="D117" s="68" t="s">
        <v>21</v>
      </c>
      <c r="E117" s="70">
        <v>2565</v>
      </c>
      <c r="F117" s="70" t="s">
        <v>178</v>
      </c>
      <c r="G117" s="70" t="s">
        <v>28</v>
      </c>
      <c r="H117" s="68" t="s">
        <v>46</v>
      </c>
      <c r="I117" s="68" t="s">
        <v>47</v>
      </c>
      <c r="J117" s="68" t="s">
        <v>478</v>
      </c>
      <c r="K117" s="68" t="s">
        <v>25</v>
      </c>
      <c r="L117" s="68" t="s">
        <v>737</v>
      </c>
      <c r="M117" s="68" t="s">
        <v>393</v>
      </c>
      <c r="N117" s="68" t="s">
        <v>394</v>
      </c>
      <c r="O117" s="68" t="s">
        <v>820</v>
      </c>
      <c r="P117" s="68"/>
      <c r="Q117" s="68" t="s">
        <v>760</v>
      </c>
      <c r="R117" s="68" t="s">
        <v>177</v>
      </c>
    </row>
    <row r="118" spans="1:18">
      <c r="A118" s="68" t="s">
        <v>293</v>
      </c>
      <c r="B118" s="88" t="str">
        <f t="shared" si="3"/>
        <v>โครงการพัฒนาแหล่งน้ำเพื่อการเกษตร กิจกรรมหลัก พัฒนาแหล่งน้ำและระบบกระจายน้ำเพื่อการกระเกษตร</v>
      </c>
      <c r="C118" s="68" t="s">
        <v>294</v>
      </c>
      <c r="D118" s="68" t="s">
        <v>21</v>
      </c>
      <c r="E118" s="70">
        <v>2565</v>
      </c>
      <c r="F118" s="70" t="s">
        <v>178</v>
      </c>
      <c r="G118" s="70" t="s">
        <v>28</v>
      </c>
      <c r="H118" s="68" t="s">
        <v>295</v>
      </c>
      <c r="I118" s="68" t="s">
        <v>216</v>
      </c>
      <c r="J118" s="68" t="s">
        <v>824</v>
      </c>
      <c r="K118" s="68" t="s">
        <v>25</v>
      </c>
      <c r="L118" s="68" t="s">
        <v>737</v>
      </c>
      <c r="M118" s="68" t="s">
        <v>408</v>
      </c>
      <c r="N118" s="68" t="s">
        <v>552</v>
      </c>
      <c r="O118" s="68" t="s">
        <v>820</v>
      </c>
      <c r="P118" s="68"/>
      <c r="Q118" s="68" t="s">
        <v>761</v>
      </c>
      <c r="R118" s="68" t="s">
        <v>204</v>
      </c>
    </row>
    <row r="119" spans="1:18">
      <c r="A119" s="68" t="s">
        <v>274</v>
      </c>
      <c r="B119" s="88" t="str">
        <f t="shared" si="3"/>
        <v>โครงการส่งเสริมการทำสวนยางในรูปแบบแปลงใหญ่</v>
      </c>
      <c r="C119" s="68" t="s">
        <v>275</v>
      </c>
      <c r="D119" s="68" t="s">
        <v>21</v>
      </c>
      <c r="E119" s="70">
        <v>2565</v>
      </c>
      <c r="F119" s="70" t="s">
        <v>178</v>
      </c>
      <c r="G119" s="70" t="s">
        <v>28</v>
      </c>
      <c r="H119" s="68" t="s">
        <v>182</v>
      </c>
      <c r="I119" s="68" t="s">
        <v>112</v>
      </c>
      <c r="J119" s="68" t="s">
        <v>825</v>
      </c>
      <c r="K119" s="68" t="s">
        <v>25</v>
      </c>
      <c r="L119" s="68" t="s">
        <v>737</v>
      </c>
      <c r="M119" s="68" t="s">
        <v>393</v>
      </c>
      <c r="N119" s="68" t="s">
        <v>394</v>
      </c>
      <c r="O119" s="68" t="s">
        <v>820</v>
      </c>
      <c r="P119" s="68"/>
      <c r="Q119" s="68" t="s">
        <v>762</v>
      </c>
      <c r="R119" s="68" t="s">
        <v>177</v>
      </c>
    </row>
    <row r="120" spans="1:18">
      <c r="A120" s="68" t="s">
        <v>272</v>
      </c>
      <c r="B120" s="88" t="str">
        <f t="shared" si="3"/>
        <v>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</v>
      </c>
      <c r="C120" s="68" t="s">
        <v>273</v>
      </c>
      <c r="D120" s="68" t="s">
        <v>21</v>
      </c>
      <c r="E120" s="70">
        <v>2565</v>
      </c>
      <c r="F120" s="70" t="s">
        <v>178</v>
      </c>
      <c r="G120" s="70" t="s">
        <v>28</v>
      </c>
      <c r="H120" s="68" t="s">
        <v>182</v>
      </c>
      <c r="I120" s="68" t="s">
        <v>112</v>
      </c>
      <c r="J120" s="68" t="s">
        <v>825</v>
      </c>
      <c r="K120" s="68" t="s">
        <v>25</v>
      </c>
      <c r="L120" s="68" t="s">
        <v>737</v>
      </c>
      <c r="M120" s="68" t="s">
        <v>393</v>
      </c>
      <c r="N120" s="68" t="s">
        <v>394</v>
      </c>
      <c r="O120" s="68" t="s">
        <v>820</v>
      </c>
      <c r="P120" s="68"/>
      <c r="Q120" s="68" t="s">
        <v>763</v>
      </c>
      <c r="R120" s="68" t="s">
        <v>177</v>
      </c>
    </row>
    <row r="121" spans="1:18">
      <c r="A121" s="68" t="s">
        <v>270</v>
      </c>
      <c r="B121" s="88" t="str">
        <f t="shared" si="3"/>
        <v>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</v>
      </c>
      <c r="C121" s="68" t="s">
        <v>271</v>
      </c>
      <c r="D121" s="68" t="s">
        <v>21</v>
      </c>
      <c r="E121" s="70">
        <v>2565</v>
      </c>
      <c r="F121" s="70" t="s">
        <v>178</v>
      </c>
      <c r="G121" s="70" t="s">
        <v>28</v>
      </c>
      <c r="H121" s="68" t="s">
        <v>182</v>
      </c>
      <c r="I121" s="68" t="s">
        <v>112</v>
      </c>
      <c r="J121" s="68" t="s">
        <v>825</v>
      </c>
      <c r="K121" s="68" t="s">
        <v>25</v>
      </c>
      <c r="L121" s="68" t="s">
        <v>737</v>
      </c>
      <c r="M121" s="68" t="s">
        <v>408</v>
      </c>
      <c r="N121" s="68" t="s">
        <v>416</v>
      </c>
      <c r="O121" s="68" t="s">
        <v>820</v>
      </c>
      <c r="P121" s="68"/>
      <c r="Q121" s="68" t="s">
        <v>764</v>
      </c>
      <c r="R121" s="68" t="s">
        <v>269</v>
      </c>
    </row>
    <row r="122" spans="1:18">
      <c r="A122" s="68" t="s">
        <v>765</v>
      </c>
      <c r="B122" s="88" t="str">
        <f t="shared" si="3"/>
        <v>โครงการส่งเสริมการผลิต การตลาดสินค้าเกษตรและเกษตรแปรรูปมูลค่าสูงบนฐาน BCG</v>
      </c>
      <c r="C122" s="68" t="s">
        <v>766</v>
      </c>
      <c r="D122" s="68" t="s">
        <v>21</v>
      </c>
      <c r="E122" s="70">
        <v>2568</v>
      </c>
      <c r="F122" s="70" t="s">
        <v>391</v>
      </c>
      <c r="G122" s="70" t="s">
        <v>258</v>
      </c>
      <c r="H122" s="68" t="s">
        <v>767</v>
      </c>
      <c r="I122" s="68" t="s">
        <v>70</v>
      </c>
      <c r="J122" s="68" t="s">
        <v>480</v>
      </c>
      <c r="K122" s="68" t="s">
        <v>25</v>
      </c>
      <c r="L122" s="68" t="s">
        <v>629</v>
      </c>
      <c r="M122" s="68" t="s">
        <v>553</v>
      </c>
      <c r="N122" s="68" t="s">
        <v>550</v>
      </c>
      <c r="O122" s="68" t="s">
        <v>820</v>
      </c>
      <c r="P122" s="68"/>
      <c r="Q122" s="68" t="s">
        <v>768</v>
      </c>
      <c r="R122" s="68" t="s">
        <v>550</v>
      </c>
    </row>
    <row r="123" spans="1:18">
      <c r="A123" s="68" t="s">
        <v>765</v>
      </c>
      <c r="B123" s="88" t="str">
        <f t="shared" si="3"/>
        <v>โครงการส่งเสริมการผลิต การตลาดสินค้าเกษตรและเกษตรแปรรูปมูลค่าสูงบนฐาน BCG</v>
      </c>
      <c r="C123" s="68" t="s">
        <v>766</v>
      </c>
      <c r="D123" s="68" t="s">
        <v>21</v>
      </c>
      <c r="E123" s="70">
        <v>2568</v>
      </c>
      <c r="F123" s="70" t="s">
        <v>391</v>
      </c>
      <c r="G123" s="70" t="s">
        <v>258</v>
      </c>
      <c r="H123" s="68" t="s">
        <v>767</v>
      </c>
      <c r="I123" s="68" t="s">
        <v>70</v>
      </c>
      <c r="J123" s="68" t="s">
        <v>480</v>
      </c>
      <c r="K123" s="68" t="s">
        <v>25</v>
      </c>
      <c r="L123" s="68" t="s">
        <v>629</v>
      </c>
      <c r="M123" s="68" t="s">
        <v>553</v>
      </c>
      <c r="N123" s="68" t="s">
        <v>548</v>
      </c>
      <c r="O123" s="68" t="s">
        <v>821</v>
      </c>
      <c r="P123" s="68"/>
      <c r="Q123" s="68" t="s">
        <v>768</v>
      </c>
      <c r="R123" s="68" t="s">
        <v>550</v>
      </c>
    </row>
    <row r="124" spans="1:18">
      <c r="A124" s="68" t="s">
        <v>372</v>
      </c>
      <c r="B124" s="88" t="str">
        <f t="shared" si="3"/>
        <v>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</v>
      </c>
      <c r="C124" s="68" t="s">
        <v>373</v>
      </c>
      <c r="D124" s="68" t="s">
        <v>21</v>
      </c>
      <c r="E124" s="70">
        <v>2566</v>
      </c>
      <c r="F124" s="70" t="s">
        <v>225</v>
      </c>
      <c r="G124" s="70" t="s">
        <v>226</v>
      </c>
      <c r="H124" s="68" t="s">
        <v>374</v>
      </c>
      <c r="I124" s="68" t="s">
        <v>24</v>
      </c>
      <c r="J124" s="68" t="s">
        <v>827</v>
      </c>
      <c r="K124" s="68" t="s">
        <v>25</v>
      </c>
      <c r="L124" s="68" t="s">
        <v>554</v>
      </c>
      <c r="M124" s="68" t="s">
        <v>412</v>
      </c>
      <c r="N124" s="68" t="s">
        <v>425</v>
      </c>
      <c r="O124" s="68" t="s">
        <v>820</v>
      </c>
      <c r="P124" s="68"/>
      <c r="Q124" s="68" t="s">
        <v>769</v>
      </c>
      <c r="R124" s="68" t="s">
        <v>375</v>
      </c>
    </row>
    <row r="125" spans="1:18">
      <c r="A125" s="68" t="s">
        <v>221</v>
      </c>
      <c r="B125" s="88" t="str">
        <f t="shared" si="3"/>
        <v>โครงการพัฒนาศักยภาพสหกรณ์และกลุ่มเกษตรกรให้เข้าสู่ระบบการผลิตเกษตรแปรรูปเพื่อเพิ่มมูลค่า</v>
      </c>
      <c r="C125" s="68" t="s">
        <v>222</v>
      </c>
      <c r="D125" s="68" t="s">
        <v>21</v>
      </c>
      <c r="E125" s="70">
        <v>2564</v>
      </c>
      <c r="F125" s="70" t="s">
        <v>178</v>
      </c>
      <c r="G125" s="70" t="s">
        <v>28</v>
      </c>
      <c r="H125" s="68" t="s">
        <v>69</v>
      </c>
      <c r="I125" s="68" t="s">
        <v>75</v>
      </c>
      <c r="J125" s="68" t="s">
        <v>479</v>
      </c>
      <c r="K125" s="68" t="s">
        <v>25</v>
      </c>
      <c r="L125" s="68" t="s">
        <v>722</v>
      </c>
      <c r="M125" s="68" t="s">
        <v>393</v>
      </c>
      <c r="N125" s="68" t="s">
        <v>394</v>
      </c>
      <c r="O125" s="68" t="s">
        <v>820</v>
      </c>
      <c r="P125" s="68"/>
      <c r="Q125" s="68" t="s">
        <v>771</v>
      </c>
      <c r="R125" s="68" t="s">
        <v>177</v>
      </c>
    </row>
    <row r="126" spans="1:18">
      <c r="A126" s="68" t="s">
        <v>219</v>
      </c>
      <c r="B126" s="88" t="str">
        <f t="shared" si="3"/>
        <v>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</v>
      </c>
      <c r="C126" s="68" t="s">
        <v>220</v>
      </c>
      <c r="D126" s="68" t="s">
        <v>21</v>
      </c>
      <c r="E126" s="70">
        <v>2564</v>
      </c>
      <c r="F126" s="70" t="s">
        <v>170</v>
      </c>
      <c r="G126" s="70" t="s">
        <v>171</v>
      </c>
      <c r="H126" s="68" t="s">
        <v>69</v>
      </c>
      <c r="I126" s="68" t="s">
        <v>75</v>
      </c>
      <c r="J126" s="68" t="s">
        <v>479</v>
      </c>
      <c r="K126" s="68" t="s">
        <v>25</v>
      </c>
      <c r="L126" s="68" t="s">
        <v>722</v>
      </c>
      <c r="M126" s="68" t="s">
        <v>408</v>
      </c>
      <c r="N126" s="68" t="s">
        <v>552</v>
      </c>
      <c r="O126" s="68" t="s">
        <v>820</v>
      </c>
      <c r="P126" s="68"/>
      <c r="Q126" s="68" t="s">
        <v>772</v>
      </c>
      <c r="R126" s="68" t="s">
        <v>204</v>
      </c>
    </row>
    <row r="127" spans="1:18">
      <c r="A127" s="68" t="s">
        <v>333</v>
      </c>
      <c r="B127" s="88" t="str">
        <f t="shared" si="3"/>
        <v>ส่งเสริมการผลิตการสร้างมูลค่าเพิ่มและการตลาดสินค้าเกษตร กิจกรรม : เพิ่มศักยภาพตลาดสินค้าเกษตร</v>
      </c>
      <c r="C127" s="68" t="s">
        <v>334</v>
      </c>
      <c r="D127" s="68" t="s">
        <v>21</v>
      </c>
      <c r="E127" s="70">
        <v>2565</v>
      </c>
      <c r="F127" s="70" t="s">
        <v>178</v>
      </c>
      <c r="G127" s="70" t="s">
        <v>28</v>
      </c>
      <c r="H127" s="68" t="s">
        <v>335</v>
      </c>
      <c r="I127" s="68" t="s">
        <v>70</v>
      </c>
      <c r="J127" s="68" t="s">
        <v>480</v>
      </c>
      <c r="K127" s="68" t="s">
        <v>25</v>
      </c>
      <c r="L127" s="68" t="s">
        <v>737</v>
      </c>
      <c r="M127" s="68" t="s">
        <v>393</v>
      </c>
      <c r="N127" s="68" t="s">
        <v>547</v>
      </c>
      <c r="O127" s="68" t="s">
        <v>820</v>
      </c>
      <c r="P127" s="68"/>
      <c r="Q127" s="68" t="s">
        <v>773</v>
      </c>
      <c r="R127" s="68" t="s">
        <v>336</v>
      </c>
    </row>
    <row r="128" spans="1:18">
      <c r="A128" s="68" t="s">
        <v>277</v>
      </c>
      <c r="B128" s="88" t="str">
        <f t="shared" si="3"/>
        <v>โครงการพัฒนาศักยภาพการดำเนินธุรกิจของสหกรณ์ กลุ่มเกษตรกร และธุรกิจชุมชน</v>
      </c>
      <c r="C128" s="68" t="s">
        <v>278</v>
      </c>
      <c r="D128" s="68" t="s">
        <v>21</v>
      </c>
      <c r="E128" s="70">
        <v>2565</v>
      </c>
      <c r="F128" s="70" t="s">
        <v>178</v>
      </c>
      <c r="G128" s="70" t="s">
        <v>28</v>
      </c>
      <c r="H128" s="68" t="s">
        <v>69</v>
      </c>
      <c r="I128" s="68" t="s">
        <v>75</v>
      </c>
      <c r="J128" s="68" t="s">
        <v>479</v>
      </c>
      <c r="K128" s="68" t="s">
        <v>25</v>
      </c>
      <c r="L128" s="68" t="s">
        <v>737</v>
      </c>
      <c r="M128" s="68" t="s">
        <v>553</v>
      </c>
      <c r="N128" s="68" t="s">
        <v>550</v>
      </c>
      <c r="O128" s="68" t="s">
        <v>820</v>
      </c>
      <c r="P128" s="68"/>
      <c r="Q128" s="68" t="s">
        <v>774</v>
      </c>
      <c r="R128" s="68" t="s">
        <v>180</v>
      </c>
    </row>
    <row r="129" spans="1:18">
      <c r="A129" s="68" t="s">
        <v>288</v>
      </c>
      <c r="B129" s="88" t="str">
        <f t="shared" si="3"/>
        <v>โครงการส่งเสริมการพัฒนาระบบตลาดภายในสำหรับสินค้าเกษตร</v>
      </c>
      <c r="C129" s="68" t="s">
        <v>187</v>
      </c>
      <c r="D129" s="68" t="s">
        <v>21</v>
      </c>
      <c r="E129" s="70">
        <v>2565</v>
      </c>
      <c r="F129" s="70" t="s">
        <v>178</v>
      </c>
      <c r="G129" s="70" t="s">
        <v>28</v>
      </c>
      <c r="H129" s="68" t="s">
        <v>69</v>
      </c>
      <c r="I129" s="68" t="s">
        <v>75</v>
      </c>
      <c r="J129" s="68" t="s">
        <v>479</v>
      </c>
      <c r="K129" s="68" t="s">
        <v>25</v>
      </c>
      <c r="L129" s="68" t="s">
        <v>737</v>
      </c>
      <c r="M129" s="68" t="s">
        <v>553</v>
      </c>
      <c r="N129" s="68" t="s">
        <v>550</v>
      </c>
      <c r="O129" s="68" t="s">
        <v>820</v>
      </c>
      <c r="P129" s="68"/>
      <c r="Q129" s="68" t="s">
        <v>775</v>
      </c>
      <c r="R129" s="68" t="s">
        <v>180</v>
      </c>
    </row>
    <row r="130" spans="1:18">
      <c r="A130" s="68" t="s">
        <v>776</v>
      </c>
      <c r="B130" s="88" t="str">
        <f t="shared" si="3"/>
        <v>โครงการพัฒนาศักยภาพการดำเนินธุรกิจของสหกรณ์ กลุ่มเกษตรกร และธุรกิจชุมชน</v>
      </c>
      <c r="C130" s="68" t="s">
        <v>278</v>
      </c>
      <c r="D130" s="68" t="s">
        <v>21</v>
      </c>
      <c r="E130" s="70">
        <v>2563</v>
      </c>
      <c r="F130" s="70" t="s">
        <v>178</v>
      </c>
      <c r="G130" s="70" t="s">
        <v>28</v>
      </c>
      <c r="H130" s="68" t="s">
        <v>69</v>
      </c>
      <c r="I130" s="68" t="s">
        <v>75</v>
      </c>
      <c r="J130" s="68" t="s">
        <v>479</v>
      </c>
      <c r="K130" s="68" t="s">
        <v>25</v>
      </c>
      <c r="L130" s="68" t="s">
        <v>708</v>
      </c>
      <c r="M130" s="68" t="s">
        <v>412</v>
      </c>
      <c r="N130" s="68" t="s">
        <v>466</v>
      </c>
      <c r="O130" s="68" t="s">
        <v>821</v>
      </c>
      <c r="P130" s="68"/>
      <c r="Q130" s="68" t="s">
        <v>777</v>
      </c>
      <c r="R130" s="68" t="s">
        <v>770</v>
      </c>
    </row>
    <row r="131" spans="1:18">
      <c r="A131" s="68" t="s">
        <v>778</v>
      </c>
      <c r="B131" s="88" t="str">
        <f t="shared" si="3"/>
        <v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 ปีงบประมาณ พ.ศ. 2565</v>
      </c>
      <c r="C131" s="68" t="s">
        <v>779</v>
      </c>
      <c r="D131" s="68" t="s">
        <v>21</v>
      </c>
      <c r="E131" s="70">
        <v>2563</v>
      </c>
      <c r="F131" s="70" t="s">
        <v>178</v>
      </c>
      <c r="G131" s="70" t="s">
        <v>28</v>
      </c>
      <c r="H131" s="68" t="s">
        <v>46</v>
      </c>
      <c r="I131" s="68" t="s">
        <v>47</v>
      </c>
      <c r="J131" s="68" t="s">
        <v>478</v>
      </c>
      <c r="K131" s="68" t="s">
        <v>25</v>
      </c>
      <c r="L131" s="68" t="s">
        <v>708</v>
      </c>
      <c r="M131" s="68" t="s">
        <v>393</v>
      </c>
      <c r="N131" s="68" t="s">
        <v>546</v>
      </c>
      <c r="O131" s="68" t="s">
        <v>821</v>
      </c>
      <c r="P131" s="68"/>
      <c r="Q131" s="68" t="s">
        <v>781</v>
      </c>
      <c r="R131" s="68" t="s">
        <v>780</v>
      </c>
    </row>
    <row r="132" spans="1:18">
      <c r="A132" s="68" t="s">
        <v>782</v>
      </c>
      <c r="B132" s="88" t="str">
        <f t="shared" si="3"/>
        <v>โครงการปรับโครงสร้างการผลิต การรวบรวม และการแปรรูปของสถาบันเกษตรกรรองรับผลผลิตทางการเกษตร</v>
      </c>
      <c r="C132" s="68" t="s">
        <v>783</v>
      </c>
      <c r="D132" s="68" t="s">
        <v>21</v>
      </c>
      <c r="E132" s="70">
        <v>2564</v>
      </c>
      <c r="F132" s="70"/>
      <c r="G132" s="70"/>
      <c r="H132" s="68" t="s">
        <v>784</v>
      </c>
      <c r="I132" s="68" t="s">
        <v>75</v>
      </c>
      <c r="J132" s="68" t="s">
        <v>479</v>
      </c>
      <c r="K132" s="68" t="s">
        <v>25</v>
      </c>
      <c r="L132" s="68" t="s">
        <v>785</v>
      </c>
      <c r="M132" s="68" t="s">
        <v>393</v>
      </c>
      <c r="N132" s="68" t="s">
        <v>546</v>
      </c>
      <c r="O132" s="68" t="s">
        <v>821</v>
      </c>
      <c r="P132" s="68"/>
      <c r="Q132" s="68" t="s">
        <v>787</v>
      </c>
      <c r="R132" s="68" t="s">
        <v>786</v>
      </c>
    </row>
    <row r="133" spans="1:18">
      <c r="A133" s="68" t="s">
        <v>782</v>
      </c>
      <c r="B133" s="88" t="str">
        <f t="shared" si="3"/>
        <v>โครงการปรับโครงสร้างการผลิต การรวบรวม และการแปรรูปของสถาบันเกษตรกรรองรับผลผลิตทางการเกษตร</v>
      </c>
      <c r="C133" s="68" t="s">
        <v>783</v>
      </c>
      <c r="D133" s="68" t="s">
        <v>21</v>
      </c>
      <c r="E133" s="70">
        <v>2564</v>
      </c>
      <c r="F133" s="70"/>
      <c r="G133" s="70"/>
      <c r="H133" s="68" t="s">
        <v>784</v>
      </c>
      <c r="I133" s="68" t="s">
        <v>75</v>
      </c>
      <c r="J133" s="68" t="s">
        <v>479</v>
      </c>
      <c r="K133" s="68" t="s">
        <v>25</v>
      </c>
      <c r="L133" s="68" t="s">
        <v>785</v>
      </c>
      <c r="M133" s="68" t="s">
        <v>408</v>
      </c>
      <c r="N133" s="68" t="s">
        <v>552</v>
      </c>
      <c r="O133" s="68" t="s">
        <v>821</v>
      </c>
      <c r="P133" s="68"/>
      <c r="Q133" s="68" t="s">
        <v>787</v>
      </c>
      <c r="R133" s="68" t="s">
        <v>786</v>
      </c>
    </row>
    <row r="134" spans="1:18">
      <c r="A134" s="68" t="s">
        <v>788</v>
      </c>
      <c r="B134" s="88" t="str">
        <f t="shared" si="3"/>
        <v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</v>
      </c>
      <c r="C134" s="68" t="s">
        <v>789</v>
      </c>
      <c r="D134" s="68" t="s">
        <v>21</v>
      </c>
      <c r="E134" s="70">
        <v>2565</v>
      </c>
      <c r="F134" s="70" t="s">
        <v>178</v>
      </c>
      <c r="G134" s="70" t="s">
        <v>28</v>
      </c>
      <c r="H134" s="68" t="s">
        <v>46</v>
      </c>
      <c r="I134" s="68" t="s">
        <v>47</v>
      </c>
      <c r="J134" s="68" t="s">
        <v>478</v>
      </c>
      <c r="K134" s="68" t="s">
        <v>25</v>
      </c>
      <c r="L134" s="68" t="s">
        <v>737</v>
      </c>
      <c r="M134" s="68" t="s">
        <v>393</v>
      </c>
      <c r="N134" s="68" t="s">
        <v>546</v>
      </c>
      <c r="O134" s="68" t="s">
        <v>821</v>
      </c>
      <c r="P134" s="68"/>
      <c r="Q134" s="68" t="s">
        <v>790</v>
      </c>
      <c r="R134" s="68" t="s">
        <v>780</v>
      </c>
    </row>
    <row r="135" spans="1:18">
      <c r="A135" s="68" t="s">
        <v>791</v>
      </c>
      <c r="B135" s="88" t="str">
        <f t="shared" ref="B135:B166" si="4">HYPERLINK(Q135,C135)</f>
        <v>โครงการส่งเสริมเกษตรปลอดภัยในสหกรณ์และกลุ่มเกษตรกร</v>
      </c>
      <c r="C135" s="68" t="s">
        <v>792</v>
      </c>
      <c r="D135" s="68" t="s">
        <v>21</v>
      </c>
      <c r="E135" s="70">
        <v>2565</v>
      </c>
      <c r="F135" s="70" t="s">
        <v>178</v>
      </c>
      <c r="G135" s="70" t="s">
        <v>28</v>
      </c>
      <c r="H135" s="68" t="s">
        <v>69</v>
      </c>
      <c r="I135" s="68" t="s">
        <v>75</v>
      </c>
      <c r="J135" s="68" t="s">
        <v>479</v>
      </c>
      <c r="K135" s="68" t="s">
        <v>25</v>
      </c>
      <c r="L135" s="68" t="s">
        <v>737</v>
      </c>
      <c r="M135" s="68" t="s">
        <v>408</v>
      </c>
      <c r="N135" s="68" t="s">
        <v>552</v>
      </c>
      <c r="O135" s="68" t="s">
        <v>821</v>
      </c>
      <c r="P135" s="68"/>
      <c r="Q135" s="68" t="s">
        <v>794</v>
      </c>
      <c r="R135" s="68" t="s">
        <v>793</v>
      </c>
    </row>
    <row r="136" spans="1:18">
      <c r="A136" s="68" t="s">
        <v>795</v>
      </c>
      <c r="B136" s="88" t="str">
        <f t="shared" si="4"/>
        <v>โครงการพัฒนาพื้นที่โครงการหลวง</v>
      </c>
      <c r="C136" s="68" t="s">
        <v>796</v>
      </c>
      <c r="D136" s="68" t="s">
        <v>40</v>
      </c>
      <c r="E136" s="70">
        <v>2565</v>
      </c>
      <c r="F136" s="70" t="s">
        <v>178</v>
      </c>
      <c r="G136" s="70" t="s">
        <v>28</v>
      </c>
      <c r="H136" s="68" t="s">
        <v>69</v>
      </c>
      <c r="I136" s="68" t="s">
        <v>75</v>
      </c>
      <c r="J136" s="68" t="s">
        <v>479</v>
      </c>
      <c r="K136" s="68" t="s">
        <v>25</v>
      </c>
      <c r="L136" s="68" t="s">
        <v>737</v>
      </c>
      <c r="M136" s="68" t="s">
        <v>408</v>
      </c>
      <c r="N136" s="68" t="s">
        <v>552</v>
      </c>
      <c r="O136" s="68" t="s">
        <v>821</v>
      </c>
      <c r="P136" s="68"/>
      <c r="Q136" s="68" t="s">
        <v>798</v>
      </c>
      <c r="R136" s="68" t="s">
        <v>797</v>
      </c>
    </row>
    <row r="137" spans="1:18">
      <c r="A137" s="68" t="s">
        <v>799</v>
      </c>
      <c r="B137" s="88" t="str">
        <f t="shared" si="4"/>
        <v>โครงการส่งเสริมการดำเนินงานอันเนื่องมาจากพระราชดำริ</v>
      </c>
      <c r="C137" s="68" t="s">
        <v>800</v>
      </c>
      <c r="D137" s="68" t="s">
        <v>40</v>
      </c>
      <c r="E137" s="70">
        <v>2565</v>
      </c>
      <c r="F137" s="70" t="s">
        <v>178</v>
      </c>
      <c r="G137" s="70" t="s">
        <v>28</v>
      </c>
      <c r="H137" s="68" t="s">
        <v>69</v>
      </c>
      <c r="I137" s="68" t="s">
        <v>75</v>
      </c>
      <c r="J137" s="68" t="s">
        <v>479</v>
      </c>
      <c r="K137" s="68" t="s">
        <v>25</v>
      </c>
      <c r="L137" s="68" t="s">
        <v>737</v>
      </c>
      <c r="M137" s="68" t="s">
        <v>408</v>
      </c>
      <c r="N137" s="68" t="s">
        <v>552</v>
      </c>
      <c r="O137" s="68" t="s">
        <v>821</v>
      </c>
      <c r="P137" s="68"/>
      <c r="Q137" s="68" t="s">
        <v>801</v>
      </c>
      <c r="R137" s="68" t="s">
        <v>797</v>
      </c>
    </row>
    <row r="138" spans="1:18">
      <c r="A138" s="68" t="s">
        <v>802</v>
      </c>
      <c r="B138" s="88" t="str">
        <f t="shared" si="4"/>
        <v>โครงการส่งเสริมการพัฒนาระบบตลาดภายในสำหรับสินค้าเกษตร</v>
      </c>
      <c r="C138" s="68" t="s">
        <v>187</v>
      </c>
      <c r="D138" s="68" t="s">
        <v>40</v>
      </c>
      <c r="E138" s="70">
        <v>2563</v>
      </c>
      <c r="F138" s="70" t="s">
        <v>178</v>
      </c>
      <c r="G138" s="70" t="s">
        <v>28</v>
      </c>
      <c r="H138" s="68" t="s">
        <v>69</v>
      </c>
      <c r="I138" s="68" t="s">
        <v>75</v>
      </c>
      <c r="J138" s="68" t="s">
        <v>479</v>
      </c>
      <c r="K138" s="68" t="s">
        <v>25</v>
      </c>
      <c r="L138" s="68" t="s">
        <v>708</v>
      </c>
      <c r="M138" s="68" t="s">
        <v>412</v>
      </c>
      <c r="N138" s="68" t="s">
        <v>466</v>
      </c>
      <c r="O138" s="68" t="s">
        <v>821</v>
      </c>
      <c r="P138" s="68"/>
      <c r="Q138" s="68" t="s">
        <v>804</v>
      </c>
      <c r="R138" s="68" t="s">
        <v>803</v>
      </c>
    </row>
    <row r="139" spans="1:18">
      <c r="A139" s="68" t="s">
        <v>805</v>
      </c>
      <c r="B139" s="88" t="str">
        <f t="shared" si="4"/>
        <v>โครงการช่วยเหลือด้านหนี้สินสมาชิกสหกรณ์และกลุ่มเกษตรกร</v>
      </c>
      <c r="C139" s="68" t="s">
        <v>806</v>
      </c>
      <c r="D139" s="68" t="s">
        <v>40</v>
      </c>
      <c r="E139" s="70">
        <v>2565</v>
      </c>
      <c r="F139" s="70" t="s">
        <v>178</v>
      </c>
      <c r="G139" s="70" t="s">
        <v>28</v>
      </c>
      <c r="H139" s="68" t="s">
        <v>69</v>
      </c>
      <c r="I139" s="68" t="s">
        <v>75</v>
      </c>
      <c r="J139" s="68" t="s">
        <v>479</v>
      </c>
      <c r="K139" s="68" t="s">
        <v>25</v>
      </c>
      <c r="L139" s="68" t="s">
        <v>737</v>
      </c>
      <c r="M139" s="68" t="s">
        <v>408</v>
      </c>
      <c r="N139" s="68" t="s">
        <v>552</v>
      </c>
      <c r="O139" s="68" t="s">
        <v>821</v>
      </c>
      <c r="P139" s="68"/>
      <c r="Q139" s="68" t="s">
        <v>808</v>
      </c>
      <c r="R139" s="68" t="s">
        <v>807</v>
      </c>
    </row>
    <row r="140" spans="1:18">
      <c r="A140" s="68" t="s">
        <v>809</v>
      </c>
      <c r="B140" s="88" t="str">
        <f t="shared" si="4"/>
        <v>โครงการพัฒนาทักษะในการประกอบอาชีพเพื่อสร้างรายได้</v>
      </c>
      <c r="C140" s="68" t="s">
        <v>810</v>
      </c>
      <c r="D140" s="68" t="s">
        <v>40</v>
      </c>
      <c r="E140" s="70">
        <v>2565</v>
      </c>
      <c r="F140" s="70" t="s">
        <v>178</v>
      </c>
      <c r="G140" s="70" t="s">
        <v>28</v>
      </c>
      <c r="H140" s="68" t="s">
        <v>69</v>
      </c>
      <c r="I140" s="68" t="s">
        <v>75</v>
      </c>
      <c r="J140" s="68" t="s">
        <v>479</v>
      </c>
      <c r="K140" s="68" t="s">
        <v>25</v>
      </c>
      <c r="L140" s="68" t="s">
        <v>737</v>
      </c>
      <c r="M140" s="68" t="s">
        <v>408</v>
      </c>
      <c r="N140" s="68" t="s">
        <v>552</v>
      </c>
      <c r="O140" s="68" t="s">
        <v>821</v>
      </c>
      <c r="P140" s="68"/>
      <c r="Q140" s="68" t="s">
        <v>812</v>
      </c>
      <c r="R140" s="68" t="s">
        <v>811</v>
      </c>
    </row>
    <row r="141" spans="1:18">
      <c r="A141" s="68" t="s">
        <v>813</v>
      </c>
      <c r="B141" s="88" t="str">
        <f t="shared" si="4"/>
        <v>โครงการส่งเสริมและพัฒนาอาชีพเพื่อแก้ไขปัญหาที่ดินทำกิน</v>
      </c>
      <c r="C141" s="68" t="s">
        <v>814</v>
      </c>
      <c r="D141" s="68" t="s">
        <v>40</v>
      </c>
      <c r="E141" s="70">
        <v>2565</v>
      </c>
      <c r="F141" s="70" t="s">
        <v>178</v>
      </c>
      <c r="G141" s="70" t="s">
        <v>28</v>
      </c>
      <c r="H141" s="68" t="s">
        <v>69</v>
      </c>
      <c r="I141" s="68" t="s">
        <v>75</v>
      </c>
      <c r="J141" s="68" t="s">
        <v>479</v>
      </c>
      <c r="K141" s="68" t="s">
        <v>25</v>
      </c>
      <c r="L141" s="68" t="s">
        <v>737</v>
      </c>
      <c r="M141" s="68" t="s">
        <v>408</v>
      </c>
      <c r="N141" s="68" t="s">
        <v>552</v>
      </c>
      <c r="O141" s="68" t="s">
        <v>821</v>
      </c>
      <c r="P141" s="68"/>
      <c r="Q141" s="68" t="s">
        <v>816</v>
      </c>
      <c r="R141" s="68" t="s">
        <v>815</v>
      </c>
    </row>
    <row r="142" spans="1:18">
      <c r="A142" s="68" t="s">
        <v>10</v>
      </c>
      <c r="B142" s="89" t="str">
        <f t="shared" si="4"/>
        <v>โครงการขยายพันธุ์บัวจงกลนีเพื่อการอนุรักษ์</v>
      </c>
      <c r="C142" s="68" t="s">
        <v>11</v>
      </c>
      <c r="D142" s="68" t="s">
        <v>12</v>
      </c>
      <c r="E142" s="70">
        <v>2561</v>
      </c>
      <c r="F142" s="70" t="s">
        <v>13</v>
      </c>
      <c r="G142" s="70" t="s">
        <v>14</v>
      </c>
      <c r="H142" s="68" t="s">
        <v>15</v>
      </c>
      <c r="I142" s="68" t="s">
        <v>16</v>
      </c>
      <c r="J142" s="68" t="s">
        <v>835</v>
      </c>
      <c r="K142" s="68" t="s">
        <v>17</v>
      </c>
      <c r="L142" s="68"/>
      <c r="M142" s="68" t="s">
        <v>393</v>
      </c>
      <c r="N142" s="68" t="s">
        <v>546</v>
      </c>
      <c r="O142" s="68" t="s">
        <v>820</v>
      </c>
      <c r="P142" s="68"/>
      <c r="Q142" s="68" t="s">
        <v>18</v>
      </c>
      <c r="R142" s="68" t="s">
        <v>361</v>
      </c>
    </row>
    <row r="143" spans="1:18">
      <c r="A143" s="68" t="s">
        <v>19</v>
      </c>
      <c r="B143" s="89" t="str">
        <f t="shared" si="4"/>
        <v>โครงการปรับปรุงข้อมูลทะเบียนเกษตรกร</v>
      </c>
      <c r="C143" s="68" t="s">
        <v>20</v>
      </c>
      <c r="D143" s="68" t="s">
        <v>21</v>
      </c>
      <c r="E143" s="70">
        <v>2561</v>
      </c>
      <c r="F143" s="70" t="s">
        <v>13</v>
      </c>
      <c r="G143" s="70" t="s">
        <v>22</v>
      </c>
      <c r="H143" s="68" t="s">
        <v>23</v>
      </c>
      <c r="I143" s="68" t="s">
        <v>24</v>
      </c>
      <c r="J143" s="68" t="s">
        <v>827</v>
      </c>
      <c r="K143" s="68" t="s">
        <v>25</v>
      </c>
      <c r="L143" s="68"/>
      <c r="M143" s="68" t="s">
        <v>412</v>
      </c>
      <c r="N143" s="68" t="s">
        <v>549</v>
      </c>
      <c r="O143" s="68" t="s">
        <v>820</v>
      </c>
      <c r="P143" s="68"/>
      <c r="Q143" s="68" t="s">
        <v>26</v>
      </c>
      <c r="R143" s="68" t="s">
        <v>832</v>
      </c>
    </row>
    <row r="144" spans="1:18">
      <c r="A144" s="68" t="s">
        <v>27</v>
      </c>
      <c r="B144" s="89" t="str">
        <f t="shared" si="4"/>
        <v>โครงการปรับปรุงข้อมูลทะเบียนเกษตรกร</v>
      </c>
      <c r="C144" s="68" t="s">
        <v>20</v>
      </c>
      <c r="D144" s="68" t="s">
        <v>21</v>
      </c>
      <c r="E144" s="70">
        <v>2561</v>
      </c>
      <c r="F144" s="70" t="s">
        <v>13</v>
      </c>
      <c r="G144" s="70" t="s">
        <v>28</v>
      </c>
      <c r="H144" s="68" t="s">
        <v>29</v>
      </c>
      <c r="I144" s="68" t="s">
        <v>30</v>
      </c>
      <c r="J144" s="68" t="s">
        <v>830</v>
      </c>
      <c r="K144" s="68" t="s">
        <v>25</v>
      </c>
      <c r="L144" s="68"/>
      <c r="M144" s="68" t="s">
        <v>412</v>
      </c>
      <c r="N144" s="68" t="s">
        <v>549</v>
      </c>
      <c r="O144" s="68" t="s">
        <v>820</v>
      </c>
      <c r="P144" s="68"/>
      <c r="Q144" s="68" t="s">
        <v>31</v>
      </c>
      <c r="R144" s="68" t="s">
        <v>832</v>
      </c>
    </row>
    <row r="145" spans="1:18">
      <c r="A145" s="68" t="s">
        <v>32</v>
      </c>
      <c r="B145" s="89" t="str">
        <f t="shared" si="4"/>
        <v>กิจกรรมพัฒนาธุรกิจชุมชนในเขตปฏิรูปที่ดิน</v>
      </c>
      <c r="C145" s="68" t="s">
        <v>33</v>
      </c>
      <c r="D145" s="68" t="s">
        <v>21</v>
      </c>
      <c r="E145" s="70">
        <v>2562</v>
      </c>
      <c r="F145" s="70" t="s">
        <v>34</v>
      </c>
      <c r="G145" s="70" t="s">
        <v>22</v>
      </c>
      <c r="H145" s="68" t="s">
        <v>35</v>
      </c>
      <c r="I145" s="68" t="s">
        <v>36</v>
      </c>
      <c r="J145" s="68" t="s">
        <v>484</v>
      </c>
      <c r="K145" s="68" t="s">
        <v>25</v>
      </c>
      <c r="L145" s="68"/>
      <c r="M145" s="68" t="s">
        <v>393</v>
      </c>
      <c r="N145" s="68" t="s">
        <v>394</v>
      </c>
      <c r="O145" s="68" t="s">
        <v>820</v>
      </c>
      <c r="P145" s="68"/>
      <c r="Q145" s="68" t="s">
        <v>37</v>
      </c>
      <c r="R145" s="68" t="s">
        <v>229</v>
      </c>
    </row>
    <row r="146" spans="1:18">
      <c r="A146" s="68" t="s">
        <v>38</v>
      </c>
      <c r="B146" s="89" t="str">
        <f t="shared" si="4"/>
        <v>โครงการส่งเสริมการเกษตรแบบแปลงใหญ่  (Smart Big Farming)</v>
      </c>
      <c r="C146" s="68" t="s">
        <v>39</v>
      </c>
      <c r="D146" s="68" t="s">
        <v>40</v>
      </c>
      <c r="E146" s="70">
        <v>2561</v>
      </c>
      <c r="F146" s="70" t="s">
        <v>13</v>
      </c>
      <c r="G146" s="70" t="s">
        <v>28</v>
      </c>
      <c r="H146" s="68" t="s">
        <v>41</v>
      </c>
      <c r="I146" s="68" t="s">
        <v>42</v>
      </c>
      <c r="J146" s="68" t="s">
        <v>829</v>
      </c>
      <c r="K146" s="68" t="s">
        <v>25</v>
      </c>
      <c r="L146" s="68"/>
      <c r="M146" s="68" t="s">
        <v>412</v>
      </c>
      <c r="N146" s="68" t="s">
        <v>466</v>
      </c>
      <c r="O146" s="68" t="s">
        <v>820</v>
      </c>
      <c r="P146" s="68"/>
      <c r="Q146" s="68" t="s">
        <v>43</v>
      </c>
      <c r="R146" s="68" t="s">
        <v>248</v>
      </c>
    </row>
    <row r="147" spans="1:18">
      <c r="A147" s="68" t="s">
        <v>44</v>
      </c>
      <c r="B147" s="89" t="str">
        <f t="shared" si="4"/>
        <v>พัฒนาศักยภาพด้านการบัญชีแก่สมาชิกสหกรณ์และประชาชนกลุ่มเป้าหมาย ปีงบประมาณ พ.ศ. 2562</v>
      </c>
      <c r="C147" s="68" t="s">
        <v>45</v>
      </c>
      <c r="D147" s="68" t="s">
        <v>21</v>
      </c>
      <c r="E147" s="70">
        <v>2562</v>
      </c>
      <c r="F147" s="70" t="s">
        <v>34</v>
      </c>
      <c r="G147" s="70" t="s">
        <v>22</v>
      </c>
      <c r="H147" s="68" t="s">
        <v>46</v>
      </c>
      <c r="I147" s="68" t="s">
        <v>47</v>
      </c>
      <c r="J147" s="68" t="s">
        <v>478</v>
      </c>
      <c r="K147" s="68" t="s">
        <v>25</v>
      </c>
      <c r="L147" s="68"/>
      <c r="M147" s="68" t="s">
        <v>393</v>
      </c>
      <c r="N147" s="68" t="s">
        <v>394</v>
      </c>
      <c r="O147" s="68" t="s">
        <v>820</v>
      </c>
      <c r="P147" s="68"/>
      <c r="Q147" s="68" t="s">
        <v>48</v>
      </c>
      <c r="R147" s="68" t="s">
        <v>229</v>
      </c>
    </row>
    <row r="148" spans="1:18">
      <c r="A148" s="68" t="s">
        <v>49</v>
      </c>
      <c r="B148" s="89" t="str">
        <f t="shared" si="4"/>
        <v>ตรวจสอบบัญชีประจำปีสหกรณ์และกลุ่มเกษตรกร ปีงบประมาณ พ.ศ. 2562</v>
      </c>
      <c r="C148" s="68" t="s">
        <v>50</v>
      </c>
      <c r="D148" s="68" t="s">
        <v>21</v>
      </c>
      <c r="E148" s="70">
        <v>2562</v>
      </c>
      <c r="F148" s="70" t="s">
        <v>34</v>
      </c>
      <c r="G148" s="70" t="s">
        <v>22</v>
      </c>
      <c r="H148" s="68" t="s">
        <v>46</v>
      </c>
      <c r="I148" s="68" t="s">
        <v>47</v>
      </c>
      <c r="J148" s="68" t="s">
        <v>478</v>
      </c>
      <c r="K148" s="68" t="s">
        <v>25</v>
      </c>
      <c r="L148" s="68"/>
      <c r="M148" s="68" t="s">
        <v>408</v>
      </c>
      <c r="N148" s="68" t="s">
        <v>552</v>
      </c>
      <c r="O148" s="68" t="s">
        <v>820</v>
      </c>
      <c r="P148" s="68"/>
      <c r="Q148" s="68" t="s">
        <v>51</v>
      </c>
      <c r="R148" s="68" t="s">
        <v>833</v>
      </c>
    </row>
    <row r="149" spans="1:18">
      <c r="A149" s="68" t="s">
        <v>52</v>
      </c>
      <c r="B149" s="89" t="str">
        <f t="shared" si="4"/>
        <v>ฝึกอบรมเศรษฐกิจการเงินขั้นพื้นฐานแก่สมาชิกสหกรณ์ ปีงบประมาณ พ.ศ. 2562</v>
      </c>
      <c r="C149" s="68" t="s">
        <v>53</v>
      </c>
      <c r="D149" s="68" t="s">
        <v>21</v>
      </c>
      <c r="E149" s="70">
        <v>2562</v>
      </c>
      <c r="F149" s="70" t="s">
        <v>34</v>
      </c>
      <c r="G149" s="70" t="s">
        <v>22</v>
      </c>
      <c r="H149" s="68" t="s">
        <v>46</v>
      </c>
      <c r="I149" s="68" t="s">
        <v>47</v>
      </c>
      <c r="J149" s="68" t="s">
        <v>478</v>
      </c>
      <c r="K149" s="68" t="s">
        <v>25</v>
      </c>
      <c r="L149" s="68"/>
      <c r="M149" s="68" t="s">
        <v>393</v>
      </c>
      <c r="N149" s="68" t="s">
        <v>394</v>
      </c>
      <c r="O149" s="68" t="s">
        <v>820</v>
      </c>
      <c r="P149" s="68"/>
      <c r="Q149" s="68" t="s">
        <v>54</v>
      </c>
      <c r="R149" s="68" t="s">
        <v>229</v>
      </c>
    </row>
    <row r="150" spans="1:18">
      <c r="A150" s="68" t="s">
        <v>55</v>
      </c>
      <c r="B150" s="89" t="str">
        <f t="shared" si="4"/>
        <v>พัฒนาศักยภาพการบริหารจัดการด้านการเงินการบัญชีแก่สหกรณ์และกลุ่มเกษตรกร ปีงบประมาณ พ.ศ. 2562</v>
      </c>
      <c r="C150" s="68" t="s">
        <v>56</v>
      </c>
      <c r="D150" s="68" t="s">
        <v>21</v>
      </c>
      <c r="E150" s="70">
        <v>2562</v>
      </c>
      <c r="F150" s="70" t="s">
        <v>34</v>
      </c>
      <c r="G150" s="70" t="s">
        <v>22</v>
      </c>
      <c r="H150" s="68" t="s">
        <v>46</v>
      </c>
      <c r="I150" s="68" t="s">
        <v>47</v>
      </c>
      <c r="J150" s="68" t="s">
        <v>478</v>
      </c>
      <c r="K150" s="68" t="s">
        <v>25</v>
      </c>
      <c r="L150" s="68"/>
      <c r="M150" s="68" t="s">
        <v>393</v>
      </c>
      <c r="N150" s="68" t="s">
        <v>394</v>
      </c>
      <c r="O150" s="68" t="s">
        <v>820</v>
      </c>
      <c r="P150" s="68"/>
      <c r="Q150" s="68" t="s">
        <v>57</v>
      </c>
      <c r="R150" s="68" t="s">
        <v>229</v>
      </c>
    </row>
    <row r="151" spans="1:18">
      <c r="A151" s="68" t="s">
        <v>58</v>
      </c>
      <c r="B151" s="89" t="str">
        <f t="shared" si="4"/>
        <v>ตรวจสอบความถูกต้องในการทำธุรกรรมทางการเงินระหว่างสหกรณ์และสมาชิก ปีงบประมาณ พ.ศ. 2562</v>
      </c>
      <c r="C151" s="68" t="s">
        <v>59</v>
      </c>
      <c r="D151" s="68" t="s">
        <v>21</v>
      </c>
      <c r="E151" s="70">
        <v>2562</v>
      </c>
      <c r="F151" s="70" t="s">
        <v>34</v>
      </c>
      <c r="G151" s="70" t="s">
        <v>22</v>
      </c>
      <c r="H151" s="68" t="s">
        <v>46</v>
      </c>
      <c r="I151" s="68" t="s">
        <v>47</v>
      </c>
      <c r="J151" s="68" t="s">
        <v>478</v>
      </c>
      <c r="K151" s="68" t="s">
        <v>25</v>
      </c>
      <c r="L151" s="68"/>
      <c r="M151" s="68" t="s">
        <v>408</v>
      </c>
      <c r="N151" s="68" t="s">
        <v>552</v>
      </c>
      <c r="O151" s="68" t="s">
        <v>820</v>
      </c>
      <c r="P151" s="68"/>
      <c r="Q151" s="68" t="s">
        <v>60</v>
      </c>
      <c r="R151" s="68" t="s">
        <v>833</v>
      </c>
    </row>
    <row r="152" spans="1:18">
      <c r="A152" s="68" t="s">
        <v>61</v>
      </c>
      <c r="B152" s="89" t="str">
        <f t="shared" si="4"/>
        <v>การศึกษาบทบาทของผู้ประกอบการธุรกิจผลไม้(ล้ง)ที่่มีต่อการเข้าถึงตลาดของเกษตรกรไทย</v>
      </c>
      <c r="C152" s="68" t="s">
        <v>62</v>
      </c>
      <c r="D152" s="68" t="s">
        <v>21</v>
      </c>
      <c r="E152" s="70">
        <v>2562</v>
      </c>
      <c r="F152" s="70" t="s">
        <v>34</v>
      </c>
      <c r="G152" s="70" t="s">
        <v>63</v>
      </c>
      <c r="H152" s="68" t="s">
        <v>64</v>
      </c>
      <c r="I152" s="68" t="s">
        <v>65</v>
      </c>
      <c r="J152" s="68" t="s">
        <v>481</v>
      </c>
      <c r="K152" s="68" t="s">
        <v>25</v>
      </c>
      <c r="L152" s="68"/>
      <c r="M152" s="68" t="s">
        <v>393</v>
      </c>
      <c r="N152" s="68" t="s">
        <v>394</v>
      </c>
      <c r="O152" s="68" t="s">
        <v>820</v>
      </c>
      <c r="P152" s="68"/>
      <c r="Q152" s="68" t="s">
        <v>66</v>
      </c>
      <c r="R152" s="68" t="s">
        <v>229</v>
      </c>
    </row>
    <row r="153" spans="1:18">
      <c r="A153" s="68" t="s">
        <v>67</v>
      </c>
      <c r="B153" s="89" t="str">
        <f t="shared" si="4"/>
        <v>โครงการขึ้นทะเบียนและปรับปรุงทะเบียนเกษตรกร(กิจกรรมขึ้นทะเบียนและปรับปรุงทะเบียนเกษตรกร)</v>
      </c>
      <c r="C153" s="68" t="s">
        <v>68</v>
      </c>
      <c r="D153" s="68" t="s">
        <v>21</v>
      </c>
      <c r="E153" s="70">
        <v>2562</v>
      </c>
      <c r="F153" s="70" t="s">
        <v>34</v>
      </c>
      <c r="G153" s="70" t="s">
        <v>22</v>
      </c>
      <c r="H153" s="68" t="s">
        <v>69</v>
      </c>
      <c r="I153" s="68" t="s">
        <v>70</v>
      </c>
      <c r="J153" s="68" t="s">
        <v>480</v>
      </c>
      <c r="K153" s="68" t="s">
        <v>25</v>
      </c>
      <c r="L153" s="68"/>
      <c r="M153" s="68" t="s">
        <v>412</v>
      </c>
      <c r="N153" s="68" t="s">
        <v>549</v>
      </c>
      <c r="O153" s="68" t="s">
        <v>820</v>
      </c>
      <c r="P153" s="68"/>
      <c r="Q153" s="68" t="s">
        <v>71</v>
      </c>
      <c r="R153" s="68" t="s">
        <v>832</v>
      </c>
    </row>
    <row r="154" spans="1:18">
      <c r="A154" s="68" t="s">
        <v>72</v>
      </c>
      <c r="B154" s="89" t="str">
        <f t="shared" si="4"/>
        <v>โครงการขับเคลื่อนสหกรณ์ให้เป็นองค์กรหลักระดับอำเภอ (พัฒนาสถาบันเกษตรกรรูปแบบประชารัฐ)</v>
      </c>
      <c r="C154" s="68" t="s">
        <v>73</v>
      </c>
      <c r="D154" s="68" t="s">
        <v>21</v>
      </c>
      <c r="E154" s="70">
        <v>2561</v>
      </c>
      <c r="F154" s="70" t="s">
        <v>74</v>
      </c>
      <c r="G154" s="70" t="s">
        <v>22</v>
      </c>
      <c r="H154" s="68" t="s">
        <v>69</v>
      </c>
      <c r="I154" s="68" t="s">
        <v>75</v>
      </c>
      <c r="J154" s="68" t="s">
        <v>479</v>
      </c>
      <c r="K154" s="68" t="s">
        <v>25</v>
      </c>
      <c r="L154" s="68"/>
      <c r="M154" s="68" t="s">
        <v>393</v>
      </c>
      <c r="N154" s="68" t="s">
        <v>551</v>
      </c>
      <c r="O154" s="68" t="s">
        <v>820</v>
      </c>
      <c r="P154" s="68"/>
      <c r="Q154" s="68" t="s">
        <v>76</v>
      </c>
      <c r="R154" s="68" t="s">
        <v>338</v>
      </c>
    </row>
    <row r="155" spans="1:18">
      <c r="A155" s="68" t="s">
        <v>77</v>
      </c>
      <c r="B155" s="89" t="str">
        <f t="shared" si="4"/>
        <v>โครงการส่งเสริมและพัฒนาอาชีพเพื่อแก้ไขปัญหาที่ดินทำกินของเกษตรกร</v>
      </c>
      <c r="C155" s="68" t="s">
        <v>78</v>
      </c>
      <c r="D155" s="68" t="s">
        <v>21</v>
      </c>
      <c r="E155" s="70">
        <v>2561</v>
      </c>
      <c r="F155" s="70" t="s">
        <v>13</v>
      </c>
      <c r="G155" s="70" t="s">
        <v>22</v>
      </c>
      <c r="H155" s="68" t="s">
        <v>69</v>
      </c>
      <c r="I155" s="68" t="s">
        <v>75</v>
      </c>
      <c r="J155" s="68" t="s">
        <v>479</v>
      </c>
      <c r="K155" s="68" t="s">
        <v>25</v>
      </c>
      <c r="L155" s="68"/>
      <c r="M155" s="68" t="s">
        <v>412</v>
      </c>
      <c r="N155" s="68" t="s">
        <v>466</v>
      </c>
      <c r="O155" s="68" t="s">
        <v>820</v>
      </c>
      <c r="P155" s="68"/>
      <c r="Q155" s="68" t="s">
        <v>79</v>
      </c>
      <c r="R155" s="68" t="s">
        <v>248</v>
      </c>
    </row>
    <row r="156" spans="1:18">
      <c r="A156" s="68" t="s">
        <v>80</v>
      </c>
      <c r="B156" s="89" t="str">
        <f t="shared" si="4"/>
        <v>โครงการพัฒนาตลาดสินค้าเกษตร</v>
      </c>
      <c r="C156" s="68" t="s">
        <v>81</v>
      </c>
      <c r="D156" s="68" t="s">
        <v>21</v>
      </c>
      <c r="E156" s="70">
        <v>2562</v>
      </c>
      <c r="F156" s="70" t="s">
        <v>34</v>
      </c>
      <c r="G156" s="70" t="s">
        <v>28</v>
      </c>
      <c r="H156" s="68" t="s">
        <v>41</v>
      </c>
      <c r="I156" s="68" t="s">
        <v>42</v>
      </c>
      <c r="J156" s="68" t="s">
        <v>829</v>
      </c>
      <c r="K156" s="68" t="s">
        <v>25</v>
      </c>
      <c r="L156" s="68"/>
      <c r="M156" s="68" t="s">
        <v>553</v>
      </c>
      <c r="N156" s="68" t="s">
        <v>548</v>
      </c>
      <c r="O156" s="68" t="s">
        <v>820</v>
      </c>
      <c r="P156" s="68"/>
      <c r="Q156" s="68" t="s">
        <v>82</v>
      </c>
      <c r="R156" s="68" t="s">
        <v>834</v>
      </c>
    </row>
    <row r="157" spans="1:18">
      <c r="A157" s="68" t="s">
        <v>83</v>
      </c>
      <c r="B157" s="89" t="str">
        <f t="shared" si="4"/>
        <v>โครงการขยายศักยภาพการผลิตเมล็ดพันธุ์ข้าว</v>
      </c>
      <c r="C157" s="68" t="s">
        <v>84</v>
      </c>
      <c r="D157" s="68" t="s">
        <v>21</v>
      </c>
      <c r="E157" s="70">
        <v>2561</v>
      </c>
      <c r="F157" s="70" t="s">
        <v>13</v>
      </c>
      <c r="G157" s="70" t="s">
        <v>28</v>
      </c>
      <c r="H157" s="68" t="s">
        <v>41</v>
      </c>
      <c r="I157" s="68" t="s">
        <v>42</v>
      </c>
      <c r="J157" s="68" t="s">
        <v>829</v>
      </c>
      <c r="K157" s="68" t="s">
        <v>25</v>
      </c>
      <c r="L157" s="68"/>
      <c r="M157" s="68" t="s">
        <v>393</v>
      </c>
      <c r="N157" s="68" t="s">
        <v>546</v>
      </c>
      <c r="O157" s="68" t="s">
        <v>820</v>
      </c>
      <c r="P157" s="68"/>
      <c r="Q157" s="68" t="s">
        <v>85</v>
      </c>
      <c r="R157" s="68" t="s">
        <v>361</v>
      </c>
    </row>
    <row r="158" spans="1:18">
      <c r="A158" s="68" t="s">
        <v>86</v>
      </c>
      <c r="B158" s="89" t="str">
        <f t="shared" si="4"/>
        <v>โครงการฟื้นฟูป่าต้นน้ำแม่ตะมานและส่งเสริมการปลูกเกษตรอินทรีย์</v>
      </c>
      <c r="C158" s="68" t="s">
        <v>87</v>
      </c>
      <c r="D158" s="68" t="s">
        <v>21</v>
      </c>
      <c r="E158" s="70">
        <v>2562</v>
      </c>
      <c r="F158" s="70" t="s">
        <v>34</v>
      </c>
      <c r="G158" s="70" t="s">
        <v>22</v>
      </c>
      <c r="H158" s="68" t="s">
        <v>88</v>
      </c>
      <c r="I158" s="68" t="s">
        <v>88</v>
      </c>
      <c r="J158" s="68" t="s">
        <v>836</v>
      </c>
      <c r="K158" s="68" t="s">
        <v>17</v>
      </c>
      <c r="L158" s="68"/>
      <c r="M158" s="68" t="s">
        <v>393</v>
      </c>
      <c r="N158" s="68" t="s">
        <v>547</v>
      </c>
      <c r="O158" s="68" t="s">
        <v>820</v>
      </c>
      <c r="P158" s="68"/>
      <c r="Q158" s="68" t="s">
        <v>89</v>
      </c>
      <c r="R158" s="68" t="s">
        <v>356</v>
      </c>
    </row>
    <row r="159" spans="1:18">
      <c r="A159" s="68" t="s">
        <v>90</v>
      </c>
      <c r="B159" s="89" t="str">
        <f t="shared" si="4"/>
        <v>เก็บรวบรวมพันธุ์บัวหลวงและบัวสายของแต่ละจังหวัดที่ติดกับจังหวัดปทุมธานี</v>
      </c>
      <c r="C159" s="68" t="s">
        <v>91</v>
      </c>
      <c r="D159" s="68" t="s">
        <v>12</v>
      </c>
      <c r="E159" s="70">
        <v>2562</v>
      </c>
      <c r="F159" s="70" t="s">
        <v>34</v>
      </c>
      <c r="G159" s="70" t="s">
        <v>22</v>
      </c>
      <c r="H159" s="68" t="s">
        <v>15</v>
      </c>
      <c r="I159" s="68" t="s">
        <v>16</v>
      </c>
      <c r="J159" s="68" t="s">
        <v>835</v>
      </c>
      <c r="K159" s="68" t="s">
        <v>17</v>
      </c>
      <c r="L159" s="68"/>
      <c r="M159" s="68" t="s">
        <v>393</v>
      </c>
      <c r="N159" s="68" t="s">
        <v>546</v>
      </c>
      <c r="O159" s="68" t="s">
        <v>820</v>
      </c>
      <c r="P159" s="68"/>
      <c r="Q159" s="68" t="s">
        <v>92</v>
      </c>
      <c r="R159" s="68" t="s">
        <v>361</v>
      </c>
    </row>
    <row r="160" spans="1:18">
      <c r="A160" s="68" t="s">
        <v>93</v>
      </c>
      <c r="B160" s="89" t="str">
        <f t="shared" si="4"/>
        <v>ขยายพันธุ์บัวจงกลนีเพื่อปลูกเลี้ยงภายในมหาวิทยาลัยเทคโนโลยีราชมงคลธัญบุรี</v>
      </c>
      <c r="C160" s="68" t="s">
        <v>94</v>
      </c>
      <c r="D160" s="68" t="s">
        <v>12</v>
      </c>
      <c r="E160" s="70">
        <v>2562</v>
      </c>
      <c r="F160" s="70" t="s">
        <v>34</v>
      </c>
      <c r="G160" s="70" t="s">
        <v>22</v>
      </c>
      <c r="H160" s="68" t="s">
        <v>15</v>
      </c>
      <c r="I160" s="68" t="s">
        <v>16</v>
      </c>
      <c r="J160" s="68" t="s">
        <v>835</v>
      </c>
      <c r="K160" s="68" t="s">
        <v>17</v>
      </c>
      <c r="L160" s="68"/>
      <c r="M160" s="68" t="s">
        <v>393</v>
      </c>
      <c r="N160" s="68" t="s">
        <v>546</v>
      </c>
      <c r="O160" s="68" t="s">
        <v>820</v>
      </c>
      <c r="P160" s="68"/>
      <c r="Q160" s="68" t="s">
        <v>95</v>
      </c>
      <c r="R160" s="68" t="s">
        <v>361</v>
      </c>
    </row>
    <row r="161" spans="1:18">
      <c r="A161" s="68" t="s">
        <v>96</v>
      </c>
      <c r="B161" s="89" t="str">
        <f t="shared" si="4"/>
        <v>ขยายพันธุ์บัวจงกลนีเพื่อการอนุรักษ์</v>
      </c>
      <c r="C161" s="68" t="s">
        <v>97</v>
      </c>
      <c r="D161" s="68" t="s">
        <v>12</v>
      </c>
      <c r="E161" s="70">
        <v>2562</v>
      </c>
      <c r="F161" s="70" t="s">
        <v>34</v>
      </c>
      <c r="G161" s="70" t="s">
        <v>22</v>
      </c>
      <c r="H161" s="68" t="s">
        <v>15</v>
      </c>
      <c r="I161" s="68" t="s">
        <v>16</v>
      </c>
      <c r="J161" s="68" t="s">
        <v>835</v>
      </c>
      <c r="K161" s="68" t="s">
        <v>17</v>
      </c>
      <c r="L161" s="68"/>
      <c r="M161" s="68" t="s">
        <v>393</v>
      </c>
      <c r="N161" s="68" t="s">
        <v>546</v>
      </c>
      <c r="O161" s="68" t="s">
        <v>820</v>
      </c>
      <c r="P161" s="68"/>
      <c r="Q161" s="68" t="s">
        <v>98</v>
      </c>
      <c r="R161" s="68" t="s">
        <v>361</v>
      </c>
    </row>
    <row r="162" spans="1:18">
      <c r="A162" s="68" t="s">
        <v>99</v>
      </c>
      <c r="B162" s="89" t="str">
        <f t="shared" si="4"/>
        <v>โครงการยกระดับการตรวจสอบมาตรฐานสินค้าสู่สากล</v>
      </c>
      <c r="C162" s="68" t="s">
        <v>100</v>
      </c>
      <c r="D162" s="68" t="s">
        <v>21</v>
      </c>
      <c r="E162" s="70">
        <v>2562</v>
      </c>
      <c r="F162" s="70" t="s">
        <v>34</v>
      </c>
      <c r="G162" s="70" t="s">
        <v>22</v>
      </c>
      <c r="H162" s="68" t="s">
        <v>101</v>
      </c>
      <c r="I162" s="68" t="s">
        <v>102</v>
      </c>
      <c r="J162" s="68" t="s">
        <v>837</v>
      </c>
      <c r="K162" s="68" t="s">
        <v>103</v>
      </c>
      <c r="L162" s="68"/>
      <c r="M162" s="68" t="s">
        <v>393</v>
      </c>
      <c r="N162" s="68" t="s">
        <v>467</v>
      </c>
      <c r="O162" s="68" t="s">
        <v>820</v>
      </c>
      <c r="P162" s="68"/>
      <c r="Q162" s="68" t="s">
        <v>104</v>
      </c>
      <c r="R162" s="68" t="s">
        <v>251</v>
      </c>
    </row>
    <row r="163" spans="1:18">
      <c r="A163" s="68" t="s">
        <v>105</v>
      </c>
      <c r="B163" s="89" t="str">
        <f t="shared" si="4"/>
        <v>โครงการระบบส่งเสริมเกษตรแบบแปลงใหญ่</v>
      </c>
      <c r="C163" s="68" t="s">
        <v>106</v>
      </c>
      <c r="D163" s="68" t="s">
        <v>21</v>
      </c>
      <c r="E163" s="70">
        <v>2563</v>
      </c>
      <c r="F163" s="70" t="s">
        <v>107</v>
      </c>
      <c r="G163" s="70" t="s">
        <v>63</v>
      </c>
      <c r="H163" s="68" t="s">
        <v>108</v>
      </c>
      <c r="I163" s="68" t="s">
        <v>42</v>
      </c>
      <c r="J163" s="68" t="s">
        <v>829</v>
      </c>
      <c r="K163" s="68" t="s">
        <v>25</v>
      </c>
      <c r="L163" s="68"/>
      <c r="M163" s="68" t="s">
        <v>412</v>
      </c>
      <c r="N163" s="68" t="s">
        <v>466</v>
      </c>
      <c r="O163" s="68" t="s">
        <v>820</v>
      </c>
      <c r="P163" s="68"/>
      <c r="Q163" s="68" t="s">
        <v>109</v>
      </c>
      <c r="R163" s="68" t="s">
        <v>248</v>
      </c>
    </row>
    <row r="164" spans="1:18">
      <c r="A164" s="68" t="s">
        <v>110</v>
      </c>
      <c r="B164" s="89" t="str">
        <f t="shared" si="4"/>
        <v>โครงการส่งเสริมและสนับสนุนสถาบันเกษตรกรชาวสวนยาง ปีงบประมาณ 2563</v>
      </c>
      <c r="C164" s="68" t="s">
        <v>111</v>
      </c>
      <c r="D164" s="68" t="s">
        <v>21</v>
      </c>
      <c r="E164" s="70">
        <v>2563</v>
      </c>
      <c r="F164" s="70" t="s">
        <v>107</v>
      </c>
      <c r="G164" s="70" t="s">
        <v>63</v>
      </c>
      <c r="H164" s="68"/>
      <c r="I164" s="68" t="s">
        <v>112</v>
      </c>
      <c r="J164" s="68" t="s">
        <v>825</v>
      </c>
      <c r="K164" s="68" t="s">
        <v>25</v>
      </c>
      <c r="L164" s="68"/>
      <c r="M164" s="68" t="s">
        <v>412</v>
      </c>
      <c r="N164" s="68" t="s">
        <v>466</v>
      </c>
      <c r="O164" s="68" t="s">
        <v>820</v>
      </c>
      <c r="P164" s="68"/>
      <c r="Q164" s="68" t="s">
        <v>113</v>
      </c>
      <c r="R164" s="68" t="s">
        <v>248</v>
      </c>
    </row>
    <row r="165" spans="1:18">
      <c r="A165" s="68" t="s">
        <v>114</v>
      </c>
      <c r="B165" s="89" t="str">
        <f t="shared" si="4"/>
        <v>โครงการพัฒนามาตรฐานการบัญชีแก่สหกรณ์และกลุ่มเกษตรกร ปีงบประมาณ พ.ศ. 2563</v>
      </c>
      <c r="C165" s="68" t="s">
        <v>115</v>
      </c>
      <c r="D165" s="68" t="s">
        <v>21</v>
      </c>
      <c r="E165" s="70">
        <v>2563</v>
      </c>
      <c r="F165" s="70" t="s">
        <v>107</v>
      </c>
      <c r="G165" s="70" t="s">
        <v>63</v>
      </c>
      <c r="H165" s="68" t="s">
        <v>46</v>
      </c>
      <c r="I165" s="68" t="s">
        <v>47</v>
      </c>
      <c r="J165" s="68" t="s">
        <v>478</v>
      </c>
      <c r="K165" s="68" t="s">
        <v>25</v>
      </c>
      <c r="L165" s="68"/>
      <c r="M165" s="68" t="s">
        <v>393</v>
      </c>
      <c r="N165" s="68" t="s">
        <v>394</v>
      </c>
      <c r="O165" s="68" t="s">
        <v>820</v>
      </c>
      <c r="P165" s="68"/>
      <c r="Q165" s="68" t="s">
        <v>116</v>
      </c>
      <c r="R165" s="68" t="s">
        <v>229</v>
      </c>
    </row>
    <row r="166" spans="1:18">
      <c r="A166" s="68" t="s">
        <v>117</v>
      </c>
      <c r="B166" s="89" t="str">
        <f t="shared" si="4"/>
        <v>โครงการพัฒนาศักยภาพสหกรณ์ตั้งใหม่ ปีงบประมาณ พ.ศ. 2563</v>
      </c>
      <c r="C166" s="68" t="s">
        <v>118</v>
      </c>
      <c r="D166" s="68" t="s">
        <v>21</v>
      </c>
      <c r="E166" s="70">
        <v>2563</v>
      </c>
      <c r="F166" s="70" t="s">
        <v>107</v>
      </c>
      <c r="G166" s="70" t="s">
        <v>63</v>
      </c>
      <c r="H166" s="68" t="s">
        <v>46</v>
      </c>
      <c r="I166" s="68" t="s">
        <v>47</v>
      </c>
      <c r="J166" s="68" t="s">
        <v>478</v>
      </c>
      <c r="K166" s="68" t="s">
        <v>25</v>
      </c>
      <c r="L166" s="68"/>
      <c r="M166" s="68" t="s">
        <v>393</v>
      </c>
      <c r="N166" s="68" t="s">
        <v>394</v>
      </c>
      <c r="O166" s="68" t="s">
        <v>820</v>
      </c>
      <c r="P166" s="68"/>
      <c r="Q166" s="68" t="s">
        <v>119</v>
      </c>
      <c r="R166" s="68" t="s">
        <v>229</v>
      </c>
    </row>
    <row r="167" spans="1:18">
      <c r="A167" s="68" t="s">
        <v>120</v>
      </c>
      <c r="B167" s="89" t="str">
        <f t="shared" ref="B167:B181" si="5">HYPERLINK(Q167,C167)</f>
        <v>พัฒนาศักยภาพการผลิตสินค้าเกษตร</v>
      </c>
      <c r="C167" s="68" t="s">
        <v>121</v>
      </c>
      <c r="D167" s="68" t="s">
        <v>40</v>
      </c>
      <c r="E167" s="70">
        <v>2563</v>
      </c>
      <c r="F167" s="70" t="s">
        <v>107</v>
      </c>
      <c r="G167" s="70" t="s">
        <v>63</v>
      </c>
      <c r="H167" s="68" t="s">
        <v>122</v>
      </c>
      <c r="I167" s="68" t="s">
        <v>70</v>
      </c>
      <c r="J167" s="68" t="s">
        <v>480</v>
      </c>
      <c r="K167" s="68" t="s">
        <v>25</v>
      </c>
      <c r="L167" s="68"/>
      <c r="M167" s="68" t="s">
        <v>393</v>
      </c>
      <c r="N167" s="68" t="s">
        <v>394</v>
      </c>
      <c r="O167" s="68" t="s">
        <v>820</v>
      </c>
      <c r="P167" s="68"/>
      <c r="Q167" s="68" t="s">
        <v>123</v>
      </c>
      <c r="R167" s="68" t="s">
        <v>229</v>
      </c>
    </row>
    <row r="168" spans="1:18">
      <c r="A168" s="68" t="s">
        <v>124</v>
      </c>
      <c r="B168" s="89" t="str">
        <f t="shared" si="5"/>
        <v>โครงการระบบส่งเสริมการเกษตรแบบแปลงใหญ่</v>
      </c>
      <c r="C168" s="68" t="s">
        <v>125</v>
      </c>
      <c r="D168" s="68" t="s">
        <v>21</v>
      </c>
      <c r="E168" s="70">
        <v>2563</v>
      </c>
      <c r="F168" s="70" t="s">
        <v>107</v>
      </c>
      <c r="G168" s="70" t="s">
        <v>63</v>
      </c>
      <c r="H168" s="68"/>
      <c r="I168" s="68" t="s">
        <v>112</v>
      </c>
      <c r="J168" s="68" t="s">
        <v>825</v>
      </c>
      <c r="K168" s="68" t="s">
        <v>25</v>
      </c>
      <c r="L168" s="68"/>
      <c r="M168" s="68" t="s">
        <v>412</v>
      </c>
      <c r="N168" s="68" t="s">
        <v>466</v>
      </c>
      <c r="O168" s="68" t="s">
        <v>820</v>
      </c>
      <c r="P168" s="68"/>
      <c r="Q168" s="68" t="s">
        <v>126</v>
      </c>
      <c r="R168" s="68" t="s">
        <v>248</v>
      </c>
    </row>
    <row r="169" spans="1:18">
      <c r="A169" s="68" t="s">
        <v>127</v>
      </c>
      <c r="B169" s="89" t="str">
        <f t="shared" si="5"/>
        <v>พัฒนาการเกษตรครบวงจรในพื้นที่ที่มีศักยภาพ</v>
      </c>
      <c r="C169" s="68" t="s">
        <v>128</v>
      </c>
      <c r="D169" s="68" t="s">
        <v>21</v>
      </c>
      <c r="E169" s="70">
        <v>2563</v>
      </c>
      <c r="F169" s="70" t="s">
        <v>129</v>
      </c>
      <c r="G169" s="70" t="s">
        <v>63</v>
      </c>
      <c r="H169" s="68" t="s">
        <v>130</v>
      </c>
      <c r="I169" s="68" t="s">
        <v>75</v>
      </c>
      <c r="J169" s="68" t="s">
        <v>479</v>
      </c>
      <c r="K169" s="68" t="s">
        <v>25</v>
      </c>
      <c r="L169" s="68"/>
      <c r="M169" s="68" t="s">
        <v>393</v>
      </c>
      <c r="N169" s="68" t="s">
        <v>547</v>
      </c>
      <c r="O169" s="68" t="s">
        <v>820</v>
      </c>
      <c r="P169" s="68"/>
      <c r="Q169" s="68" t="s">
        <v>131</v>
      </c>
      <c r="R169" s="68" t="s">
        <v>356</v>
      </c>
    </row>
    <row r="170" spans="1:18">
      <c r="A170" s="68" t="s">
        <v>132</v>
      </c>
      <c r="B170" s="89" t="str">
        <f t="shared" si="5"/>
        <v>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</v>
      </c>
      <c r="C170" s="68" t="s">
        <v>133</v>
      </c>
      <c r="D170" s="68" t="s">
        <v>21</v>
      </c>
      <c r="E170" s="70">
        <v>2563</v>
      </c>
      <c r="F170" s="70" t="s">
        <v>107</v>
      </c>
      <c r="G170" s="70" t="s">
        <v>63</v>
      </c>
      <c r="H170" s="68" t="s">
        <v>69</v>
      </c>
      <c r="I170" s="68" t="s">
        <v>70</v>
      </c>
      <c r="J170" s="68" t="s">
        <v>480</v>
      </c>
      <c r="K170" s="68" t="s">
        <v>25</v>
      </c>
      <c r="L170" s="68"/>
      <c r="M170" s="68" t="s">
        <v>408</v>
      </c>
      <c r="N170" s="68" t="s">
        <v>552</v>
      </c>
      <c r="O170" s="68" t="s">
        <v>820</v>
      </c>
      <c r="P170" s="68"/>
      <c r="Q170" s="68" t="s">
        <v>134</v>
      </c>
      <c r="R170" s="68" t="s">
        <v>833</v>
      </c>
    </row>
    <row r="171" spans="1:18">
      <c r="A171" s="68" t="s">
        <v>135</v>
      </c>
      <c r="B171" s="89" t="str">
        <f t="shared" si="5"/>
        <v>โครงการปรับปรุงข้อมูลทะเบียนเกษตรกร (ปี 2563)</v>
      </c>
      <c r="C171" s="68" t="s">
        <v>136</v>
      </c>
      <c r="D171" s="68" t="s">
        <v>21</v>
      </c>
      <c r="E171" s="70">
        <v>2563</v>
      </c>
      <c r="F171" s="70" t="s">
        <v>107</v>
      </c>
      <c r="G171" s="70" t="s">
        <v>63</v>
      </c>
      <c r="H171" s="68" t="s">
        <v>23</v>
      </c>
      <c r="I171" s="68" t="s">
        <v>24</v>
      </c>
      <c r="J171" s="68" t="s">
        <v>827</v>
      </c>
      <c r="K171" s="68" t="s">
        <v>25</v>
      </c>
      <c r="L171" s="68"/>
      <c r="M171" s="68" t="s">
        <v>412</v>
      </c>
      <c r="N171" s="68" t="s">
        <v>549</v>
      </c>
      <c r="O171" s="68" t="s">
        <v>820</v>
      </c>
      <c r="P171" s="68"/>
      <c r="Q171" s="68" t="s">
        <v>137</v>
      </c>
      <c r="R171" s="68" t="s">
        <v>832</v>
      </c>
    </row>
    <row r="172" spans="1:18">
      <c r="A172" s="68" t="s">
        <v>138</v>
      </c>
      <c r="B172" s="89" t="str">
        <f t="shared" si="5"/>
        <v>ตรวจสอบบัญชีประจำปีสหกรณ์และกลุ่มเกษตรกร ปีงบประมาณ พ.ศ. 2563</v>
      </c>
      <c r="C172" s="68" t="s">
        <v>139</v>
      </c>
      <c r="D172" s="68" t="s">
        <v>21</v>
      </c>
      <c r="E172" s="70">
        <v>2563</v>
      </c>
      <c r="F172" s="70" t="s">
        <v>107</v>
      </c>
      <c r="G172" s="70" t="s">
        <v>63</v>
      </c>
      <c r="H172" s="68" t="s">
        <v>46</v>
      </c>
      <c r="I172" s="68" t="s">
        <v>47</v>
      </c>
      <c r="J172" s="68" t="s">
        <v>478</v>
      </c>
      <c r="K172" s="68" t="s">
        <v>25</v>
      </c>
      <c r="L172" s="68"/>
      <c r="M172" s="68" t="s">
        <v>412</v>
      </c>
      <c r="N172" s="68" t="s">
        <v>549</v>
      </c>
      <c r="O172" s="68" t="s">
        <v>820</v>
      </c>
      <c r="P172" s="68"/>
      <c r="Q172" s="68" t="s">
        <v>140</v>
      </c>
      <c r="R172" s="68" t="s">
        <v>832</v>
      </c>
    </row>
    <row r="173" spans="1:18">
      <c r="A173" s="68" t="s">
        <v>141</v>
      </c>
      <c r="B173" s="89" t="str">
        <f t="shared" si="5"/>
        <v>ตรวจสอบความถูกต้องในการทำธุรกรรมทางการเงินระหว่างสหกรณ์และสมาชิก ปีงบประมาณ พ.ศ. 2563</v>
      </c>
      <c r="C173" s="68" t="s">
        <v>142</v>
      </c>
      <c r="D173" s="68" t="s">
        <v>21</v>
      </c>
      <c r="E173" s="70">
        <v>2563</v>
      </c>
      <c r="F173" s="70" t="s">
        <v>107</v>
      </c>
      <c r="G173" s="70" t="s">
        <v>63</v>
      </c>
      <c r="H173" s="68" t="s">
        <v>46</v>
      </c>
      <c r="I173" s="68" t="s">
        <v>47</v>
      </c>
      <c r="J173" s="68" t="s">
        <v>478</v>
      </c>
      <c r="K173" s="68" t="s">
        <v>25</v>
      </c>
      <c r="L173" s="68"/>
      <c r="M173" s="68" t="s">
        <v>408</v>
      </c>
      <c r="N173" s="68" t="s">
        <v>552</v>
      </c>
      <c r="O173" s="68" t="s">
        <v>820</v>
      </c>
      <c r="P173" s="68"/>
      <c r="Q173" s="68" t="s">
        <v>143</v>
      </c>
      <c r="R173" s="68" t="s">
        <v>833</v>
      </c>
    </row>
    <row r="174" spans="1:18">
      <c r="A174" s="68" t="s">
        <v>144</v>
      </c>
      <c r="B174" s="89" t="str">
        <f t="shared" si="5"/>
        <v>ฝึกอบรมเศรษฐกิจการเงินขั้นพื้นฐานแก่สมาชิกสหกรณ์ ปีงบประมาณ พ.ศ. 2563</v>
      </c>
      <c r="C174" s="68" t="s">
        <v>145</v>
      </c>
      <c r="D174" s="68" t="s">
        <v>21</v>
      </c>
      <c r="E174" s="70">
        <v>2563</v>
      </c>
      <c r="F174" s="70" t="s">
        <v>107</v>
      </c>
      <c r="G174" s="70" t="s">
        <v>63</v>
      </c>
      <c r="H174" s="68" t="s">
        <v>46</v>
      </c>
      <c r="I174" s="68" t="s">
        <v>47</v>
      </c>
      <c r="J174" s="68" t="s">
        <v>478</v>
      </c>
      <c r="K174" s="68" t="s">
        <v>25</v>
      </c>
      <c r="L174" s="68"/>
      <c r="M174" s="68" t="s">
        <v>393</v>
      </c>
      <c r="N174" s="68" t="s">
        <v>394</v>
      </c>
      <c r="O174" s="68" t="s">
        <v>820</v>
      </c>
      <c r="P174" s="68"/>
      <c r="Q174" s="68" t="s">
        <v>146</v>
      </c>
      <c r="R174" s="68" t="s">
        <v>229</v>
      </c>
    </row>
    <row r="175" spans="1:18">
      <c r="A175" s="68" t="s">
        <v>147</v>
      </c>
      <c r="B175" s="89" t="str">
        <f t="shared" si="5"/>
        <v>พัฒนาศักยภาพด้านการบัญชีแก่สมาชิกสหกรณ์และประชาชนกลุ่มเป้าหมาย ปีงบประมาณ พ.ศ. 2563</v>
      </c>
      <c r="C175" s="68" t="s">
        <v>148</v>
      </c>
      <c r="D175" s="68" t="s">
        <v>21</v>
      </c>
      <c r="E175" s="70">
        <v>2563</v>
      </c>
      <c r="F175" s="70" t="s">
        <v>107</v>
      </c>
      <c r="G175" s="70" t="s">
        <v>63</v>
      </c>
      <c r="H175" s="68" t="s">
        <v>46</v>
      </c>
      <c r="I175" s="68" t="s">
        <v>47</v>
      </c>
      <c r="J175" s="68" t="s">
        <v>478</v>
      </c>
      <c r="K175" s="68" t="s">
        <v>25</v>
      </c>
      <c r="L175" s="68"/>
      <c r="M175" s="68" t="s">
        <v>393</v>
      </c>
      <c r="N175" s="68" t="s">
        <v>394</v>
      </c>
      <c r="O175" s="68" t="s">
        <v>820</v>
      </c>
      <c r="P175" s="68"/>
      <c r="Q175" s="68" t="s">
        <v>149</v>
      </c>
      <c r="R175" s="68" t="s">
        <v>229</v>
      </c>
    </row>
    <row r="176" spans="1:18">
      <c r="A176" s="68" t="s">
        <v>150</v>
      </c>
      <c r="B176" s="89" t="str">
        <f t="shared" si="5"/>
        <v>ผลผลิตสหกรณ์และกลุ่มเกษตรกรได้รับการส่งเสริมและพัฒนาตามศักยภาพ</v>
      </c>
      <c r="C176" s="68" t="s">
        <v>151</v>
      </c>
      <c r="D176" s="68" t="s">
        <v>21</v>
      </c>
      <c r="E176" s="70">
        <v>2563</v>
      </c>
      <c r="F176" s="70" t="s">
        <v>107</v>
      </c>
      <c r="G176" s="70" t="s">
        <v>63</v>
      </c>
      <c r="H176" s="68" t="s">
        <v>69</v>
      </c>
      <c r="I176" s="68" t="s">
        <v>75</v>
      </c>
      <c r="J176" s="68" t="s">
        <v>479</v>
      </c>
      <c r="K176" s="68" t="s">
        <v>25</v>
      </c>
      <c r="L176" s="68"/>
      <c r="M176" s="68" t="s">
        <v>553</v>
      </c>
      <c r="N176" s="68" t="s">
        <v>548</v>
      </c>
      <c r="O176" s="68" t="s">
        <v>820</v>
      </c>
      <c r="P176" s="68"/>
      <c r="Q176" s="68" t="s">
        <v>152</v>
      </c>
      <c r="R176" s="68" t="s">
        <v>834</v>
      </c>
    </row>
    <row r="177" spans="1:18">
      <c r="A177" s="68" t="s">
        <v>153</v>
      </c>
      <c r="B177" s="89" t="str">
        <f t="shared" si="5"/>
        <v>โครงการพัฒนาเศรษฐกิจดิจิทัล</v>
      </c>
      <c r="C177" s="68" t="s">
        <v>154</v>
      </c>
      <c r="D177" s="68" t="s">
        <v>21</v>
      </c>
      <c r="E177" s="70">
        <v>2563</v>
      </c>
      <c r="F177" s="70" t="s">
        <v>107</v>
      </c>
      <c r="G177" s="70" t="s">
        <v>63</v>
      </c>
      <c r="H177" s="68" t="s">
        <v>69</v>
      </c>
      <c r="I177" s="68" t="s">
        <v>75</v>
      </c>
      <c r="J177" s="68" t="s">
        <v>479</v>
      </c>
      <c r="K177" s="68" t="s">
        <v>25</v>
      </c>
      <c r="L177" s="68"/>
      <c r="M177" s="68" t="s">
        <v>412</v>
      </c>
      <c r="N177" s="68" t="s">
        <v>549</v>
      </c>
      <c r="O177" s="68" t="s">
        <v>820</v>
      </c>
      <c r="P177" s="68"/>
      <c r="Q177" s="68" t="s">
        <v>155</v>
      </c>
      <c r="R177" s="68" t="s">
        <v>832</v>
      </c>
    </row>
    <row r="178" spans="1:18">
      <c r="A178" s="68" t="s">
        <v>156</v>
      </c>
      <c r="B178" s="89" t="str">
        <f t="shared" si="5"/>
        <v>กิจกรรมส่งเสริมการเลี้ยงปลาดุกบิ๊กอุยในบ่อพลาสติก</v>
      </c>
      <c r="C178" s="68" t="s">
        <v>157</v>
      </c>
      <c r="D178" s="68" t="s">
        <v>21</v>
      </c>
      <c r="E178" s="70">
        <v>2563</v>
      </c>
      <c r="F178" s="70" t="s">
        <v>107</v>
      </c>
      <c r="G178" s="70" t="s">
        <v>63</v>
      </c>
      <c r="H178" s="68" t="s">
        <v>158</v>
      </c>
      <c r="I178" s="68" t="s">
        <v>24</v>
      </c>
      <c r="J178" s="68" t="s">
        <v>827</v>
      </c>
      <c r="K178" s="68" t="s">
        <v>25</v>
      </c>
      <c r="L178" s="68"/>
      <c r="M178" s="68" t="s">
        <v>393</v>
      </c>
      <c r="N178" s="68" t="s">
        <v>547</v>
      </c>
      <c r="O178" s="68" t="s">
        <v>820</v>
      </c>
      <c r="P178" s="68"/>
      <c r="Q178" s="68" t="s">
        <v>159</v>
      </c>
      <c r="R178" s="68" t="s">
        <v>356</v>
      </c>
    </row>
    <row r="179" spans="1:18">
      <c r="A179" s="68" t="s">
        <v>160</v>
      </c>
      <c r="B179" s="89" t="str">
        <f t="shared" si="5"/>
        <v>ขยายพันธุ์บัวจงกลนีเพื่อการอนุรักษ์</v>
      </c>
      <c r="C179" s="68" t="s">
        <v>97</v>
      </c>
      <c r="D179" s="68" t="s">
        <v>12</v>
      </c>
      <c r="E179" s="70">
        <v>2563</v>
      </c>
      <c r="F179" s="70" t="s">
        <v>107</v>
      </c>
      <c r="G179" s="70" t="s">
        <v>63</v>
      </c>
      <c r="H179" s="68" t="s">
        <v>15</v>
      </c>
      <c r="I179" s="68" t="s">
        <v>16</v>
      </c>
      <c r="J179" s="68" t="s">
        <v>835</v>
      </c>
      <c r="K179" s="68" t="s">
        <v>17</v>
      </c>
      <c r="L179" s="68"/>
      <c r="M179" s="68" t="s">
        <v>393</v>
      </c>
      <c r="N179" s="68" t="s">
        <v>546</v>
      </c>
      <c r="O179" s="68" t="s">
        <v>820</v>
      </c>
      <c r="P179" s="68"/>
      <c r="Q179" s="68" t="s">
        <v>161</v>
      </c>
      <c r="R179" s="68" t="s">
        <v>361</v>
      </c>
    </row>
    <row r="180" spans="1:18">
      <c r="A180" s="68" t="s">
        <v>162</v>
      </c>
      <c r="B180" s="89" t="str">
        <f t="shared" si="5"/>
        <v>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</v>
      </c>
      <c r="C180" s="68" t="s">
        <v>163</v>
      </c>
      <c r="D180" s="68" t="s">
        <v>12</v>
      </c>
      <c r="E180" s="70">
        <v>2563</v>
      </c>
      <c r="F180" s="70" t="s">
        <v>107</v>
      </c>
      <c r="G180" s="70" t="s">
        <v>63</v>
      </c>
      <c r="H180" s="68" t="s">
        <v>15</v>
      </c>
      <c r="I180" s="68" t="s">
        <v>16</v>
      </c>
      <c r="J180" s="68" t="s">
        <v>835</v>
      </c>
      <c r="K180" s="68" t="s">
        <v>17</v>
      </c>
      <c r="L180" s="68"/>
      <c r="M180" s="68" t="s">
        <v>393</v>
      </c>
      <c r="N180" s="68" t="s">
        <v>546</v>
      </c>
      <c r="O180" s="68" t="s">
        <v>820</v>
      </c>
      <c r="P180" s="68"/>
      <c r="Q180" s="68" t="s">
        <v>164</v>
      </c>
      <c r="R180" s="68" t="s">
        <v>361</v>
      </c>
    </row>
    <row r="181" spans="1:18">
      <c r="A181" s="68" t="s">
        <v>165</v>
      </c>
      <c r="B181" s="89" t="str">
        <f t="shared" si="5"/>
        <v>เก็บรวบรวมพันธุ์บัวหลวงและบัวสายของแต่ละจังหวัดเป้าหมายในเขตภาคกลางที่ห่างจากเขตปริมณฑลออกไป</v>
      </c>
      <c r="C181" s="68" t="s">
        <v>166</v>
      </c>
      <c r="D181" s="68" t="s">
        <v>12</v>
      </c>
      <c r="E181" s="70">
        <v>2563</v>
      </c>
      <c r="F181" s="70" t="s">
        <v>107</v>
      </c>
      <c r="G181" s="70" t="s">
        <v>63</v>
      </c>
      <c r="H181" s="68" t="s">
        <v>15</v>
      </c>
      <c r="I181" s="68" t="s">
        <v>16</v>
      </c>
      <c r="J181" s="68" t="s">
        <v>835</v>
      </c>
      <c r="K181" s="68" t="s">
        <v>17</v>
      </c>
      <c r="L181" s="68"/>
      <c r="M181" s="68" t="s">
        <v>393</v>
      </c>
      <c r="N181" s="68" t="s">
        <v>546</v>
      </c>
      <c r="O181" s="68" t="s">
        <v>820</v>
      </c>
      <c r="P181" s="68"/>
      <c r="Q181" s="68" t="s">
        <v>167</v>
      </c>
      <c r="R181" s="68" t="s">
        <v>361</v>
      </c>
    </row>
    <row r="182" spans="1:18" s="67" customFormat="1">
      <c r="A182" s="118" t="s">
        <v>849</v>
      </c>
      <c r="B182" s="118" t="s">
        <v>849</v>
      </c>
      <c r="C182" s="118" t="s">
        <v>849</v>
      </c>
      <c r="D182" s="118" t="s">
        <v>849</v>
      </c>
      <c r="E182" s="118" t="s">
        <v>849</v>
      </c>
      <c r="F182" s="118" t="s">
        <v>849</v>
      </c>
      <c r="G182" s="118" t="s">
        <v>849</v>
      </c>
      <c r="H182" s="16"/>
      <c r="I182" s="116" t="s">
        <v>390</v>
      </c>
      <c r="J182" s="116" t="s">
        <v>826</v>
      </c>
      <c r="K182" s="116" t="s">
        <v>17</v>
      </c>
      <c r="L182" s="117" t="s">
        <v>850</v>
      </c>
      <c r="M182" s="116" t="s">
        <v>412</v>
      </c>
      <c r="N182" s="116" t="s">
        <v>466</v>
      </c>
      <c r="O182" s="116" t="s">
        <v>543</v>
      </c>
      <c r="P182" s="116" t="s">
        <v>544</v>
      </c>
    </row>
    <row r="183" spans="1:18" s="67" customFormat="1">
      <c r="A183" s="118" t="s">
        <v>849</v>
      </c>
      <c r="B183" s="118" t="s">
        <v>849</v>
      </c>
      <c r="C183" s="118" t="s">
        <v>849</v>
      </c>
      <c r="D183" s="118" t="s">
        <v>849</v>
      </c>
      <c r="E183" s="118" t="s">
        <v>849</v>
      </c>
      <c r="F183" s="118" t="s">
        <v>849</v>
      </c>
      <c r="G183" s="118" t="s">
        <v>849</v>
      </c>
      <c r="I183" s="116" t="s">
        <v>250</v>
      </c>
      <c r="J183" s="116" t="s">
        <v>843</v>
      </c>
      <c r="K183" s="116" t="s">
        <v>17</v>
      </c>
      <c r="L183" s="117" t="s">
        <v>850</v>
      </c>
      <c r="M183" s="116" t="s">
        <v>412</v>
      </c>
      <c r="N183" s="116" t="s">
        <v>466</v>
      </c>
      <c r="O183" s="116" t="s">
        <v>543</v>
      </c>
      <c r="P183" s="116" t="s">
        <v>544</v>
      </c>
    </row>
    <row r="184" spans="1:18" s="67" customFormat="1">
      <c r="A184" s="118" t="s">
        <v>849</v>
      </c>
      <c r="B184" s="118" t="s">
        <v>849</v>
      </c>
      <c r="C184" s="118" t="s">
        <v>849</v>
      </c>
      <c r="D184" s="118" t="s">
        <v>849</v>
      </c>
      <c r="E184" s="118" t="s">
        <v>849</v>
      </c>
      <c r="F184" s="118" t="s">
        <v>849</v>
      </c>
      <c r="G184" s="118" t="s">
        <v>849</v>
      </c>
      <c r="I184" s="116" t="s">
        <v>390</v>
      </c>
      <c r="J184" s="116" t="s">
        <v>826</v>
      </c>
      <c r="K184" s="116" t="s">
        <v>17</v>
      </c>
      <c r="L184" s="117" t="s">
        <v>850</v>
      </c>
      <c r="M184" s="116" t="s">
        <v>412</v>
      </c>
      <c r="N184" s="116" t="s">
        <v>549</v>
      </c>
      <c r="O184" s="116" t="s">
        <v>543</v>
      </c>
      <c r="P184" s="116" t="s">
        <v>544</v>
      </c>
    </row>
    <row r="185" spans="1:18" s="67" customFormat="1">
      <c r="A185" s="118" t="s">
        <v>849</v>
      </c>
      <c r="B185" s="118" t="s">
        <v>849</v>
      </c>
      <c r="C185" s="118" t="s">
        <v>849</v>
      </c>
      <c r="D185" s="118" t="s">
        <v>849</v>
      </c>
      <c r="E185" s="118" t="s">
        <v>849</v>
      </c>
      <c r="F185" s="118" t="s">
        <v>849</v>
      </c>
      <c r="G185" s="118" t="s">
        <v>849</v>
      </c>
      <c r="I185" s="116" t="s">
        <v>250</v>
      </c>
      <c r="J185" s="116" t="s">
        <v>843</v>
      </c>
      <c r="K185" s="116" t="s">
        <v>17</v>
      </c>
      <c r="L185" s="117" t="s">
        <v>850</v>
      </c>
      <c r="M185" s="116" t="s">
        <v>412</v>
      </c>
      <c r="N185" s="116" t="s">
        <v>549</v>
      </c>
      <c r="O185" s="116" t="s">
        <v>543</v>
      </c>
      <c r="P185" s="116" t="s">
        <v>544</v>
      </c>
    </row>
    <row r="186" spans="1:18" s="67" customFormat="1">
      <c r="A186" s="118" t="s">
        <v>849</v>
      </c>
      <c r="B186" s="118" t="s">
        <v>849</v>
      </c>
      <c r="C186" s="118" t="s">
        <v>849</v>
      </c>
      <c r="D186" s="118" t="s">
        <v>849</v>
      </c>
      <c r="E186" s="118" t="s">
        <v>849</v>
      </c>
      <c r="F186" s="118" t="s">
        <v>849</v>
      </c>
      <c r="G186" s="118" t="s">
        <v>849</v>
      </c>
      <c r="I186" s="116" t="s">
        <v>390</v>
      </c>
      <c r="J186" s="116" t="s">
        <v>826</v>
      </c>
      <c r="K186" s="116" t="s">
        <v>17</v>
      </c>
      <c r="L186" s="117" t="s">
        <v>850</v>
      </c>
      <c r="M186" s="116" t="s">
        <v>412</v>
      </c>
      <c r="N186" s="116" t="s">
        <v>425</v>
      </c>
      <c r="O186" s="116" t="s">
        <v>543</v>
      </c>
      <c r="P186" s="116" t="s">
        <v>544</v>
      </c>
    </row>
    <row r="187" spans="1:18" s="67" customFormat="1">
      <c r="A187" s="118" t="s">
        <v>849</v>
      </c>
      <c r="B187" s="118" t="s">
        <v>849</v>
      </c>
      <c r="C187" s="118" t="s">
        <v>849</v>
      </c>
      <c r="D187" s="118" t="s">
        <v>849</v>
      </c>
      <c r="E187" s="118" t="s">
        <v>849</v>
      </c>
      <c r="F187" s="118" t="s">
        <v>849</v>
      </c>
      <c r="G187" s="118" t="s">
        <v>849</v>
      </c>
      <c r="I187" s="116" t="s">
        <v>250</v>
      </c>
      <c r="J187" s="116" t="s">
        <v>843</v>
      </c>
      <c r="K187" s="116" t="s">
        <v>17</v>
      </c>
      <c r="L187" s="117" t="s">
        <v>850</v>
      </c>
      <c r="M187" s="116" t="s">
        <v>412</v>
      </c>
      <c r="N187" s="116" t="s">
        <v>425</v>
      </c>
      <c r="O187" s="116" t="s">
        <v>543</v>
      </c>
      <c r="P187" s="116" t="s">
        <v>544</v>
      </c>
    </row>
    <row r="188" spans="1:18" s="67" customFormat="1">
      <c r="A188" s="118" t="s">
        <v>849</v>
      </c>
      <c r="B188" s="118" t="s">
        <v>849</v>
      </c>
      <c r="C188" s="118" t="s">
        <v>849</v>
      </c>
      <c r="D188" s="118" t="s">
        <v>849</v>
      </c>
      <c r="E188" s="118" t="s">
        <v>849</v>
      </c>
      <c r="F188" s="118" t="s">
        <v>849</v>
      </c>
      <c r="G188" s="118" t="s">
        <v>849</v>
      </c>
      <c r="I188" s="116" t="s">
        <v>16</v>
      </c>
      <c r="J188" s="116" t="s">
        <v>835</v>
      </c>
      <c r="K188" s="116" t="s">
        <v>17</v>
      </c>
      <c r="L188" s="117" t="s">
        <v>850</v>
      </c>
      <c r="M188" s="116" t="s">
        <v>393</v>
      </c>
      <c r="N188" s="116" t="s">
        <v>394</v>
      </c>
      <c r="O188" s="116" t="s">
        <v>543</v>
      </c>
      <c r="P188" s="116" t="s">
        <v>544</v>
      </c>
    </row>
    <row r="189" spans="1:18" s="67" customFormat="1">
      <c r="A189" s="118" t="s">
        <v>849</v>
      </c>
      <c r="B189" s="118" t="s">
        <v>849</v>
      </c>
      <c r="C189" s="118" t="s">
        <v>849</v>
      </c>
      <c r="D189" s="118" t="s">
        <v>849</v>
      </c>
      <c r="E189" s="118" t="s">
        <v>849</v>
      </c>
      <c r="F189" s="118" t="s">
        <v>849</v>
      </c>
      <c r="G189" s="118" t="s">
        <v>849</v>
      </c>
      <c r="I189" s="116" t="s">
        <v>390</v>
      </c>
      <c r="J189" s="116" t="s">
        <v>826</v>
      </c>
      <c r="K189" s="116" t="s">
        <v>17</v>
      </c>
      <c r="L189" s="117" t="s">
        <v>850</v>
      </c>
      <c r="M189" s="116" t="s">
        <v>393</v>
      </c>
      <c r="N189" s="116" t="s">
        <v>394</v>
      </c>
      <c r="O189" s="116" t="s">
        <v>543</v>
      </c>
      <c r="P189" s="116" t="s">
        <v>544</v>
      </c>
    </row>
    <row r="190" spans="1:18" s="67" customFormat="1">
      <c r="A190" s="118" t="s">
        <v>849</v>
      </c>
      <c r="B190" s="118" t="s">
        <v>849</v>
      </c>
      <c r="C190" s="118" t="s">
        <v>849</v>
      </c>
      <c r="D190" s="118" t="s">
        <v>849</v>
      </c>
      <c r="E190" s="118" t="s">
        <v>849</v>
      </c>
      <c r="F190" s="118" t="s">
        <v>849</v>
      </c>
      <c r="G190" s="118" t="s">
        <v>849</v>
      </c>
      <c r="I190" s="116" t="s">
        <v>250</v>
      </c>
      <c r="J190" s="116" t="s">
        <v>843</v>
      </c>
      <c r="K190" s="116" t="s">
        <v>17</v>
      </c>
      <c r="L190" s="117" t="s">
        <v>850</v>
      </c>
      <c r="M190" s="116" t="s">
        <v>393</v>
      </c>
      <c r="N190" s="116" t="s">
        <v>394</v>
      </c>
      <c r="O190" s="116" t="s">
        <v>543</v>
      </c>
      <c r="P190" s="116" t="s">
        <v>544</v>
      </c>
    </row>
    <row r="191" spans="1:18" s="67" customFormat="1">
      <c r="A191" s="118" t="s">
        <v>849</v>
      </c>
      <c r="B191" s="118" t="s">
        <v>849</v>
      </c>
      <c r="C191" s="118" t="s">
        <v>849</v>
      </c>
      <c r="D191" s="118" t="s">
        <v>849</v>
      </c>
      <c r="E191" s="118" t="s">
        <v>849</v>
      </c>
      <c r="F191" s="118" t="s">
        <v>849</v>
      </c>
      <c r="G191" s="118" t="s">
        <v>849</v>
      </c>
      <c r="I191" s="116" t="s">
        <v>545</v>
      </c>
      <c r="J191" s="116" t="s">
        <v>848</v>
      </c>
      <c r="K191" s="116" t="s">
        <v>540</v>
      </c>
      <c r="L191" s="117" t="s">
        <v>850</v>
      </c>
      <c r="M191" s="116" t="s">
        <v>393</v>
      </c>
      <c r="N191" s="116" t="s">
        <v>394</v>
      </c>
      <c r="O191" s="116" t="s">
        <v>543</v>
      </c>
      <c r="P191" s="116" t="s">
        <v>544</v>
      </c>
    </row>
    <row r="192" spans="1:18" s="67" customFormat="1">
      <c r="A192" s="118" t="s">
        <v>849</v>
      </c>
      <c r="B192" s="118" t="s">
        <v>849</v>
      </c>
      <c r="C192" s="118" t="s">
        <v>849</v>
      </c>
      <c r="D192" s="118" t="s">
        <v>849</v>
      </c>
      <c r="E192" s="118" t="s">
        <v>849</v>
      </c>
      <c r="F192" s="118" t="s">
        <v>849</v>
      </c>
      <c r="G192" s="118" t="s">
        <v>849</v>
      </c>
      <c r="I192" s="116" t="s">
        <v>30</v>
      </c>
      <c r="J192" s="116" t="s">
        <v>830</v>
      </c>
      <c r="K192" s="116" t="s">
        <v>25</v>
      </c>
      <c r="L192" s="117" t="s">
        <v>850</v>
      </c>
      <c r="M192" s="116" t="s">
        <v>393</v>
      </c>
      <c r="N192" s="116" t="s">
        <v>546</v>
      </c>
      <c r="O192" s="116" t="s">
        <v>541</v>
      </c>
      <c r="P192" s="116" t="s">
        <v>542</v>
      </c>
    </row>
    <row r="193" spans="1:16" s="67" customFormat="1">
      <c r="A193" s="118" t="s">
        <v>849</v>
      </c>
      <c r="B193" s="118" t="s">
        <v>849</v>
      </c>
      <c r="C193" s="118" t="s">
        <v>849</v>
      </c>
      <c r="D193" s="118" t="s">
        <v>849</v>
      </c>
      <c r="E193" s="118" t="s">
        <v>849</v>
      </c>
      <c r="F193" s="118" t="s">
        <v>849</v>
      </c>
      <c r="G193" s="118" t="s">
        <v>849</v>
      </c>
      <c r="I193" s="116" t="s">
        <v>250</v>
      </c>
      <c r="J193" s="116" t="s">
        <v>843</v>
      </c>
      <c r="K193" s="116" t="s">
        <v>17</v>
      </c>
      <c r="L193" s="117" t="s">
        <v>850</v>
      </c>
      <c r="M193" s="116" t="s">
        <v>393</v>
      </c>
      <c r="N193" s="116" t="s">
        <v>546</v>
      </c>
      <c r="O193" s="116" t="s">
        <v>543</v>
      </c>
      <c r="P193" s="116" t="s">
        <v>544</v>
      </c>
    </row>
    <row r="194" spans="1:16" s="67" customFormat="1">
      <c r="A194" s="118" t="s">
        <v>849</v>
      </c>
      <c r="B194" s="118" t="s">
        <v>849</v>
      </c>
      <c r="C194" s="118" t="s">
        <v>849</v>
      </c>
      <c r="D194" s="118" t="s">
        <v>849</v>
      </c>
      <c r="E194" s="118" t="s">
        <v>849</v>
      </c>
      <c r="F194" s="118" t="s">
        <v>849</v>
      </c>
      <c r="G194" s="118" t="s">
        <v>849</v>
      </c>
      <c r="I194" s="116" t="s">
        <v>537</v>
      </c>
      <c r="J194" s="116" t="s">
        <v>844</v>
      </c>
      <c r="K194" s="116" t="s">
        <v>17</v>
      </c>
      <c r="L194" s="117" t="s">
        <v>850</v>
      </c>
      <c r="M194" s="116" t="s">
        <v>393</v>
      </c>
      <c r="N194" s="116" t="s">
        <v>546</v>
      </c>
      <c r="O194" s="116" t="s">
        <v>543</v>
      </c>
      <c r="P194" s="116" t="s">
        <v>544</v>
      </c>
    </row>
    <row r="195" spans="1:16" s="67" customFormat="1">
      <c r="A195" s="118" t="s">
        <v>849</v>
      </c>
      <c r="B195" s="118" t="s">
        <v>849</v>
      </c>
      <c r="C195" s="118" t="s">
        <v>849</v>
      </c>
      <c r="D195" s="118" t="s">
        <v>849</v>
      </c>
      <c r="E195" s="118" t="s">
        <v>849</v>
      </c>
      <c r="F195" s="118" t="s">
        <v>849</v>
      </c>
      <c r="G195" s="118" t="s">
        <v>849</v>
      </c>
      <c r="I195" s="116" t="s">
        <v>390</v>
      </c>
      <c r="J195" s="116" t="s">
        <v>826</v>
      </c>
      <c r="K195" s="116" t="s">
        <v>17</v>
      </c>
      <c r="L195" s="117" t="s">
        <v>850</v>
      </c>
      <c r="M195" s="116" t="s">
        <v>393</v>
      </c>
      <c r="N195" s="116" t="s">
        <v>402</v>
      </c>
      <c r="O195" s="116" t="s">
        <v>543</v>
      </c>
      <c r="P195" s="116" t="s">
        <v>544</v>
      </c>
    </row>
    <row r="196" spans="1:16" s="67" customFormat="1">
      <c r="A196" s="118" t="s">
        <v>849</v>
      </c>
      <c r="B196" s="118" t="s">
        <v>849</v>
      </c>
      <c r="C196" s="118" t="s">
        <v>849</v>
      </c>
      <c r="D196" s="118" t="s">
        <v>849</v>
      </c>
      <c r="E196" s="118" t="s">
        <v>849</v>
      </c>
      <c r="F196" s="118" t="s">
        <v>849</v>
      </c>
      <c r="G196" s="118" t="s">
        <v>849</v>
      </c>
      <c r="I196" s="116" t="s">
        <v>250</v>
      </c>
      <c r="J196" s="116" t="s">
        <v>843</v>
      </c>
      <c r="K196" s="116" t="s">
        <v>17</v>
      </c>
      <c r="L196" s="117" t="s">
        <v>850</v>
      </c>
      <c r="M196" s="116" t="s">
        <v>393</v>
      </c>
      <c r="N196" s="116" t="s">
        <v>402</v>
      </c>
      <c r="O196" s="116" t="s">
        <v>543</v>
      </c>
      <c r="P196" s="116" t="s">
        <v>544</v>
      </c>
    </row>
    <row r="197" spans="1:16" s="67" customFormat="1">
      <c r="A197" s="118" t="s">
        <v>849</v>
      </c>
      <c r="B197" s="118" t="s">
        <v>849</v>
      </c>
      <c r="C197" s="118" t="s">
        <v>849</v>
      </c>
      <c r="D197" s="118" t="s">
        <v>849</v>
      </c>
      <c r="E197" s="118" t="s">
        <v>849</v>
      </c>
      <c r="F197" s="118" t="s">
        <v>849</v>
      </c>
      <c r="G197" s="118" t="s">
        <v>849</v>
      </c>
      <c r="I197" s="116" t="s">
        <v>390</v>
      </c>
      <c r="J197" s="116" t="s">
        <v>826</v>
      </c>
      <c r="K197" s="116" t="s">
        <v>17</v>
      </c>
      <c r="L197" s="117" t="s">
        <v>850</v>
      </c>
      <c r="M197" s="116" t="s">
        <v>393</v>
      </c>
      <c r="N197" s="116" t="s">
        <v>551</v>
      </c>
      <c r="O197" s="116" t="s">
        <v>543</v>
      </c>
      <c r="P197" s="116" t="s">
        <v>544</v>
      </c>
    </row>
    <row r="198" spans="1:16" s="67" customFormat="1">
      <c r="A198" s="118" t="s">
        <v>849</v>
      </c>
      <c r="B198" s="118" t="s">
        <v>849</v>
      </c>
      <c r="C198" s="118" t="s">
        <v>849</v>
      </c>
      <c r="D198" s="118" t="s">
        <v>849</v>
      </c>
      <c r="E198" s="118" t="s">
        <v>849</v>
      </c>
      <c r="F198" s="118" t="s">
        <v>849</v>
      </c>
      <c r="G198" s="118" t="s">
        <v>849</v>
      </c>
      <c r="I198" s="116" t="s">
        <v>250</v>
      </c>
      <c r="J198" s="116" t="s">
        <v>843</v>
      </c>
      <c r="K198" s="116" t="s">
        <v>17</v>
      </c>
      <c r="L198" s="117" t="s">
        <v>850</v>
      </c>
      <c r="M198" s="116" t="s">
        <v>393</v>
      </c>
      <c r="N198" s="116" t="s">
        <v>551</v>
      </c>
      <c r="O198" s="116" t="s">
        <v>543</v>
      </c>
      <c r="P198" s="116" t="s">
        <v>544</v>
      </c>
    </row>
    <row r="199" spans="1:16" s="67" customFormat="1">
      <c r="A199" s="118" t="s">
        <v>849</v>
      </c>
      <c r="B199" s="118" t="s">
        <v>849</v>
      </c>
      <c r="C199" s="118" t="s">
        <v>849</v>
      </c>
      <c r="D199" s="118" t="s">
        <v>849</v>
      </c>
      <c r="E199" s="118" t="s">
        <v>849</v>
      </c>
      <c r="F199" s="118" t="s">
        <v>849</v>
      </c>
      <c r="G199" s="118" t="s">
        <v>849</v>
      </c>
      <c r="I199" s="116" t="s">
        <v>392</v>
      </c>
      <c r="J199" s="116" t="s">
        <v>845</v>
      </c>
      <c r="K199" s="116" t="s">
        <v>17</v>
      </c>
      <c r="L199" s="117" t="s">
        <v>850</v>
      </c>
      <c r="M199" s="116" t="s">
        <v>393</v>
      </c>
      <c r="N199" s="116" t="s">
        <v>551</v>
      </c>
      <c r="O199" s="116" t="s">
        <v>543</v>
      </c>
      <c r="P199" s="116" t="s">
        <v>544</v>
      </c>
    </row>
    <row r="200" spans="1:16" s="67" customFormat="1">
      <c r="A200" s="118" t="s">
        <v>849</v>
      </c>
      <c r="B200" s="118" t="s">
        <v>849</v>
      </c>
      <c r="C200" s="118" t="s">
        <v>849</v>
      </c>
      <c r="D200" s="118" t="s">
        <v>849</v>
      </c>
      <c r="E200" s="118" t="s">
        <v>849</v>
      </c>
      <c r="F200" s="118" t="s">
        <v>849</v>
      </c>
      <c r="G200" s="118" t="s">
        <v>849</v>
      </c>
      <c r="I200" s="116" t="s">
        <v>30</v>
      </c>
      <c r="J200" s="116" t="s">
        <v>830</v>
      </c>
      <c r="K200" s="116" t="s">
        <v>25</v>
      </c>
      <c r="L200" s="117" t="s">
        <v>850</v>
      </c>
      <c r="M200" s="116" t="s">
        <v>393</v>
      </c>
      <c r="N200" s="116" t="s">
        <v>547</v>
      </c>
      <c r="O200" s="116" t="s">
        <v>541</v>
      </c>
      <c r="P200" s="116" t="s">
        <v>542</v>
      </c>
    </row>
    <row r="201" spans="1:16" s="67" customFormat="1">
      <c r="A201" s="118" t="s">
        <v>849</v>
      </c>
      <c r="B201" s="118" t="s">
        <v>849</v>
      </c>
      <c r="C201" s="118" t="s">
        <v>849</v>
      </c>
      <c r="D201" s="118" t="s">
        <v>849</v>
      </c>
      <c r="E201" s="118" t="s">
        <v>849</v>
      </c>
      <c r="F201" s="118" t="s">
        <v>849</v>
      </c>
      <c r="G201" s="118" t="s">
        <v>849</v>
      </c>
      <c r="I201" s="116" t="s">
        <v>390</v>
      </c>
      <c r="J201" s="116" t="s">
        <v>826</v>
      </c>
      <c r="K201" s="116" t="s">
        <v>17</v>
      </c>
      <c r="L201" s="117" t="s">
        <v>850</v>
      </c>
      <c r="M201" s="116" t="s">
        <v>393</v>
      </c>
      <c r="N201" s="116" t="s">
        <v>547</v>
      </c>
      <c r="O201" s="116" t="s">
        <v>543</v>
      </c>
      <c r="P201" s="116" t="s">
        <v>544</v>
      </c>
    </row>
    <row r="202" spans="1:16" s="67" customFormat="1">
      <c r="A202" s="118" t="s">
        <v>849</v>
      </c>
      <c r="B202" s="118" t="s">
        <v>849</v>
      </c>
      <c r="C202" s="118" t="s">
        <v>849</v>
      </c>
      <c r="D202" s="118" t="s">
        <v>849</v>
      </c>
      <c r="E202" s="118" t="s">
        <v>849</v>
      </c>
      <c r="F202" s="118" t="s">
        <v>849</v>
      </c>
      <c r="G202" s="118" t="s">
        <v>849</v>
      </c>
      <c r="I202" s="116" t="s">
        <v>250</v>
      </c>
      <c r="J202" s="116" t="s">
        <v>843</v>
      </c>
      <c r="K202" s="116" t="s">
        <v>17</v>
      </c>
      <c r="L202" s="117" t="s">
        <v>850</v>
      </c>
      <c r="M202" s="116" t="s">
        <v>393</v>
      </c>
      <c r="N202" s="116" t="s">
        <v>547</v>
      </c>
      <c r="O202" s="116" t="s">
        <v>543</v>
      </c>
      <c r="P202" s="116" t="s">
        <v>544</v>
      </c>
    </row>
    <row r="203" spans="1:16" s="67" customFormat="1">
      <c r="A203" s="118" t="s">
        <v>849</v>
      </c>
      <c r="B203" s="118" t="s">
        <v>849</v>
      </c>
      <c r="C203" s="118" t="s">
        <v>849</v>
      </c>
      <c r="D203" s="118" t="s">
        <v>849</v>
      </c>
      <c r="E203" s="118" t="s">
        <v>849</v>
      </c>
      <c r="F203" s="118" t="s">
        <v>849</v>
      </c>
      <c r="G203" s="118" t="s">
        <v>849</v>
      </c>
      <c r="I203" s="116" t="s">
        <v>545</v>
      </c>
      <c r="J203" s="116" t="s">
        <v>848</v>
      </c>
      <c r="K203" s="116" t="s">
        <v>540</v>
      </c>
      <c r="L203" s="117" t="s">
        <v>850</v>
      </c>
      <c r="M203" s="116" t="s">
        <v>393</v>
      </c>
      <c r="N203" s="116" t="s">
        <v>547</v>
      </c>
      <c r="O203" s="116" t="s">
        <v>543</v>
      </c>
      <c r="P203" s="116" t="s">
        <v>544</v>
      </c>
    </row>
    <row r="204" spans="1:16" s="67" customFormat="1">
      <c r="A204" s="118" t="s">
        <v>849</v>
      </c>
      <c r="B204" s="118" t="s">
        <v>849</v>
      </c>
      <c r="C204" s="118" t="s">
        <v>849</v>
      </c>
      <c r="D204" s="118" t="s">
        <v>849</v>
      </c>
      <c r="E204" s="118" t="s">
        <v>849</v>
      </c>
      <c r="F204" s="118" t="s">
        <v>849</v>
      </c>
      <c r="G204" s="118" t="s">
        <v>849</v>
      </c>
      <c r="I204" s="116" t="s">
        <v>30</v>
      </c>
      <c r="J204" s="116" t="s">
        <v>830</v>
      </c>
      <c r="K204" s="116" t="s">
        <v>25</v>
      </c>
      <c r="L204" s="117" t="s">
        <v>850</v>
      </c>
      <c r="M204" s="116" t="s">
        <v>393</v>
      </c>
      <c r="N204" s="116" t="s">
        <v>467</v>
      </c>
      <c r="O204" s="116" t="s">
        <v>541</v>
      </c>
      <c r="P204" s="116" t="s">
        <v>542</v>
      </c>
    </row>
    <row r="205" spans="1:16" s="67" customFormat="1">
      <c r="A205" s="118" t="s">
        <v>849</v>
      </c>
      <c r="B205" s="118" t="s">
        <v>849</v>
      </c>
      <c r="C205" s="118" t="s">
        <v>849</v>
      </c>
      <c r="D205" s="118" t="s">
        <v>849</v>
      </c>
      <c r="E205" s="118" t="s">
        <v>849</v>
      </c>
      <c r="F205" s="118" t="s">
        <v>849</v>
      </c>
      <c r="G205" s="118" t="s">
        <v>849</v>
      </c>
      <c r="I205" s="116" t="s">
        <v>390</v>
      </c>
      <c r="J205" s="116" t="s">
        <v>826</v>
      </c>
      <c r="K205" s="116" t="s">
        <v>17</v>
      </c>
      <c r="L205" s="117" t="s">
        <v>850</v>
      </c>
      <c r="M205" s="116" t="s">
        <v>393</v>
      </c>
      <c r="N205" s="116" t="s">
        <v>467</v>
      </c>
      <c r="O205" s="116" t="s">
        <v>543</v>
      </c>
      <c r="P205" s="116" t="s">
        <v>544</v>
      </c>
    </row>
    <row r="206" spans="1:16" s="67" customFormat="1">
      <c r="A206" s="118" t="s">
        <v>849</v>
      </c>
      <c r="B206" s="118" t="s">
        <v>849</v>
      </c>
      <c r="C206" s="118" t="s">
        <v>849</v>
      </c>
      <c r="D206" s="118" t="s">
        <v>849</v>
      </c>
      <c r="E206" s="118" t="s">
        <v>849</v>
      </c>
      <c r="F206" s="118" t="s">
        <v>849</v>
      </c>
      <c r="G206" s="118" t="s">
        <v>849</v>
      </c>
      <c r="I206" s="116" t="s">
        <v>250</v>
      </c>
      <c r="J206" s="116" t="s">
        <v>843</v>
      </c>
      <c r="K206" s="116" t="s">
        <v>17</v>
      </c>
      <c r="L206" s="117" t="s">
        <v>850</v>
      </c>
      <c r="M206" s="116" t="s">
        <v>393</v>
      </c>
      <c r="N206" s="116" t="s">
        <v>467</v>
      </c>
      <c r="O206" s="116" t="s">
        <v>543</v>
      </c>
      <c r="P206" s="116" t="s">
        <v>544</v>
      </c>
    </row>
    <row r="207" spans="1:16" s="67" customFormat="1">
      <c r="A207" s="118" t="s">
        <v>849</v>
      </c>
      <c r="B207" s="118" t="s">
        <v>849</v>
      </c>
      <c r="C207" s="118" t="s">
        <v>849</v>
      </c>
      <c r="D207" s="118" t="s">
        <v>849</v>
      </c>
      <c r="E207" s="118" t="s">
        <v>849</v>
      </c>
      <c r="F207" s="118" t="s">
        <v>849</v>
      </c>
      <c r="G207" s="118" t="s">
        <v>849</v>
      </c>
      <c r="I207" s="116" t="s">
        <v>537</v>
      </c>
      <c r="J207" s="116" t="s">
        <v>844</v>
      </c>
      <c r="K207" s="116" t="s">
        <v>17</v>
      </c>
      <c r="L207" s="117" t="s">
        <v>850</v>
      </c>
      <c r="M207" s="116" t="s">
        <v>393</v>
      </c>
      <c r="N207" s="116" t="s">
        <v>467</v>
      </c>
      <c r="O207" s="116" t="s">
        <v>543</v>
      </c>
      <c r="P207" s="116" t="s">
        <v>544</v>
      </c>
    </row>
    <row r="208" spans="1:16" s="67" customFormat="1">
      <c r="A208" s="118" t="s">
        <v>849</v>
      </c>
      <c r="B208" s="118" t="s">
        <v>849</v>
      </c>
      <c r="C208" s="118" t="s">
        <v>849</v>
      </c>
      <c r="D208" s="118" t="s">
        <v>849</v>
      </c>
      <c r="E208" s="118" t="s">
        <v>849</v>
      </c>
      <c r="F208" s="118" t="s">
        <v>849</v>
      </c>
      <c r="G208" s="118" t="s">
        <v>849</v>
      </c>
      <c r="I208" s="116" t="s">
        <v>539</v>
      </c>
      <c r="J208" s="116" t="s">
        <v>846</v>
      </c>
      <c r="K208" s="116" t="s">
        <v>318</v>
      </c>
      <c r="L208" s="117" t="s">
        <v>850</v>
      </c>
      <c r="M208" s="116" t="s">
        <v>393</v>
      </c>
      <c r="N208" s="116" t="s">
        <v>467</v>
      </c>
      <c r="O208" s="116" t="s">
        <v>543</v>
      </c>
      <c r="P208" s="116" t="s">
        <v>544</v>
      </c>
    </row>
    <row r="209" spans="1:16" s="67" customFormat="1">
      <c r="A209" s="118" t="s">
        <v>849</v>
      </c>
      <c r="B209" s="118" t="s">
        <v>849</v>
      </c>
      <c r="C209" s="118" t="s">
        <v>849</v>
      </c>
      <c r="D209" s="118" t="s">
        <v>849</v>
      </c>
      <c r="E209" s="118" t="s">
        <v>849</v>
      </c>
      <c r="F209" s="118" t="s">
        <v>849</v>
      </c>
      <c r="G209" s="118" t="s">
        <v>849</v>
      </c>
      <c r="I209" s="116" t="s">
        <v>390</v>
      </c>
      <c r="J209" s="116" t="s">
        <v>826</v>
      </c>
      <c r="K209" s="116" t="s">
        <v>17</v>
      </c>
      <c r="L209" s="117" t="s">
        <v>850</v>
      </c>
      <c r="M209" s="116" t="s">
        <v>553</v>
      </c>
      <c r="N209" s="116" t="s">
        <v>550</v>
      </c>
      <c r="O209" s="116" t="s">
        <v>543</v>
      </c>
      <c r="P209" s="116" t="s">
        <v>544</v>
      </c>
    </row>
    <row r="210" spans="1:16" s="67" customFormat="1">
      <c r="A210" s="118" t="s">
        <v>849</v>
      </c>
      <c r="B210" s="118" t="s">
        <v>849</v>
      </c>
      <c r="C210" s="118" t="s">
        <v>849</v>
      </c>
      <c r="D210" s="118" t="s">
        <v>849</v>
      </c>
      <c r="E210" s="118" t="s">
        <v>849</v>
      </c>
      <c r="F210" s="118" t="s">
        <v>849</v>
      </c>
      <c r="G210" s="118" t="s">
        <v>849</v>
      </c>
      <c r="I210" s="116" t="s">
        <v>250</v>
      </c>
      <c r="J210" s="116" t="s">
        <v>843</v>
      </c>
      <c r="K210" s="116" t="s">
        <v>17</v>
      </c>
      <c r="L210" s="117" t="s">
        <v>850</v>
      </c>
      <c r="M210" s="116" t="s">
        <v>553</v>
      </c>
      <c r="N210" s="116" t="s">
        <v>550</v>
      </c>
      <c r="O210" s="116" t="s">
        <v>543</v>
      </c>
      <c r="P210" s="116" t="s">
        <v>544</v>
      </c>
    </row>
    <row r="211" spans="1:16" s="67" customFormat="1">
      <c r="A211" s="118" t="s">
        <v>849</v>
      </c>
      <c r="B211" s="118" t="s">
        <v>849</v>
      </c>
      <c r="C211" s="118" t="s">
        <v>849</v>
      </c>
      <c r="D211" s="118" t="s">
        <v>849</v>
      </c>
      <c r="E211" s="118" t="s">
        <v>849</v>
      </c>
      <c r="F211" s="118" t="s">
        <v>849</v>
      </c>
      <c r="G211" s="118" t="s">
        <v>849</v>
      </c>
      <c r="I211" s="116" t="s">
        <v>30</v>
      </c>
      <c r="J211" s="116" t="s">
        <v>830</v>
      </c>
      <c r="K211" s="116" t="s">
        <v>25</v>
      </c>
      <c r="L211" s="117" t="s">
        <v>850</v>
      </c>
      <c r="M211" s="116" t="s">
        <v>553</v>
      </c>
      <c r="N211" s="116" t="s">
        <v>548</v>
      </c>
      <c r="O211" s="116" t="s">
        <v>541</v>
      </c>
      <c r="P211" s="116" t="s">
        <v>542</v>
      </c>
    </row>
    <row r="212" spans="1:16" s="67" customFormat="1">
      <c r="A212" s="118" t="s">
        <v>849</v>
      </c>
      <c r="B212" s="118" t="s">
        <v>849</v>
      </c>
      <c r="C212" s="118" t="s">
        <v>849</v>
      </c>
      <c r="D212" s="118" t="s">
        <v>849</v>
      </c>
      <c r="E212" s="118" t="s">
        <v>849</v>
      </c>
      <c r="F212" s="118" t="s">
        <v>849</v>
      </c>
      <c r="G212" s="118" t="s">
        <v>849</v>
      </c>
      <c r="I212" s="116" t="s">
        <v>390</v>
      </c>
      <c r="J212" s="116" t="s">
        <v>826</v>
      </c>
      <c r="K212" s="116" t="s">
        <v>17</v>
      </c>
      <c r="L212" s="117" t="s">
        <v>850</v>
      </c>
      <c r="M212" s="116" t="s">
        <v>553</v>
      </c>
      <c r="N212" s="116" t="s">
        <v>548</v>
      </c>
      <c r="O212" s="116" t="s">
        <v>543</v>
      </c>
      <c r="P212" s="116" t="s">
        <v>544</v>
      </c>
    </row>
    <row r="213" spans="1:16" s="67" customFormat="1">
      <c r="A213" s="118" t="s">
        <v>849</v>
      </c>
      <c r="B213" s="118" t="s">
        <v>849</v>
      </c>
      <c r="C213" s="118" t="s">
        <v>849</v>
      </c>
      <c r="D213" s="118" t="s">
        <v>849</v>
      </c>
      <c r="E213" s="118" t="s">
        <v>849</v>
      </c>
      <c r="F213" s="118" t="s">
        <v>849</v>
      </c>
      <c r="G213" s="118" t="s">
        <v>849</v>
      </c>
      <c r="I213" s="116" t="s">
        <v>250</v>
      </c>
      <c r="J213" s="116" t="s">
        <v>843</v>
      </c>
      <c r="K213" s="116" t="s">
        <v>17</v>
      </c>
      <c r="L213" s="117" t="s">
        <v>850</v>
      </c>
      <c r="M213" s="116" t="s">
        <v>553</v>
      </c>
      <c r="N213" s="116" t="s">
        <v>548</v>
      </c>
      <c r="O213" s="116" t="s">
        <v>543</v>
      </c>
      <c r="P213" s="116" t="s">
        <v>544</v>
      </c>
    </row>
    <row r="214" spans="1:16" s="67" customFormat="1">
      <c r="A214" s="118" t="s">
        <v>849</v>
      </c>
      <c r="B214" s="118" t="s">
        <v>849</v>
      </c>
      <c r="C214" s="118" t="s">
        <v>849</v>
      </c>
      <c r="D214" s="118" t="s">
        <v>849</v>
      </c>
      <c r="E214" s="118" t="s">
        <v>849</v>
      </c>
      <c r="F214" s="118" t="s">
        <v>849</v>
      </c>
      <c r="G214" s="118" t="s">
        <v>849</v>
      </c>
      <c r="I214" s="116" t="s">
        <v>537</v>
      </c>
      <c r="J214" s="116" t="s">
        <v>844</v>
      </c>
      <c r="K214" s="116" t="s">
        <v>17</v>
      </c>
      <c r="L214" s="117" t="s">
        <v>850</v>
      </c>
      <c r="M214" s="116" t="s">
        <v>553</v>
      </c>
      <c r="N214" s="116" t="s">
        <v>548</v>
      </c>
      <c r="O214" s="116" t="s">
        <v>543</v>
      </c>
      <c r="P214" s="116" t="s">
        <v>544</v>
      </c>
    </row>
    <row r="215" spans="1:16" s="67" customFormat="1">
      <c r="A215" s="118" t="s">
        <v>849</v>
      </c>
      <c r="B215" s="118" t="s">
        <v>849</v>
      </c>
      <c r="C215" s="118" t="s">
        <v>849</v>
      </c>
      <c r="D215" s="118" t="s">
        <v>849</v>
      </c>
      <c r="E215" s="118" t="s">
        <v>849</v>
      </c>
      <c r="F215" s="118" t="s">
        <v>849</v>
      </c>
      <c r="G215" s="118" t="s">
        <v>849</v>
      </c>
      <c r="I215" s="116" t="s">
        <v>390</v>
      </c>
      <c r="J215" s="116" t="s">
        <v>826</v>
      </c>
      <c r="K215" s="116" t="s">
        <v>17</v>
      </c>
      <c r="L215" s="117" t="s">
        <v>850</v>
      </c>
      <c r="M215" s="116" t="s">
        <v>408</v>
      </c>
      <c r="N215" s="116" t="s">
        <v>552</v>
      </c>
      <c r="O215" s="116" t="s">
        <v>543</v>
      </c>
      <c r="P215" s="116" t="s">
        <v>544</v>
      </c>
    </row>
    <row r="216" spans="1:16" s="67" customFormat="1">
      <c r="A216" s="118" t="s">
        <v>849</v>
      </c>
      <c r="B216" s="118" t="s">
        <v>849</v>
      </c>
      <c r="C216" s="118" t="s">
        <v>849</v>
      </c>
      <c r="D216" s="118" t="s">
        <v>849</v>
      </c>
      <c r="E216" s="118" t="s">
        <v>849</v>
      </c>
      <c r="F216" s="118" t="s">
        <v>849</v>
      </c>
      <c r="G216" s="118" t="s">
        <v>849</v>
      </c>
      <c r="I216" s="116" t="s">
        <v>250</v>
      </c>
      <c r="J216" s="116" t="s">
        <v>843</v>
      </c>
      <c r="K216" s="116" t="s">
        <v>17</v>
      </c>
      <c r="L216" s="117" t="s">
        <v>850</v>
      </c>
      <c r="M216" s="116" t="s">
        <v>408</v>
      </c>
      <c r="N216" s="116" t="s">
        <v>552</v>
      </c>
      <c r="O216" s="116" t="s">
        <v>543</v>
      </c>
      <c r="P216" s="116" t="s">
        <v>544</v>
      </c>
    </row>
    <row r="217" spans="1:16" s="67" customFormat="1">
      <c r="A217" s="118" t="s">
        <v>849</v>
      </c>
      <c r="B217" s="118" t="s">
        <v>849</v>
      </c>
      <c r="C217" s="118" t="s">
        <v>849</v>
      </c>
      <c r="D217" s="118" t="s">
        <v>849</v>
      </c>
      <c r="E217" s="118" t="s">
        <v>849</v>
      </c>
      <c r="F217" s="118" t="s">
        <v>849</v>
      </c>
      <c r="G217" s="118" t="s">
        <v>849</v>
      </c>
      <c r="I217" s="116" t="s">
        <v>538</v>
      </c>
      <c r="J217" s="116" t="s">
        <v>847</v>
      </c>
      <c r="K217" s="116" t="s">
        <v>540</v>
      </c>
      <c r="L217" s="117" t="s">
        <v>850</v>
      </c>
      <c r="M217" s="116" t="s">
        <v>408</v>
      </c>
      <c r="N217" s="116" t="s">
        <v>552</v>
      </c>
      <c r="O217" s="116" t="s">
        <v>543</v>
      </c>
      <c r="P217" s="116" t="s">
        <v>544</v>
      </c>
    </row>
    <row r="218" spans="1:16" s="67" customFormat="1">
      <c r="A218" s="118" t="s">
        <v>849</v>
      </c>
      <c r="B218" s="118" t="s">
        <v>849</v>
      </c>
      <c r="C218" s="118" t="s">
        <v>849</v>
      </c>
      <c r="D218" s="118" t="s">
        <v>849</v>
      </c>
      <c r="E218" s="118" t="s">
        <v>849</v>
      </c>
      <c r="F218" s="118" t="s">
        <v>849</v>
      </c>
      <c r="G218" s="118" t="s">
        <v>849</v>
      </c>
      <c r="I218" s="116" t="s">
        <v>545</v>
      </c>
      <c r="J218" s="116" t="s">
        <v>848</v>
      </c>
      <c r="K218" s="116" t="s">
        <v>540</v>
      </c>
      <c r="L218" s="117" t="s">
        <v>850</v>
      </c>
      <c r="M218" s="116" t="s">
        <v>408</v>
      </c>
      <c r="N218" s="116" t="s">
        <v>552</v>
      </c>
      <c r="O218" s="116" t="s">
        <v>543</v>
      </c>
      <c r="P218" s="116" t="s">
        <v>544</v>
      </c>
    </row>
    <row r="219" spans="1:16" s="67" customFormat="1">
      <c r="A219" s="118" t="s">
        <v>849</v>
      </c>
      <c r="B219" s="118" t="s">
        <v>849</v>
      </c>
      <c r="C219" s="118" t="s">
        <v>849</v>
      </c>
      <c r="D219" s="118" t="s">
        <v>849</v>
      </c>
      <c r="E219" s="118" t="s">
        <v>849</v>
      </c>
      <c r="F219" s="118" t="s">
        <v>849</v>
      </c>
      <c r="G219" s="118" t="s">
        <v>849</v>
      </c>
      <c r="I219" s="116" t="s">
        <v>390</v>
      </c>
      <c r="J219" s="116" t="s">
        <v>826</v>
      </c>
      <c r="K219" s="116" t="s">
        <v>17</v>
      </c>
      <c r="L219" s="117" t="s">
        <v>850</v>
      </c>
      <c r="M219" s="116" t="s">
        <v>408</v>
      </c>
      <c r="N219" s="116" t="s">
        <v>416</v>
      </c>
      <c r="O219" s="116" t="s">
        <v>543</v>
      </c>
      <c r="P219" s="116" t="s">
        <v>544</v>
      </c>
    </row>
    <row r="220" spans="1:16" s="67" customFormat="1">
      <c r="A220" s="118" t="s">
        <v>849</v>
      </c>
      <c r="B220" s="118" t="s">
        <v>849</v>
      </c>
      <c r="C220" s="118" t="s">
        <v>849</v>
      </c>
      <c r="D220" s="118" t="s">
        <v>849</v>
      </c>
      <c r="E220" s="118" t="s">
        <v>849</v>
      </c>
      <c r="F220" s="118" t="s">
        <v>849</v>
      </c>
      <c r="G220" s="118" t="s">
        <v>849</v>
      </c>
      <c r="I220" s="116" t="s">
        <v>250</v>
      </c>
      <c r="J220" s="116" t="s">
        <v>843</v>
      </c>
      <c r="K220" s="116" t="s">
        <v>17</v>
      </c>
      <c r="L220" s="117" t="s">
        <v>850</v>
      </c>
      <c r="M220" s="116" t="s">
        <v>408</v>
      </c>
      <c r="N220" s="116" t="s">
        <v>416</v>
      </c>
      <c r="O220" s="116" t="s">
        <v>543</v>
      </c>
      <c r="P220" s="116" t="s">
        <v>544</v>
      </c>
    </row>
    <row r="221" spans="1:16" s="67" customFormat="1">
      <c r="A221" s="118" t="s">
        <v>849</v>
      </c>
      <c r="B221" s="118" t="s">
        <v>849</v>
      </c>
      <c r="C221" s="118" t="s">
        <v>849</v>
      </c>
      <c r="D221" s="118" t="s">
        <v>849</v>
      </c>
      <c r="E221" s="118" t="s">
        <v>849</v>
      </c>
      <c r="F221" s="118" t="s">
        <v>849</v>
      </c>
      <c r="G221" s="118" t="s">
        <v>849</v>
      </c>
      <c r="I221" s="116" t="s">
        <v>390</v>
      </c>
      <c r="J221" s="116" t="s">
        <v>826</v>
      </c>
      <c r="K221" s="116" t="s">
        <v>17</v>
      </c>
      <c r="L221" s="117" t="s">
        <v>850</v>
      </c>
      <c r="M221" s="116" t="s">
        <v>408</v>
      </c>
      <c r="N221" s="116" t="s">
        <v>476</v>
      </c>
      <c r="O221" s="116" t="s">
        <v>543</v>
      </c>
      <c r="P221" s="116" t="s">
        <v>544</v>
      </c>
    </row>
    <row r="222" spans="1:16" s="67" customFormat="1">
      <c r="A222" s="118" t="s">
        <v>849</v>
      </c>
      <c r="B222" s="118" t="s">
        <v>849</v>
      </c>
      <c r="C222" s="118" t="s">
        <v>849</v>
      </c>
      <c r="D222" s="118" t="s">
        <v>849</v>
      </c>
      <c r="E222" s="118" t="s">
        <v>849</v>
      </c>
      <c r="F222" s="118" t="s">
        <v>849</v>
      </c>
      <c r="G222" s="118" t="s">
        <v>849</v>
      </c>
      <c r="I222" s="116" t="s">
        <v>250</v>
      </c>
      <c r="J222" s="116" t="s">
        <v>843</v>
      </c>
      <c r="K222" s="116" t="s">
        <v>17</v>
      </c>
      <c r="L222" s="117" t="s">
        <v>850</v>
      </c>
      <c r="M222" s="116" t="s">
        <v>408</v>
      </c>
      <c r="N222" s="116" t="s">
        <v>476</v>
      </c>
      <c r="O222" s="116" t="s">
        <v>543</v>
      </c>
      <c r="P222" s="116" t="s">
        <v>544</v>
      </c>
    </row>
    <row r="223" spans="1:16" s="67" customFormat="1">
      <c r="A223" s="118" t="s">
        <v>849</v>
      </c>
      <c r="B223" s="118" t="s">
        <v>849</v>
      </c>
      <c r="C223" s="118" t="s">
        <v>849</v>
      </c>
      <c r="D223" s="118" t="s">
        <v>849</v>
      </c>
      <c r="E223" s="118" t="s">
        <v>849</v>
      </c>
      <c r="F223" s="118" t="s">
        <v>849</v>
      </c>
      <c r="G223" s="118" t="s">
        <v>849</v>
      </c>
      <c r="I223" s="116" t="s">
        <v>537</v>
      </c>
      <c r="J223" s="116" t="s">
        <v>844</v>
      </c>
      <c r="K223" s="116" t="s">
        <v>17</v>
      </c>
      <c r="L223" s="117" t="s">
        <v>850</v>
      </c>
      <c r="M223" s="116" t="s">
        <v>408</v>
      </c>
      <c r="N223" s="116" t="s">
        <v>476</v>
      </c>
      <c r="O223" s="116" t="s">
        <v>543</v>
      </c>
      <c r="P223" s="116" t="s">
        <v>544</v>
      </c>
    </row>
    <row r="224" spans="1:16" s="67" customFormat="1">
      <c r="A224" s="118" t="s">
        <v>849</v>
      </c>
      <c r="B224" s="118" t="s">
        <v>849</v>
      </c>
      <c r="C224" s="118" t="s">
        <v>849</v>
      </c>
      <c r="D224" s="118" t="s">
        <v>849</v>
      </c>
      <c r="E224" s="118" t="s">
        <v>849</v>
      </c>
      <c r="F224" s="118" t="s">
        <v>849</v>
      </c>
      <c r="G224" s="118" t="s">
        <v>849</v>
      </c>
      <c r="I224" s="116" t="s">
        <v>538</v>
      </c>
      <c r="J224" s="116" t="s">
        <v>847</v>
      </c>
      <c r="K224" s="116" t="s">
        <v>540</v>
      </c>
      <c r="L224" s="117" t="s">
        <v>850</v>
      </c>
      <c r="M224" s="116" t="s">
        <v>408</v>
      </c>
      <c r="N224" s="116" t="s">
        <v>476</v>
      </c>
      <c r="O224" s="116" t="s">
        <v>543</v>
      </c>
      <c r="P224" s="116" t="s">
        <v>544</v>
      </c>
    </row>
    <row r="225" spans="5:7" s="67" customFormat="1">
      <c r="E225" s="69"/>
      <c r="F225" s="69"/>
      <c r="G225" s="69"/>
    </row>
    <row r="226" spans="5:7" s="67" customFormat="1">
      <c r="E226" s="69"/>
      <c r="F226" s="69"/>
      <c r="G226" s="69"/>
    </row>
    <row r="227" spans="5:7" s="67" customFormat="1">
      <c r="E227" s="69"/>
      <c r="F227" s="69"/>
      <c r="G227" s="69"/>
    </row>
    <row r="228" spans="5:7" s="67" customFormat="1">
      <c r="E228" s="69"/>
      <c r="F228" s="69"/>
      <c r="G228" s="69"/>
    </row>
    <row r="229" spans="5:7" s="67" customFormat="1">
      <c r="E229" s="69"/>
      <c r="F229" s="69"/>
      <c r="G229" s="69"/>
    </row>
    <row r="230" spans="5:7" s="67" customFormat="1">
      <c r="E230" s="69"/>
      <c r="F230" s="69"/>
      <c r="G230" s="69"/>
    </row>
    <row r="231" spans="5:7" s="67" customFormat="1">
      <c r="E231" s="69"/>
      <c r="F231" s="69"/>
      <c r="G231" s="69"/>
    </row>
    <row r="232" spans="5:7" s="67" customFormat="1">
      <c r="E232" s="69"/>
      <c r="F232" s="69"/>
      <c r="G232" s="69"/>
    </row>
    <row r="233" spans="5:7" s="67" customFormat="1">
      <c r="E233" s="69"/>
      <c r="F233" s="69"/>
      <c r="G233" s="69"/>
    </row>
    <row r="234" spans="5:7" s="67" customFormat="1">
      <c r="E234" s="69"/>
      <c r="F234" s="69"/>
      <c r="G234" s="69"/>
    </row>
    <row r="235" spans="5:7" s="67" customFormat="1">
      <c r="E235" s="69"/>
      <c r="F235" s="69"/>
      <c r="G235" s="69"/>
    </row>
    <row r="236" spans="5:7" s="67" customFormat="1">
      <c r="E236" s="69"/>
      <c r="F236" s="69"/>
      <c r="G236" s="69"/>
    </row>
    <row r="237" spans="5:7" s="67" customFormat="1">
      <c r="E237" s="69"/>
      <c r="F237" s="69"/>
      <c r="G237" s="69"/>
    </row>
    <row r="238" spans="5:7" s="67" customFormat="1">
      <c r="E238" s="69"/>
      <c r="F238" s="69"/>
      <c r="G238" s="69"/>
    </row>
    <row r="239" spans="5:7" s="67" customFormat="1">
      <c r="E239" s="69"/>
      <c r="F239" s="69"/>
      <c r="G239" s="69"/>
    </row>
    <row r="240" spans="5:7" s="67" customFormat="1">
      <c r="E240" s="69"/>
      <c r="F240" s="69"/>
      <c r="G240" s="69"/>
    </row>
    <row r="241" spans="5:7" s="67" customFormat="1">
      <c r="E241" s="69"/>
      <c r="F241" s="69"/>
      <c r="G241" s="69"/>
    </row>
    <row r="242" spans="5:7" s="67" customFormat="1">
      <c r="E242" s="69"/>
      <c r="F242" s="69"/>
      <c r="G242" s="69"/>
    </row>
    <row r="243" spans="5:7" s="67" customFormat="1">
      <c r="E243" s="69"/>
      <c r="F243" s="69"/>
      <c r="G243" s="69"/>
    </row>
    <row r="244" spans="5:7" s="67" customFormat="1">
      <c r="E244" s="69"/>
      <c r="F244" s="69"/>
      <c r="G244" s="69"/>
    </row>
    <row r="245" spans="5:7" s="67" customFormat="1">
      <c r="E245" s="69"/>
      <c r="F245" s="69"/>
      <c r="G245" s="69"/>
    </row>
    <row r="246" spans="5:7" s="67" customFormat="1">
      <c r="E246" s="69"/>
      <c r="F246" s="69"/>
      <c r="G246" s="69"/>
    </row>
    <row r="247" spans="5:7" s="67" customFormat="1">
      <c r="E247" s="69"/>
      <c r="F247" s="69"/>
      <c r="G247" s="69"/>
    </row>
    <row r="248" spans="5:7" s="67" customFormat="1">
      <c r="E248" s="69"/>
      <c r="F248" s="69"/>
      <c r="G248" s="69"/>
    </row>
    <row r="249" spans="5:7" s="67" customFormat="1">
      <c r="E249" s="69"/>
      <c r="F249" s="69"/>
      <c r="G249" s="69"/>
    </row>
    <row r="250" spans="5:7" s="67" customFormat="1">
      <c r="E250" s="69"/>
      <c r="F250" s="69"/>
      <c r="G250" s="69"/>
    </row>
    <row r="251" spans="5:7" s="67" customFormat="1">
      <c r="E251" s="69"/>
      <c r="F251" s="69"/>
      <c r="G251" s="69"/>
    </row>
    <row r="252" spans="5:7" s="67" customFormat="1">
      <c r="E252" s="69"/>
      <c r="F252" s="69"/>
      <c r="G252" s="69"/>
    </row>
    <row r="253" spans="5:7" s="67" customFormat="1">
      <c r="E253" s="69"/>
      <c r="F253" s="69"/>
      <c r="G253" s="69"/>
    </row>
    <row r="254" spans="5:7" s="67" customFormat="1">
      <c r="E254" s="69"/>
      <c r="F254" s="69"/>
      <c r="G254" s="69"/>
    </row>
    <row r="255" spans="5:7" s="67" customFormat="1">
      <c r="E255" s="69"/>
      <c r="F255" s="69"/>
      <c r="G255" s="69"/>
    </row>
    <row r="256" spans="5:7" s="67" customFormat="1">
      <c r="E256" s="69"/>
      <c r="F256" s="69"/>
      <c r="G256" s="69"/>
    </row>
    <row r="257" spans="5:7" s="67" customFormat="1">
      <c r="E257" s="69"/>
      <c r="F257" s="69"/>
      <c r="G257" s="69"/>
    </row>
    <row r="258" spans="5:7" s="67" customFormat="1">
      <c r="E258" s="69"/>
      <c r="F258" s="69"/>
      <c r="G258" s="69"/>
    </row>
    <row r="259" spans="5:7" s="67" customFormat="1">
      <c r="E259" s="69"/>
      <c r="F259" s="69"/>
      <c r="G259" s="69"/>
    </row>
    <row r="260" spans="5:7" s="67" customFormat="1">
      <c r="E260" s="69"/>
      <c r="F260" s="69"/>
      <c r="G260" s="69"/>
    </row>
    <row r="261" spans="5:7" s="67" customFormat="1">
      <c r="E261" s="69"/>
      <c r="F261" s="69"/>
      <c r="G261" s="69"/>
    </row>
    <row r="262" spans="5:7" s="67" customFormat="1">
      <c r="E262" s="69"/>
      <c r="F262" s="69"/>
      <c r="G262" s="69"/>
    </row>
    <row r="263" spans="5:7" s="67" customFormat="1">
      <c r="E263" s="69"/>
      <c r="F263" s="69"/>
      <c r="G263" s="69"/>
    </row>
    <row r="264" spans="5:7" s="67" customFormat="1">
      <c r="E264" s="69"/>
      <c r="F264" s="69"/>
      <c r="G264" s="69"/>
    </row>
    <row r="265" spans="5:7" s="67" customFormat="1">
      <c r="E265" s="69"/>
      <c r="F265" s="69"/>
      <c r="G265" s="69"/>
    </row>
    <row r="266" spans="5:7" s="67" customFormat="1">
      <c r="E266" s="69"/>
      <c r="F266" s="69"/>
      <c r="G266" s="69"/>
    </row>
    <row r="267" spans="5:7" s="67" customFormat="1">
      <c r="E267" s="69"/>
      <c r="F267" s="69"/>
      <c r="G267" s="69"/>
    </row>
    <row r="268" spans="5:7" s="67" customFormat="1">
      <c r="E268" s="69"/>
      <c r="F268" s="69"/>
      <c r="G268" s="69"/>
    </row>
    <row r="269" spans="5:7" s="67" customFormat="1">
      <c r="E269" s="69"/>
      <c r="F269" s="69"/>
      <c r="G269" s="69"/>
    </row>
    <row r="270" spans="5:7" s="67" customFormat="1">
      <c r="E270" s="69"/>
      <c r="F270" s="69"/>
      <c r="G270" s="69"/>
    </row>
    <row r="271" spans="5:7" s="67" customFormat="1">
      <c r="E271" s="69"/>
      <c r="F271" s="69"/>
      <c r="G271" s="69"/>
    </row>
    <row r="272" spans="5:7" s="67" customFormat="1">
      <c r="E272" s="69"/>
      <c r="F272" s="69"/>
      <c r="G272" s="69"/>
    </row>
    <row r="273" spans="5:7" s="67" customFormat="1">
      <c r="E273" s="69"/>
      <c r="F273" s="69"/>
      <c r="G273" s="69"/>
    </row>
    <row r="274" spans="5:7" s="67" customFormat="1">
      <c r="E274" s="69"/>
      <c r="F274" s="69"/>
      <c r="G274" s="69"/>
    </row>
    <row r="275" spans="5:7" s="67" customFormat="1">
      <c r="E275" s="69"/>
      <c r="F275" s="69"/>
      <c r="G275" s="69"/>
    </row>
    <row r="276" spans="5:7" s="67" customFormat="1">
      <c r="E276" s="69"/>
      <c r="F276" s="69"/>
      <c r="G276" s="69"/>
    </row>
    <row r="277" spans="5:7" s="67" customFormat="1">
      <c r="E277" s="69"/>
      <c r="F277" s="69"/>
      <c r="G277" s="69"/>
    </row>
    <row r="278" spans="5:7" s="67" customFormat="1">
      <c r="E278" s="69"/>
      <c r="F278" s="69"/>
      <c r="G278" s="69"/>
    </row>
    <row r="279" spans="5:7" s="67" customFormat="1">
      <c r="E279" s="69"/>
      <c r="F279" s="69"/>
      <c r="G279" s="69"/>
    </row>
    <row r="280" spans="5:7" s="67" customFormat="1">
      <c r="E280" s="69"/>
      <c r="F280" s="69"/>
      <c r="G280" s="69"/>
    </row>
    <row r="281" spans="5:7" s="67" customFormat="1">
      <c r="E281" s="69"/>
      <c r="F281" s="69"/>
      <c r="G281" s="69"/>
    </row>
  </sheetData>
  <autoFilter ref="A6:R6" xr:uid="{AFF56C75-20DF-4AD7-9775-0BEF0B388EDB}"/>
  <hyperlinks>
    <hyperlink ref="B182" r:id="rId1" display="https://emenscr.nesdc.go.th/viewer/view.html?id=5f2cd5701e9bcf1b6a3365ee&amp;username=sru11161" xr:uid="{0CCFF7DD-5534-4670-A6BC-9D10BC9711AE}"/>
    <hyperlink ref="B183" r:id="rId2" display="https://emenscr.nesdc.go.th/viewer/view.html?id=5f2cd5701e9bcf1b6a3365ee&amp;username=sru11161" xr:uid="{1815AD4A-9130-4EC8-BA6F-17C0294DF00B}"/>
    <hyperlink ref="B184" r:id="rId3" display="https://emenscr.nesdc.go.th/viewer/view.html?id=5f2cd5701e9bcf1b6a3365ee&amp;username=sru11161" xr:uid="{49BCECA9-0073-464A-A2F2-E97D99A41241}"/>
    <hyperlink ref="B185" r:id="rId4" display="https://emenscr.nesdc.go.th/viewer/view.html?id=5f2cd5701e9bcf1b6a3365ee&amp;username=sru11161" xr:uid="{FB209BE4-3D17-48C8-A033-253532D3552A}"/>
    <hyperlink ref="B186" r:id="rId5" display="https://emenscr.nesdc.go.th/viewer/view.html?id=5f2cd5701e9bcf1b6a3365ee&amp;username=sru11161" xr:uid="{6EA84F71-683F-4354-85F3-D644F9661C88}"/>
    <hyperlink ref="B187" r:id="rId6" display="https://emenscr.nesdc.go.th/viewer/view.html?id=5f2cd5701e9bcf1b6a3365ee&amp;username=sru11161" xr:uid="{ACB86952-4C63-45A2-B976-08DEBEA868E5}"/>
    <hyperlink ref="B188" r:id="rId7" display="https://emenscr.nesdc.go.th/viewer/view.html?id=5f2cd5701e9bcf1b6a3365ee&amp;username=sru11161" xr:uid="{3FB8A911-DC5A-48E1-A6D2-B7A9B4EF7966}"/>
    <hyperlink ref="B189" r:id="rId8" display="https://emenscr.nesdc.go.th/viewer/view.html?id=5f2cd5701e9bcf1b6a3365ee&amp;username=sru11161" xr:uid="{FBFE5037-EF60-4FB7-B887-A6B974856ECD}"/>
    <hyperlink ref="B190" r:id="rId9" display="https://emenscr.nesdc.go.th/viewer/view.html?id=5f2cd5701e9bcf1b6a3365ee&amp;username=sru11161" xr:uid="{1ABC65AD-9DCA-40AC-9A8C-63AD7C1F2699}"/>
    <hyperlink ref="B191" r:id="rId10" display="https://emenscr.nesdc.go.th/viewer/view.html?id=5f2cd5701e9bcf1b6a3365ee&amp;username=sru11161" xr:uid="{4CEC1BF1-466D-4AB8-8F45-5E4D175EFEB6}"/>
    <hyperlink ref="B192" r:id="rId11" display="https://emenscr.nesdc.go.th/viewer/view.html?id=5f2cd5701e9bcf1b6a3365ee&amp;username=sru11161" xr:uid="{B01B6752-3F2E-4AF4-9930-C5603039262B}"/>
    <hyperlink ref="B193" r:id="rId12" display="https://emenscr.nesdc.go.th/viewer/view.html?id=5f2cd5701e9bcf1b6a3365ee&amp;username=sru11161" xr:uid="{AE8338A4-BB49-4138-BF7B-D606B74890AC}"/>
    <hyperlink ref="B194" r:id="rId13" display="https://emenscr.nesdc.go.th/viewer/view.html?id=5f2cd5701e9bcf1b6a3365ee&amp;username=sru11161" xr:uid="{43E4C02E-9994-46EF-82BC-4FE6817D0944}"/>
    <hyperlink ref="B195" r:id="rId14" display="https://emenscr.nesdc.go.th/viewer/view.html?id=5f2cd5701e9bcf1b6a3365ee&amp;username=sru11161" xr:uid="{96554097-64C1-4D1C-A2E1-3CD973252EF6}"/>
    <hyperlink ref="B196" r:id="rId15" display="https://emenscr.nesdc.go.th/viewer/view.html?id=5f2cd5701e9bcf1b6a3365ee&amp;username=sru11161" xr:uid="{DC845E19-1B7F-407C-9389-1F42A15ACCE9}"/>
    <hyperlink ref="B197" r:id="rId16" display="https://emenscr.nesdc.go.th/viewer/view.html?id=5f2cd5701e9bcf1b6a3365ee&amp;username=sru11161" xr:uid="{1E89D0C2-4B22-4D88-8897-1FD24427388A}"/>
    <hyperlink ref="B198" r:id="rId17" display="https://emenscr.nesdc.go.th/viewer/view.html?id=5f2cd5701e9bcf1b6a3365ee&amp;username=sru11161" xr:uid="{CAD642DC-6DC3-4B76-8B9C-77CE55C4D9D1}"/>
    <hyperlink ref="B199" r:id="rId18" display="https://emenscr.nesdc.go.th/viewer/view.html?id=5f2cd5701e9bcf1b6a3365ee&amp;username=sru11161" xr:uid="{A420CB30-E6AA-4DD0-AC41-0123DAB02E92}"/>
    <hyperlink ref="B200" r:id="rId19" display="https://emenscr.nesdc.go.th/viewer/view.html?id=5f2cd5701e9bcf1b6a3365ee&amp;username=sru11161" xr:uid="{CC08EE81-4A09-4929-BCA9-059349FF72B6}"/>
    <hyperlink ref="B201" r:id="rId20" display="https://emenscr.nesdc.go.th/viewer/view.html?id=5f2cd5701e9bcf1b6a3365ee&amp;username=sru11161" xr:uid="{5A029F56-9F0F-461B-B36B-08E4EB3B5CD1}"/>
    <hyperlink ref="B202" r:id="rId21" display="https://emenscr.nesdc.go.th/viewer/view.html?id=5f2cd5701e9bcf1b6a3365ee&amp;username=sru11161" xr:uid="{E60BA119-723E-444A-9BE9-EF9B4F3852D0}"/>
    <hyperlink ref="B203" r:id="rId22" display="https://emenscr.nesdc.go.th/viewer/view.html?id=5f2cd5701e9bcf1b6a3365ee&amp;username=sru11161" xr:uid="{8EAFD4AE-2211-4DA4-A77D-555EA2F7D5BF}"/>
    <hyperlink ref="B204" r:id="rId23" display="https://emenscr.nesdc.go.th/viewer/view.html?id=5f2cd5701e9bcf1b6a3365ee&amp;username=sru11161" xr:uid="{3154D41D-42C7-449A-8464-BFA61535BCB2}"/>
    <hyperlink ref="B205" r:id="rId24" display="https://emenscr.nesdc.go.th/viewer/view.html?id=5f2cd5701e9bcf1b6a3365ee&amp;username=sru11161" xr:uid="{9F328545-20BB-4BFB-BF84-3CB70FB68BC6}"/>
    <hyperlink ref="B206" r:id="rId25" display="https://emenscr.nesdc.go.th/viewer/view.html?id=5f2cd5701e9bcf1b6a3365ee&amp;username=sru11161" xr:uid="{3C0F28CE-EE4F-4BA6-A6EF-1C1984B7E209}"/>
    <hyperlink ref="B207" r:id="rId26" display="https://emenscr.nesdc.go.th/viewer/view.html?id=5f2cd5701e9bcf1b6a3365ee&amp;username=sru11161" xr:uid="{216BD274-3961-430F-A288-D51762C6A8EC}"/>
    <hyperlink ref="B208" r:id="rId27" display="https://emenscr.nesdc.go.th/viewer/view.html?id=5f2cd5701e9bcf1b6a3365ee&amp;username=sru11161" xr:uid="{D4945F1C-9348-48C6-A05D-207BE462EE32}"/>
    <hyperlink ref="B209" r:id="rId28" display="https://emenscr.nesdc.go.th/viewer/view.html?id=5f2cd5701e9bcf1b6a3365ee&amp;username=sru11161" xr:uid="{09844122-EFEC-4C86-9E4B-C8CEF882C681}"/>
    <hyperlink ref="B210" r:id="rId29" display="https://emenscr.nesdc.go.th/viewer/view.html?id=5f2cd5701e9bcf1b6a3365ee&amp;username=sru11161" xr:uid="{1C10481F-3E6F-4C2C-A4AA-0D3AB7CFC9EE}"/>
    <hyperlink ref="B211" r:id="rId30" display="https://emenscr.nesdc.go.th/viewer/view.html?id=5f2cd5701e9bcf1b6a3365ee&amp;username=sru11161" xr:uid="{0BB41EA2-0472-4E4E-934E-E600CC3BC4EB}"/>
    <hyperlink ref="B212" r:id="rId31" display="https://emenscr.nesdc.go.th/viewer/view.html?id=5f2cd5701e9bcf1b6a3365ee&amp;username=sru11161" xr:uid="{1D1FB687-9BB9-4B43-9090-ADB33B17C616}"/>
    <hyperlink ref="B213" r:id="rId32" display="https://emenscr.nesdc.go.th/viewer/view.html?id=5f2cd5701e9bcf1b6a3365ee&amp;username=sru11161" xr:uid="{05548AA8-BE30-41B4-B906-D4A168F792D6}"/>
    <hyperlink ref="B214" r:id="rId33" display="https://emenscr.nesdc.go.th/viewer/view.html?id=5f2cd5701e9bcf1b6a3365ee&amp;username=sru11161" xr:uid="{A9543337-DDA6-43E3-9AB4-1E68D5C0DD85}"/>
    <hyperlink ref="B215" r:id="rId34" display="https://emenscr.nesdc.go.th/viewer/view.html?id=5f2cd5701e9bcf1b6a3365ee&amp;username=sru11161" xr:uid="{E6DF9BC5-0E59-4239-8AEC-F22971204557}"/>
    <hyperlink ref="B216" r:id="rId35" display="https://emenscr.nesdc.go.th/viewer/view.html?id=5f2cd5701e9bcf1b6a3365ee&amp;username=sru11161" xr:uid="{0E59E9FF-7C7E-4C56-941B-288FEADDA91B}"/>
    <hyperlink ref="B217" r:id="rId36" display="https://emenscr.nesdc.go.th/viewer/view.html?id=5f2cd5701e9bcf1b6a3365ee&amp;username=sru11161" xr:uid="{34F04BA2-B5BB-4A92-A7FF-826F4B51C5D2}"/>
    <hyperlink ref="B218" r:id="rId37" display="https://emenscr.nesdc.go.th/viewer/view.html?id=5f2cd5701e9bcf1b6a3365ee&amp;username=sru11161" xr:uid="{C423338F-A831-4FF9-A90A-4BA3430C5CE3}"/>
    <hyperlink ref="B219" r:id="rId38" display="https://emenscr.nesdc.go.th/viewer/view.html?id=5f2cd5701e9bcf1b6a3365ee&amp;username=sru11161" xr:uid="{48622033-FFF2-4148-9100-CA76FC06818C}"/>
    <hyperlink ref="B220" r:id="rId39" display="https://emenscr.nesdc.go.th/viewer/view.html?id=5f2cd5701e9bcf1b6a3365ee&amp;username=sru11161" xr:uid="{C6A851B0-7CD0-475C-A8A0-41B99835967A}"/>
    <hyperlink ref="B221" r:id="rId40" display="https://emenscr.nesdc.go.th/viewer/view.html?id=5f2cd5701e9bcf1b6a3365ee&amp;username=sru11161" xr:uid="{7B34BA5B-B6CA-4A43-A93A-BF8E1767B0B7}"/>
    <hyperlink ref="B222" r:id="rId41" display="https://emenscr.nesdc.go.th/viewer/view.html?id=5f2cd5701e9bcf1b6a3365ee&amp;username=sru11161" xr:uid="{C3F52BA9-ABD8-4E50-A4EF-71BF2E8434E3}"/>
    <hyperlink ref="B223" r:id="rId42" display="https://emenscr.nesdc.go.th/viewer/view.html?id=5f2cd5701e9bcf1b6a3365ee&amp;username=sru11161" xr:uid="{F4508D8D-6C19-4251-84BC-9902980917E8}"/>
    <hyperlink ref="B224" r:id="rId43" display="https://emenscr.nesdc.go.th/viewer/view.html?id=5f2cd5701e9bcf1b6a3365ee&amp;username=sru11161" xr:uid="{526871CB-63E0-4379-AE5B-EEDA667DA52D}"/>
  </hyperlinks>
  <pageMargins left="0.7" right="0.7" top="0.75" bottom="0.75" header="0.3" footer="0.3"/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9AB4-31C9-47A2-879B-2254055C56E4}">
  <dimension ref="A1:R181"/>
  <sheetViews>
    <sheetView zoomScale="85" zoomScaleNormal="85" workbookViewId="0">
      <pane ySplit="6" topLeftCell="A7" activePane="bottomLeft" state="frozen"/>
      <selection activeCell="B1" sqref="B1"/>
      <selection pane="bottomLeft" activeCell="M3" sqref="M3"/>
    </sheetView>
  </sheetViews>
  <sheetFormatPr defaultColWidth="9.140625" defaultRowHeight="21"/>
  <cols>
    <col min="1" max="1" width="15" style="2" customWidth="1"/>
    <col min="2" max="2" width="18.5703125" style="2" customWidth="1"/>
    <col min="3" max="3" width="20.28515625" style="69" customWidth="1"/>
    <col min="4" max="4" width="21.28515625" style="2" hidden="1" customWidth="1"/>
    <col min="5" max="5" width="41.7109375" style="2" customWidth="1"/>
    <col min="6" max="6" width="54" style="2" hidden="1" customWidth="1"/>
    <col min="7" max="7" width="45" style="2" hidden="1" customWidth="1"/>
    <col min="8" max="8" width="15.5703125" style="69" customWidth="1"/>
    <col min="9" max="10" width="20.28515625" style="2" customWidth="1"/>
    <col min="11" max="11" width="34.28515625" style="2" customWidth="1"/>
    <col min="12" max="12" width="34.42578125" style="2" customWidth="1"/>
    <col min="13" max="13" width="17.42578125" style="2" customWidth="1"/>
    <col min="14" max="14" width="29.140625" style="2" customWidth="1"/>
    <col min="15" max="15" width="20.85546875" style="2" customWidth="1"/>
    <col min="16" max="16" width="16.28515625" style="2" customWidth="1"/>
    <col min="17" max="17" width="40" style="2" hidden="1" customWidth="1"/>
    <col min="18" max="18" width="18" style="2" hidden="1" customWidth="1"/>
    <col min="19" max="19" width="18.7109375" style="2" customWidth="1"/>
    <col min="20" max="16384" width="9.140625" style="2"/>
  </cols>
  <sheetData>
    <row r="1" spans="1:18" ht="26.25">
      <c r="A1" s="125" t="s">
        <v>448</v>
      </c>
    </row>
    <row r="6" spans="1:18" s="61" customFormat="1" ht="44.65" customHeight="1">
      <c r="A6" s="63" t="s">
        <v>8</v>
      </c>
      <c r="B6" s="63" t="s">
        <v>9</v>
      </c>
      <c r="C6" s="63" t="s">
        <v>819</v>
      </c>
      <c r="D6" s="60" t="s">
        <v>0</v>
      </c>
      <c r="E6" s="60" t="s">
        <v>817</v>
      </c>
      <c r="F6" s="60" t="s">
        <v>434</v>
      </c>
      <c r="G6" s="60" t="s">
        <v>464</v>
      </c>
      <c r="H6" s="60" t="s">
        <v>1</v>
      </c>
      <c r="I6" s="60" t="s">
        <v>2</v>
      </c>
      <c r="J6" s="60" t="s">
        <v>3</v>
      </c>
      <c r="K6" s="60" t="s">
        <v>4</v>
      </c>
      <c r="L6" s="60" t="s">
        <v>5</v>
      </c>
      <c r="M6" s="60" t="s">
        <v>831</v>
      </c>
      <c r="N6" s="60" t="s">
        <v>6</v>
      </c>
      <c r="O6" s="60" t="s">
        <v>7</v>
      </c>
      <c r="P6" s="60" t="s">
        <v>432</v>
      </c>
      <c r="Q6" s="60" t="s">
        <v>465</v>
      </c>
      <c r="R6" s="62" t="s">
        <v>818</v>
      </c>
    </row>
    <row r="7" spans="1:18">
      <c r="A7" s="71" t="s">
        <v>412</v>
      </c>
      <c r="B7" s="71" t="s">
        <v>466</v>
      </c>
      <c r="C7" s="70" t="s">
        <v>820</v>
      </c>
      <c r="D7" s="65" t="s">
        <v>38</v>
      </c>
      <c r="E7" s="66" t="str">
        <f>HYPERLINK(T7,F7)</f>
        <v>โครงการส่งเสริมการเกษตรแบบแปลงใหญ่  (Smart Big Farming)</v>
      </c>
      <c r="F7" s="65" t="s">
        <v>39</v>
      </c>
      <c r="G7" s="65" t="s">
        <v>40</v>
      </c>
      <c r="H7" s="70">
        <v>2561</v>
      </c>
      <c r="I7" s="65" t="s">
        <v>13</v>
      </c>
      <c r="J7" s="65" t="s">
        <v>28</v>
      </c>
      <c r="K7" s="65" t="s">
        <v>41</v>
      </c>
      <c r="L7" s="65" t="s">
        <v>42</v>
      </c>
      <c r="M7" s="65" t="s">
        <v>829</v>
      </c>
      <c r="N7" s="65" t="s">
        <v>25</v>
      </c>
      <c r="O7" s="65"/>
      <c r="P7" s="65"/>
      <c r="Q7" s="65" t="s">
        <v>43</v>
      </c>
      <c r="R7" s="65" t="s">
        <v>248</v>
      </c>
    </row>
    <row r="8" spans="1:18">
      <c r="A8" s="71" t="s">
        <v>412</v>
      </c>
      <c r="B8" s="71" t="s">
        <v>466</v>
      </c>
      <c r="C8" s="70" t="s">
        <v>820</v>
      </c>
      <c r="D8" s="65" t="s">
        <v>77</v>
      </c>
      <c r="E8" s="66" t="str">
        <f>HYPERLINK(T8,F8)</f>
        <v>โครงการส่งเสริมและพัฒนาอาชีพเพื่อแก้ไขปัญหาที่ดินทำกินของเกษตรกร</v>
      </c>
      <c r="F8" s="65" t="s">
        <v>78</v>
      </c>
      <c r="G8" s="65" t="s">
        <v>21</v>
      </c>
      <c r="H8" s="70">
        <v>2561</v>
      </c>
      <c r="I8" s="65" t="s">
        <v>13</v>
      </c>
      <c r="J8" s="65" t="s">
        <v>22</v>
      </c>
      <c r="K8" s="65" t="s">
        <v>69</v>
      </c>
      <c r="L8" s="65" t="s">
        <v>75</v>
      </c>
      <c r="M8" s="65" t="s">
        <v>479</v>
      </c>
      <c r="N8" s="65" t="s">
        <v>25</v>
      </c>
      <c r="O8" s="65"/>
      <c r="P8" s="65"/>
      <c r="Q8" s="65" t="s">
        <v>79</v>
      </c>
      <c r="R8" s="65" t="s">
        <v>248</v>
      </c>
    </row>
    <row r="9" spans="1:18">
      <c r="A9" s="71" t="s">
        <v>412</v>
      </c>
      <c r="B9" s="71" t="s">
        <v>466</v>
      </c>
      <c r="C9" s="70" t="s">
        <v>820</v>
      </c>
      <c r="D9" s="65" t="s">
        <v>710</v>
      </c>
      <c r="E9" s="66" t="str">
        <f>HYPERLINK(Q9,F9)</f>
        <v>โครงการส่งเสริมและพัฒนาสหกรณ์และกลุ่มเกษตรกรให้มีความเข้มแข็งตามศักยภาพ ดำเนินการภายใต้ผลผลิตสหกรณ์และกลุ่มเกษตรกรได้รับการส่งเสริมและพัฒนาให้มีความเข้มแข็งตามศักยภาพ</v>
      </c>
      <c r="F9" s="65" t="s">
        <v>711</v>
      </c>
      <c r="G9" s="65" t="s">
        <v>21</v>
      </c>
      <c r="H9" s="70">
        <v>2563</v>
      </c>
      <c r="I9" s="65" t="s">
        <v>178</v>
      </c>
      <c r="J9" s="65" t="s">
        <v>28</v>
      </c>
      <c r="K9" s="65" t="s">
        <v>69</v>
      </c>
      <c r="L9" s="65" t="s">
        <v>75</v>
      </c>
      <c r="M9" s="65" t="s">
        <v>479</v>
      </c>
      <c r="N9" s="65" t="s">
        <v>25</v>
      </c>
      <c r="O9" s="65" t="s">
        <v>708</v>
      </c>
      <c r="P9" s="65"/>
      <c r="Q9" s="65" t="s">
        <v>712</v>
      </c>
      <c r="R9" s="65" t="s">
        <v>191</v>
      </c>
    </row>
    <row r="10" spans="1:18">
      <c r="A10" s="71" t="s">
        <v>412</v>
      </c>
      <c r="B10" s="71" t="s">
        <v>466</v>
      </c>
      <c r="C10" s="70" t="s">
        <v>820</v>
      </c>
      <c r="D10" s="65" t="s">
        <v>105</v>
      </c>
      <c r="E10" s="66" t="str">
        <f>HYPERLINK(T10,F10)</f>
        <v>โครงการระบบส่งเสริมเกษตรแบบแปลงใหญ่</v>
      </c>
      <c r="F10" s="65" t="s">
        <v>106</v>
      </c>
      <c r="G10" s="65" t="s">
        <v>21</v>
      </c>
      <c r="H10" s="70">
        <v>2563</v>
      </c>
      <c r="I10" s="65" t="s">
        <v>107</v>
      </c>
      <c r="J10" s="65" t="s">
        <v>63</v>
      </c>
      <c r="K10" s="65" t="s">
        <v>108</v>
      </c>
      <c r="L10" s="65" t="s">
        <v>42</v>
      </c>
      <c r="M10" s="65" t="s">
        <v>829</v>
      </c>
      <c r="N10" s="65" t="s">
        <v>25</v>
      </c>
      <c r="O10" s="65"/>
      <c r="P10" s="65"/>
      <c r="Q10" s="65" t="s">
        <v>109</v>
      </c>
      <c r="R10" s="65" t="s">
        <v>248</v>
      </c>
    </row>
    <row r="11" spans="1:18">
      <c r="A11" s="71" t="s">
        <v>412</v>
      </c>
      <c r="B11" s="71" t="s">
        <v>466</v>
      </c>
      <c r="C11" s="70" t="s">
        <v>820</v>
      </c>
      <c r="D11" s="65" t="s">
        <v>110</v>
      </c>
      <c r="E11" s="66" t="str">
        <f>HYPERLINK(T11,F11)</f>
        <v>โครงการส่งเสริมและสนับสนุนสถาบันเกษตรกรชาวสวนยาง ปีงบประมาณ 2563</v>
      </c>
      <c r="F11" s="65" t="s">
        <v>111</v>
      </c>
      <c r="G11" s="65" t="s">
        <v>21</v>
      </c>
      <c r="H11" s="70">
        <v>2563</v>
      </c>
      <c r="I11" s="65" t="s">
        <v>107</v>
      </c>
      <c r="J11" s="65" t="s">
        <v>63</v>
      </c>
      <c r="K11" s="65"/>
      <c r="L11" s="65" t="s">
        <v>112</v>
      </c>
      <c r="M11" s="65" t="s">
        <v>825</v>
      </c>
      <c r="N11" s="65" t="s">
        <v>25</v>
      </c>
      <c r="O11" s="65"/>
      <c r="P11" s="65"/>
      <c r="Q11" s="65" t="s">
        <v>113</v>
      </c>
      <c r="R11" s="65" t="s">
        <v>248</v>
      </c>
    </row>
    <row r="12" spans="1:18">
      <c r="A12" s="71" t="s">
        <v>412</v>
      </c>
      <c r="B12" s="71" t="s">
        <v>466</v>
      </c>
      <c r="C12" s="70" t="s">
        <v>820</v>
      </c>
      <c r="D12" s="65" t="s">
        <v>124</v>
      </c>
      <c r="E12" s="66" t="str">
        <f>HYPERLINK(T12,F12)</f>
        <v>โครงการระบบส่งเสริมการเกษตรแบบแปลงใหญ่</v>
      </c>
      <c r="F12" s="65" t="s">
        <v>125</v>
      </c>
      <c r="G12" s="65" t="s">
        <v>21</v>
      </c>
      <c r="H12" s="70">
        <v>2563</v>
      </c>
      <c r="I12" s="65" t="s">
        <v>107</v>
      </c>
      <c r="J12" s="65" t="s">
        <v>63</v>
      </c>
      <c r="K12" s="65"/>
      <c r="L12" s="65" t="s">
        <v>112</v>
      </c>
      <c r="M12" s="65" t="s">
        <v>825</v>
      </c>
      <c r="N12" s="65" t="s">
        <v>25</v>
      </c>
      <c r="O12" s="65"/>
      <c r="P12" s="65"/>
      <c r="Q12" s="65" t="s">
        <v>126</v>
      </c>
      <c r="R12" s="65" t="s">
        <v>248</v>
      </c>
    </row>
    <row r="13" spans="1:18">
      <c r="A13" s="71" t="s">
        <v>412</v>
      </c>
      <c r="B13" s="71" t="s">
        <v>466</v>
      </c>
      <c r="C13" s="70" t="s">
        <v>820</v>
      </c>
      <c r="D13" s="65" t="s">
        <v>207</v>
      </c>
      <c r="E13" s="66" t="str">
        <f t="shared" ref="E13:E26" si="0">HYPERLINK(Q13,F13)</f>
        <v>กิจกรรมศูนย์เรียนรู้เศรษฐกิจพอเพียงในโรงเรียนต้นแบบ</v>
      </c>
      <c r="F13" s="65" t="s">
        <v>208</v>
      </c>
      <c r="G13" s="65" t="s">
        <v>21</v>
      </c>
      <c r="H13" s="70">
        <v>2564</v>
      </c>
      <c r="I13" s="65" t="s">
        <v>209</v>
      </c>
      <c r="J13" s="65" t="s">
        <v>210</v>
      </c>
      <c r="K13" s="65" t="s">
        <v>211</v>
      </c>
      <c r="L13" s="65" t="s">
        <v>70</v>
      </c>
      <c r="M13" s="65" t="s">
        <v>480</v>
      </c>
      <c r="N13" s="65" t="s">
        <v>25</v>
      </c>
      <c r="O13" s="65" t="s">
        <v>722</v>
      </c>
      <c r="P13" s="65"/>
      <c r="Q13" s="65" t="s">
        <v>725</v>
      </c>
      <c r="R13" s="65" t="s">
        <v>191</v>
      </c>
    </row>
    <row r="14" spans="1:18">
      <c r="A14" s="71" t="s">
        <v>412</v>
      </c>
      <c r="B14" s="71" t="s">
        <v>466</v>
      </c>
      <c r="C14" s="70" t="s">
        <v>820</v>
      </c>
      <c r="D14" s="65" t="s">
        <v>196</v>
      </c>
      <c r="E14" s="66" t="str">
        <f t="shared" si="0"/>
        <v>*โครงการระบบส่งเสริมการเกษตรแบบแปลงใหญ่</v>
      </c>
      <c r="F14" s="65" t="s">
        <v>197</v>
      </c>
      <c r="G14" s="65" t="s">
        <v>21</v>
      </c>
      <c r="H14" s="70">
        <v>2564</v>
      </c>
      <c r="I14" s="65" t="s">
        <v>170</v>
      </c>
      <c r="J14" s="65" t="s">
        <v>171</v>
      </c>
      <c r="K14" s="65" t="s">
        <v>182</v>
      </c>
      <c r="L14" s="65" t="s">
        <v>112</v>
      </c>
      <c r="M14" s="65" t="s">
        <v>825</v>
      </c>
      <c r="N14" s="65" t="s">
        <v>25</v>
      </c>
      <c r="O14" s="65" t="s">
        <v>722</v>
      </c>
      <c r="P14" s="65"/>
      <c r="Q14" s="65" t="s">
        <v>728</v>
      </c>
      <c r="R14" s="65" t="s">
        <v>191</v>
      </c>
    </row>
    <row r="15" spans="1:18">
      <c r="A15" s="71" t="s">
        <v>412</v>
      </c>
      <c r="B15" s="71" t="s">
        <v>466</v>
      </c>
      <c r="C15" s="70" t="s">
        <v>820</v>
      </c>
      <c r="D15" s="65" t="s">
        <v>265</v>
      </c>
      <c r="E15" s="66" t="str">
        <f t="shared" si="0"/>
        <v>โครงการส่งเสริมการเกษตรแบบแปลงใหญ่ (Smart Big Farming)</v>
      </c>
      <c r="F15" s="65" t="s">
        <v>188</v>
      </c>
      <c r="G15" s="65" t="s">
        <v>21</v>
      </c>
      <c r="H15" s="70">
        <v>2564</v>
      </c>
      <c r="I15" s="65" t="s">
        <v>178</v>
      </c>
      <c r="J15" s="65" t="s">
        <v>28</v>
      </c>
      <c r="K15" s="65" t="s">
        <v>108</v>
      </c>
      <c r="L15" s="65" t="s">
        <v>42</v>
      </c>
      <c r="M15" s="65" t="s">
        <v>829</v>
      </c>
      <c r="N15" s="65" t="s">
        <v>25</v>
      </c>
      <c r="O15" s="65" t="s">
        <v>722</v>
      </c>
      <c r="P15" s="65"/>
      <c r="Q15" s="65" t="s">
        <v>730</v>
      </c>
      <c r="R15" s="65" t="s">
        <v>191</v>
      </c>
    </row>
    <row r="16" spans="1:18">
      <c r="A16" s="71" t="s">
        <v>412</v>
      </c>
      <c r="B16" s="71" t="s">
        <v>466</v>
      </c>
      <c r="C16" s="70" t="s">
        <v>820</v>
      </c>
      <c r="D16" s="65" t="s">
        <v>190</v>
      </c>
      <c r="E16" s="66" t="str">
        <f t="shared" si="0"/>
        <v>โครงการส่งเสริมการเกษตรแบบแปลงใหญ่ (Smart Big Farming)</v>
      </c>
      <c r="F16" s="65" t="s">
        <v>188</v>
      </c>
      <c r="G16" s="65" t="s">
        <v>21</v>
      </c>
      <c r="H16" s="70">
        <v>2564</v>
      </c>
      <c r="I16" s="65" t="s">
        <v>170</v>
      </c>
      <c r="J16" s="65" t="s">
        <v>171</v>
      </c>
      <c r="K16" s="65" t="s">
        <v>108</v>
      </c>
      <c r="L16" s="65" t="s">
        <v>42</v>
      </c>
      <c r="M16" s="65" t="s">
        <v>829</v>
      </c>
      <c r="N16" s="65" t="s">
        <v>25</v>
      </c>
      <c r="O16" s="65" t="s">
        <v>722</v>
      </c>
      <c r="P16" s="65"/>
      <c r="Q16" s="65" t="s">
        <v>731</v>
      </c>
      <c r="R16" s="65" t="s">
        <v>191</v>
      </c>
    </row>
    <row r="17" spans="1:18">
      <c r="A17" s="71" t="s">
        <v>412</v>
      </c>
      <c r="B17" s="71" t="s">
        <v>466</v>
      </c>
      <c r="C17" s="70" t="s">
        <v>820</v>
      </c>
      <c r="D17" s="65" t="s">
        <v>296</v>
      </c>
      <c r="E17" s="66" t="str">
        <f t="shared" si="0"/>
        <v>โครงการขับเคลื่่อนสินค้าปศุสัตว์ชายแดนใต้</v>
      </c>
      <c r="F17" s="65" t="s">
        <v>297</v>
      </c>
      <c r="G17" s="65" t="s">
        <v>21</v>
      </c>
      <c r="H17" s="70">
        <v>2565</v>
      </c>
      <c r="I17" s="65" t="s">
        <v>178</v>
      </c>
      <c r="J17" s="65" t="s">
        <v>28</v>
      </c>
      <c r="K17" s="65" t="s">
        <v>298</v>
      </c>
      <c r="L17" s="65" t="s">
        <v>30</v>
      </c>
      <c r="M17" s="65" t="s">
        <v>830</v>
      </c>
      <c r="N17" s="65" t="s">
        <v>25</v>
      </c>
      <c r="O17" s="65" t="s">
        <v>737</v>
      </c>
      <c r="P17" s="65"/>
      <c r="Q17" s="65" t="s">
        <v>739</v>
      </c>
      <c r="R17" s="65" t="s">
        <v>191</v>
      </c>
    </row>
    <row r="18" spans="1:18">
      <c r="A18" s="71" t="s">
        <v>412</v>
      </c>
      <c r="B18" s="71" t="s">
        <v>466</v>
      </c>
      <c r="C18" s="70" t="s">
        <v>820</v>
      </c>
      <c r="D18" s="65" t="s">
        <v>266</v>
      </c>
      <c r="E18" s="66" t="str">
        <f t="shared" si="0"/>
        <v>โครงการส่งเสริมและพัฒนาวิสาหกิจชุมชน</v>
      </c>
      <c r="F18" s="65" t="s">
        <v>245</v>
      </c>
      <c r="G18" s="65" t="s">
        <v>21</v>
      </c>
      <c r="H18" s="70">
        <v>2565</v>
      </c>
      <c r="I18" s="65" t="s">
        <v>178</v>
      </c>
      <c r="J18" s="65" t="s">
        <v>28</v>
      </c>
      <c r="K18" s="65" t="s">
        <v>246</v>
      </c>
      <c r="L18" s="65" t="s">
        <v>70</v>
      </c>
      <c r="M18" s="65" t="s">
        <v>480</v>
      </c>
      <c r="N18" s="65" t="s">
        <v>25</v>
      </c>
      <c r="O18" s="65" t="s">
        <v>737</v>
      </c>
      <c r="P18" s="65"/>
      <c r="Q18" s="65" t="s">
        <v>747</v>
      </c>
      <c r="R18" s="65" t="s">
        <v>191</v>
      </c>
    </row>
    <row r="19" spans="1:18">
      <c r="A19" s="71" t="s">
        <v>412</v>
      </c>
      <c r="B19" s="71" t="s">
        <v>466</v>
      </c>
      <c r="C19" s="70" t="s">
        <v>820</v>
      </c>
      <c r="D19" s="65" t="s">
        <v>339</v>
      </c>
      <c r="E19" s="66" t="str">
        <f t="shared" si="0"/>
        <v>โครงการพัฒนาศักยภาพการดำเนินธุรกิจของสหกรณ์ กลุ่มเกษตรกร และธุรกิจชุมชน</v>
      </c>
      <c r="F19" s="65" t="s">
        <v>278</v>
      </c>
      <c r="G19" s="65" t="s">
        <v>21</v>
      </c>
      <c r="H19" s="70">
        <v>2566</v>
      </c>
      <c r="I19" s="65" t="s">
        <v>225</v>
      </c>
      <c r="J19" s="65" t="s">
        <v>226</v>
      </c>
      <c r="K19" s="65" t="s">
        <v>69</v>
      </c>
      <c r="L19" s="65" t="s">
        <v>75</v>
      </c>
      <c r="M19" s="65" t="s">
        <v>479</v>
      </c>
      <c r="N19" s="65" t="s">
        <v>25</v>
      </c>
      <c r="O19" s="65" t="s">
        <v>554</v>
      </c>
      <c r="P19" s="65"/>
      <c r="Q19" s="65" t="s">
        <v>561</v>
      </c>
      <c r="R19" s="65" t="s">
        <v>248</v>
      </c>
    </row>
    <row r="20" spans="1:18">
      <c r="A20" s="71" t="s">
        <v>412</v>
      </c>
      <c r="B20" s="71" t="s">
        <v>466</v>
      </c>
      <c r="C20" s="70" t="s">
        <v>820</v>
      </c>
      <c r="D20" s="65" t="s">
        <v>341</v>
      </c>
      <c r="E20" s="66" t="str">
        <f t="shared" si="0"/>
        <v>โครงการระบบส่งเสริมเกษตรแบบแปลงใหญ่</v>
      </c>
      <c r="F20" s="65" t="s">
        <v>106</v>
      </c>
      <c r="G20" s="65" t="s">
        <v>21</v>
      </c>
      <c r="H20" s="70">
        <v>2566</v>
      </c>
      <c r="I20" s="65" t="s">
        <v>225</v>
      </c>
      <c r="J20" s="65" t="s">
        <v>226</v>
      </c>
      <c r="K20" s="65" t="s">
        <v>69</v>
      </c>
      <c r="L20" s="65" t="s">
        <v>75</v>
      </c>
      <c r="M20" s="65" t="s">
        <v>479</v>
      </c>
      <c r="N20" s="65" t="s">
        <v>25</v>
      </c>
      <c r="O20" s="65" t="s">
        <v>554</v>
      </c>
      <c r="P20" s="65"/>
      <c r="Q20" s="65" t="s">
        <v>569</v>
      </c>
      <c r="R20" s="65" t="s">
        <v>248</v>
      </c>
    </row>
    <row r="21" spans="1:18">
      <c r="A21" s="71" t="s">
        <v>412</v>
      </c>
      <c r="B21" s="71" t="s">
        <v>466</v>
      </c>
      <c r="C21" s="70" t="s">
        <v>820</v>
      </c>
      <c r="D21" s="65" t="s">
        <v>381</v>
      </c>
      <c r="E21" s="66" t="str">
        <f t="shared" si="0"/>
        <v>โครงการส่งเสริมและพัฒนาวิสาหกิจชุมชน</v>
      </c>
      <c r="F21" s="65" t="s">
        <v>245</v>
      </c>
      <c r="G21" s="65" t="s">
        <v>21</v>
      </c>
      <c r="H21" s="70">
        <v>2566</v>
      </c>
      <c r="I21" s="65" t="s">
        <v>225</v>
      </c>
      <c r="J21" s="65" t="s">
        <v>226</v>
      </c>
      <c r="K21" s="65" t="s">
        <v>246</v>
      </c>
      <c r="L21" s="65" t="s">
        <v>70</v>
      </c>
      <c r="M21" s="65" t="s">
        <v>480</v>
      </c>
      <c r="N21" s="65" t="s">
        <v>25</v>
      </c>
      <c r="O21" s="65" t="s">
        <v>554</v>
      </c>
      <c r="P21" s="65"/>
      <c r="Q21" s="65" t="s">
        <v>577</v>
      </c>
      <c r="R21" s="65" t="s">
        <v>248</v>
      </c>
    </row>
    <row r="22" spans="1:18">
      <c r="A22" s="71" t="s">
        <v>412</v>
      </c>
      <c r="B22" s="71" t="s">
        <v>466</v>
      </c>
      <c r="C22" s="70" t="s">
        <v>820</v>
      </c>
      <c r="D22" s="65" t="s">
        <v>580</v>
      </c>
      <c r="E22" s="66" t="str">
        <f t="shared" si="0"/>
        <v>โครงการท่องเที่ยวเชิงเกษตรวิถีใหม่ ใส่ใจสิ่งแวดล้อม</v>
      </c>
      <c r="F22" s="65" t="s">
        <v>581</v>
      </c>
      <c r="G22" s="65" t="s">
        <v>21</v>
      </c>
      <c r="H22" s="70">
        <v>2567</v>
      </c>
      <c r="I22" s="65" t="s">
        <v>582</v>
      </c>
      <c r="J22" s="65" t="s">
        <v>315</v>
      </c>
      <c r="K22" s="65" t="s">
        <v>583</v>
      </c>
      <c r="L22" s="65" t="s">
        <v>70</v>
      </c>
      <c r="M22" s="65" t="s">
        <v>480</v>
      </c>
      <c r="N22" s="65" t="s">
        <v>25</v>
      </c>
      <c r="O22" s="65" t="s">
        <v>584</v>
      </c>
      <c r="P22" s="65"/>
      <c r="Q22" s="65" t="s">
        <v>585</v>
      </c>
      <c r="R22" s="65" t="s">
        <v>466</v>
      </c>
    </row>
    <row r="23" spans="1:18">
      <c r="A23" s="71" t="s">
        <v>412</v>
      </c>
      <c r="B23" s="71" t="s">
        <v>466</v>
      </c>
      <c r="C23" s="70" t="s">
        <v>820</v>
      </c>
      <c r="D23" s="65" t="s">
        <v>625</v>
      </c>
      <c r="E23" s="66" t="str">
        <f t="shared" si="0"/>
        <v>จัดงานมหกรรมสินค้าองค์กรเกษตรกร วิสาหกิจชุมชน และตลาดเกษตรกร จังหวัดอุตรดิตถ์ (โครงการเสริมสร้างศักยภาพทางเศรษฐกิจภาคการเกษตร)</v>
      </c>
      <c r="F23" s="65" t="s">
        <v>626</v>
      </c>
      <c r="G23" s="65" t="s">
        <v>21</v>
      </c>
      <c r="H23" s="70">
        <v>2568</v>
      </c>
      <c r="I23" s="65" t="s">
        <v>627</v>
      </c>
      <c r="J23" s="65" t="s">
        <v>258</v>
      </c>
      <c r="K23" s="65" t="s">
        <v>628</v>
      </c>
      <c r="L23" s="65" t="s">
        <v>70</v>
      </c>
      <c r="M23" s="65" t="s">
        <v>480</v>
      </c>
      <c r="N23" s="65" t="s">
        <v>25</v>
      </c>
      <c r="O23" s="65" t="s">
        <v>629</v>
      </c>
      <c r="P23" s="65"/>
      <c r="Q23" s="65" t="s">
        <v>630</v>
      </c>
      <c r="R23" s="65" t="s">
        <v>466</v>
      </c>
    </row>
    <row r="24" spans="1:18">
      <c r="A24" s="71" t="s">
        <v>412</v>
      </c>
      <c r="B24" s="71" t="s">
        <v>466</v>
      </c>
      <c r="C24" s="70" t="s">
        <v>820</v>
      </c>
      <c r="D24" s="65" t="s">
        <v>634</v>
      </c>
      <c r="E24" s="66" t="str">
        <f t="shared" si="0"/>
        <v>โครงการส่งเสริมการใช้นวัตกรรมจุลินทรีย์ ปม. เพื่อการผลิตกุ้งทะเลคุณภาพ</v>
      </c>
      <c r="F24" s="65" t="s">
        <v>635</v>
      </c>
      <c r="G24" s="65" t="s">
        <v>21</v>
      </c>
      <c r="H24" s="70">
        <v>2568</v>
      </c>
      <c r="I24" s="65" t="s">
        <v>391</v>
      </c>
      <c r="J24" s="65" t="s">
        <v>258</v>
      </c>
      <c r="K24" s="65" t="s">
        <v>636</v>
      </c>
      <c r="L24" s="65" t="s">
        <v>24</v>
      </c>
      <c r="M24" s="65" t="s">
        <v>827</v>
      </c>
      <c r="N24" s="65" t="s">
        <v>25</v>
      </c>
      <c r="O24" s="65" t="s">
        <v>629</v>
      </c>
      <c r="P24" s="65"/>
      <c r="Q24" s="65" t="s">
        <v>637</v>
      </c>
      <c r="R24" s="65" t="s">
        <v>466</v>
      </c>
    </row>
    <row r="25" spans="1:18">
      <c r="A25" s="71" t="s">
        <v>412</v>
      </c>
      <c r="B25" s="71" t="s">
        <v>466</v>
      </c>
      <c r="C25" s="70" t="s">
        <v>821</v>
      </c>
      <c r="D25" s="65" t="s">
        <v>776</v>
      </c>
      <c r="E25" s="66" t="str">
        <f t="shared" si="0"/>
        <v>โครงการพัฒนาศักยภาพการดำเนินธุรกิจของสหกรณ์ กลุ่มเกษตรกร และธุรกิจชุมชน</v>
      </c>
      <c r="F25" s="65" t="s">
        <v>278</v>
      </c>
      <c r="G25" s="65" t="s">
        <v>21</v>
      </c>
      <c r="H25" s="70">
        <v>2563</v>
      </c>
      <c r="I25" s="65" t="s">
        <v>178</v>
      </c>
      <c r="J25" s="65" t="s">
        <v>28</v>
      </c>
      <c r="K25" s="65" t="s">
        <v>69</v>
      </c>
      <c r="L25" s="65" t="s">
        <v>75</v>
      </c>
      <c r="M25" s="65" t="s">
        <v>479</v>
      </c>
      <c r="N25" s="65" t="s">
        <v>25</v>
      </c>
      <c r="O25" s="65" t="s">
        <v>708</v>
      </c>
      <c r="P25" s="65"/>
      <c r="Q25" s="65" t="s">
        <v>777</v>
      </c>
      <c r="R25" s="65" t="s">
        <v>770</v>
      </c>
    </row>
    <row r="26" spans="1:18">
      <c r="A26" s="71" t="s">
        <v>412</v>
      </c>
      <c r="B26" s="71" t="s">
        <v>466</v>
      </c>
      <c r="C26" s="70" t="s">
        <v>821</v>
      </c>
      <c r="D26" s="65" t="s">
        <v>802</v>
      </c>
      <c r="E26" s="66" t="str">
        <f t="shared" si="0"/>
        <v>โครงการส่งเสริมการพัฒนาระบบตลาดภายในสำหรับสินค้าเกษตร</v>
      </c>
      <c r="F26" s="65" t="s">
        <v>187</v>
      </c>
      <c r="G26" s="65" t="s">
        <v>40</v>
      </c>
      <c r="H26" s="70">
        <v>2563</v>
      </c>
      <c r="I26" s="65" t="s">
        <v>178</v>
      </c>
      <c r="J26" s="65" t="s">
        <v>28</v>
      </c>
      <c r="K26" s="65" t="s">
        <v>69</v>
      </c>
      <c r="L26" s="65" t="s">
        <v>75</v>
      </c>
      <c r="M26" s="65" t="s">
        <v>479</v>
      </c>
      <c r="N26" s="65" t="s">
        <v>25</v>
      </c>
      <c r="O26" s="65" t="s">
        <v>708</v>
      </c>
      <c r="P26" s="65"/>
      <c r="Q26" s="65" t="s">
        <v>804</v>
      </c>
      <c r="R26" s="65" t="s">
        <v>803</v>
      </c>
    </row>
    <row r="27" spans="1:18">
      <c r="A27" s="72" t="s">
        <v>412</v>
      </c>
      <c r="B27" s="72" t="s">
        <v>549</v>
      </c>
      <c r="C27" s="70" t="s">
        <v>820</v>
      </c>
      <c r="D27" s="65" t="s">
        <v>19</v>
      </c>
      <c r="E27" s="66" t="str">
        <f>HYPERLINK(T27,F27)</f>
        <v>โครงการปรับปรุงข้อมูลทะเบียนเกษตรกร</v>
      </c>
      <c r="F27" s="65" t="s">
        <v>20</v>
      </c>
      <c r="G27" s="65" t="s">
        <v>21</v>
      </c>
      <c r="H27" s="70">
        <v>2561</v>
      </c>
      <c r="I27" s="65" t="s">
        <v>13</v>
      </c>
      <c r="J27" s="65" t="s">
        <v>22</v>
      </c>
      <c r="K27" s="65" t="s">
        <v>23</v>
      </c>
      <c r="L27" s="65" t="s">
        <v>24</v>
      </c>
      <c r="M27" s="65" t="s">
        <v>827</v>
      </c>
      <c r="N27" s="65" t="s">
        <v>25</v>
      </c>
      <c r="O27" s="65"/>
      <c r="P27" s="65"/>
      <c r="Q27" s="65" t="s">
        <v>26</v>
      </c>
      <c r="R27" s="65" t="s">
        <v>832</v>
      </c>
    </row>
    <row r="28" spans="1:18">
      <c r="A28" s="72" t="s">
        <v>412</v>
      </c>
      <c r="B28" s="72" t="s">
        <v>549</v>
      </c>
      <c r="C28" s="70" t="s">
        <v>820</v>
      </c>
      <c r="D28" s="65" t="s">
        <v>27</v>
      </c>
      <c r="E28" s="66" t="str">
        <f>HYPERLINK(T28,F28)</f>
        <v>โครงการปรับปรุงข้อมูลทะเบียนเกษตรกร</v>
      </c>
      <c r="F28" s="65" t="s">
        <v>20</v>
      </c>
      <c r="G28" s="65" t="s">
        <v>21</v>
      </c>
      <c r="H28" s="70">
        <v>2561</v>
      </c>
      <c r="I28" s="65" t="s">
        <v>13</v>
      </c>
      <c r="J28" s="65" t="s">
        <v>28</v>
      </c>
      <c r="K28" s="65" t="s">
        <v>29</v>
      </c>
      <c r="L28" s="65" t="s">
        <v>30</v>
      </c>
      <c r="M28" s="65" t="s">
        <v>830</v>
      </c>
      <c r="N28" s="65" t="s">
        <v>25</v>
      </c>
      <c r="O28" s="65"/>
      <c r="P28" s="65"/>
      <c r="Q28" s="65" t="s">
        <v>31</v>
      </c>
      <c r="R28" s="65" t="s">
        <v>832</v>
      </c>
    </row>
    <row r="29" spans="1:18">
      <c r="A29" s="72" t="s">
        <v>412</v>
      </c>
      <c r="B29" s="72" t="s">
        <v>549</v>
      </c>
      <c r="C29" s="70" t="s">
        <v>820</v>
      </c>
      <c r="D29" s="65" t="s">
        <v>67</v>
      </c>
      <c r="E29" s="66" t="str">
        <f>HYPERLINK(T29,F29)</f>
        <v>โครงการขึ้นทะเบียนและปรับปรุงทะเบียนเกษตรกร(กิจกรรมขึ้นทะเบียนและปรับปรุงทะเบียนเกษตรกร)</v>
      </c>
      <c r="F29" s="65" t="s">
        <v>68</v>
      </c>
      <c r="G29" s="65" t="s">
        <v>21</v>
      </c>
      <c r="H29" s="70">
        <v>2562</v>
      </c>
      <c r="I29" s="65" t="s">
        <v>34</v>
      </c>
      <c r="J29" s="65" t="s">
        <v>22</v>
      </c>
      <c r="K29" s="65" t="s">
        <v>69</v>
      </c>
      <c r="L29" s="65" t="s">
        <v>70</v>
      </c>
      <c r="M29" s="65" t="s">
        <v>480</v>
      </c>
      <c r="N29" s="65" t="s">
        <v>25</v>
      </c>
      <c r="O29" s="65"/>
      <c r="P29" s="65"/>
      <c r="Q29" s="65" t="s">
        <v>71</v>
      </c>
      <c r="R29" s="65" t="s">
        <v>832</v>
      </c>
    </row>
    <row r="30" spans="1:18">
      <c r="A30" s="72" t="s">
        <v>412</v>
      </c>
      <c r="B30" s="72" t="s">
        <v>549</v>
      </c>
      <c r="C30" s="70" t="s">
        <v>820</v>
      </c>
      <c r="D30" s="65" t="s">
        <v>713</v>
      </c>
      <c r="E30" s="66" t="str">
        <f>HYPERLINK(Q30,F30)</f>
        <v>โครงการปรับปรุงข้อมูลทะเบียนเกษตรกร</v>
      </c>
      <c r="F30" s="65" t="s">
        <v>20</v>
      </c>
      <c r="G30" s="65" t="s">
        <v>21</v>
      </c>
      <c r="H30" s="70">
        <v>2563</v>
      </c>
      <c r="I30" s="65" t="s">
        <v>178</v>
      </c>
      <c r="J30" s="65" t="s">
        <v>28</v>
      </c>
      <c r="K30" s="65" t="s">
        <v>23</v>
      </c>
      <c r="L30" s="65" t="s">
        <v>24</v>
      </c>
      <c r="M30" s="65" t="s">
        <v>827</v>
      </c>
      <c r="N30" s="65" t="s">
        <v>25</v>
      </c>
      <c r="O30" s="65" t="s">
        <v>708</v>
      </c>
      <c r="P30" s="65"/>
      <c r="Q30" s="65" t="s">
        <v>714</v>
      </c>
      <c r="R30" s="65" t="s">
        <v>186</v>
      </c>
    </row>
    <row r="31" spans="1:18">
      <c r="A31" s="72" t="s">
        <v>412</v>
      </c>
      <c r="B31" s="72" t="s">
        <v>549</v>
      </c>
      <c r="C31" s="70" t="s">
        <v>820</v>
      </c>
      <c r="D31" s="65" t="s">
        <v>135</v>
      </c>
      <c r="E31" s="66" t="str">
        <f>HYPERLINK(T31,F31)</f>
        <v>โครงการปรับปรุงข้อมูลทะเบียนเกษตรกร (ปี 2563)</v>
      </c>
      <c r="F31" s="65" t="s">
        <v>136</v>
      </c>
      <c r="G31" s="65" t="s">
        <v>21</v>
      </c>
      <c r="H31" s="70">
        <v>2563</v>
      </c>
      <c r="I31" s="65" t="s">
        <v>107</v>
      </c>
      <c r="J31" s="65" t="s">
        <v>63</v>
      </c>
      <c r="K31" s="65" t="s">
        <v>23</v>
      </c>
      <c r="L31" s="65" t="s">
        <v>24</v>
      </c>
      <c r="M31" s="65" t="s">
        <v>827</v>
      </c>
      <c r="N31" s="65" t="s">
        <v>25</v>
      </c>
      <c r="O31" s="65"/>
      <c r="P31" s="65"/>
      <c r="Q31" s="65" t="s">
        <v>137</v>
      </c>
      <c r="R31" s="65" t="s">
        <v>832</v>
      </c>
    </row>
    <row r="32" spans="1:18">
      <c r="A32" s="72" t="s">
        <v>412</v>
      </c>
      <c r="B32" s="72" t="s">
        <v>549</v>
      </c>
      <c r="C32" s="70" t="s">
        <v>820</v>
      </c>
      <c r="D32" s="65" t="s">
        <v>138</v>
      </c>
      <c r="E32" s="66" t="str">
        <f>HYPERLINK(T32,F32)</f>
        <v>ตรวจสอบบัญชีประจำปีสหกรณ์และกลุ่มเกษตรกร ปีงบประมาณ พ.ศ. 2563</v>
      </c>
      <c r="F32" s="65" t="s">
        <v>139</v>
      </c>
      <c r="G32" s="65" t="s">
        <v>21</v>
      </c>
      <c r="H32" s="70">
        <v>2563</v>
      </c>
      <c r="I32" s="65" t="s">
        <v>107</v>
      </c>
      <c r="J32" s="65" t="s">
        <v>63</v>
      </c>
      <c r="K32" s="65" t="s">
        <v>46</v>
      </c>
      <c r="L32" s="65" t="s">
        <v>47</v>
      </c>
      <c r="M32" s="65" t="s">
        <v>478</v>
      </c>
      <c r="N32" s="65" t="s">
        <v>25</v>
      </c>
      <c r="O32" s="65"/>
      <c r="P32" s="65"/>
      <c r="Q32" s="65" t="s">
        <v>140</v>
      </c>
      <c r="R32" s="65" t="s">
        <v>832</v>
      </c>
    </row>
    <row r="33" spans="1:18">
      <c r="A33" s="72" t="s">
        <v>412</v>
      </c>
      <c r="B33" s="72" t="s">
        <v>549</v>
      </c>
      <c r="C33" s="70" t="s">
        <v>820</v>
      </c>
      <c r="D33" s="65" t="s">
        <v>153</v>
      </c>
      <c r="E33" s="66" t="str">
        <f>HYPERLINK(T33,F33)</f>
        <v>โครงการพัฒนาเศรษฐกิจดิจิทัล</v>
      </c>
      <c r="F33" s="65" t="s">
        <v>154</v>
      </c>
      <c r="G33" s="65" t="s">
        <v>21</v>
      </c>
      <c r="H33" s="70">
        <v>2563</v>
      </c>
      <c r="I33" s="65" t="s">
        <v>107</v>
      </c>
      <c r="J33" s="65" t="s">
        <v>63</v>
      </c>
      <c r="K33" s="65" t="s">
        <v>69</v>
      </c>
      <c r="L33" s="65" t="s">
        <v>75</v>
      </c>
      <c r="M33" s="65" t="s">
        <v>479</v>
      </c>
      <c r="N33" s="65" t="s">
        <v>25</v>
      </c>
      <c r="O33" s="65"/>
      <c r="P33" s="65"/>
      <c r="Q33" s="65" t="s">
        <v>155</v>
      </c>
      <c r="R33" s="65" t="s">
        <v>832</v>
      </c>
    </row>
    <row r="34" spans="1:18">
      <c r="A34" s="72" t="s">
        <v>412</v>
      </c>
      <c r="B34" s="72" t="s">
        <v>549</v>
      </c>
      <c r="C34" s="70" t="s">
        <v>820</v>
      </c>
      <c r="D34" s="65" t="s">
        <v>205</v>
      </c>
      <c r="E34" s="66" t="str">
        <f t="shared" ref="E34:E39" si="1">HYPERLINK(Q34,F34)</f>
        <v>*โครงการส่งเสริมและสนับสนุนสถาบันเกษตรกรชาวสวนยาง 49(6) เพื่อสนับสนุนสถาบันเกษตรกร</v>
      </c>
      <c r="F34" s="65" t="s">
        <v>206</v>
      </c>
      <c r="G34" s="65" t="s">
        <v>21</v>
      </c>
      <c r="H34" s="70">
        <v>2564</v>
      </c>
      <c r="I34" s="65" t="s">
        <v>170</v>
      </c>
      <c r="J34" s="65" t="s">
        <v>171</v>
      </c>
      <c r="K34" s="65" t="s">
        <v>182</v>
      </c>
      <c r="L34" s="65" t="s">
        <v>112</v>
      </c>
      <c r="M34" s="65" t="s">
        <v>825</v>
      </c>
      <c r="N34" s="65" t="s">
        <v>25</v>
      </c>
      <c r="O34" s="65" t="s">
        <v>722</v>
      </c>
      <c r="P34" s="65"/>
      <c r="Q34" s="65" t="s">
        <v>726</v>
      </c>
      <c r="R34" s="65" t="s">
        <v>186</v>
      </c>
    </row>
    <row r="35" spans="1:18">
      <c r="A35" s="73" t="s">
        <v>412</v>
      </c>
      <c r="B35" s="73" t="s">
        <v>425</v>
      </c>
      <c r="C35" s="70" t="s">
        <v>820</v>
      </c>
      <c r="D35" s="65" t="s">
        <v>376</v>
      </c>
      <c r="E35" s="66" t="str">
        <f t="shared" si="1"/>
        <v>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</v>
      </c>
      <c r="F35" s="65" t="s">
        <v>377</v>
      </c>
      <c r="G35" s="65" t="s">
        <v>21</v>
      </c>
      <c r="H35" s="70">
        <v>2566</v>
      </c>
      <c r="I35" s="65" t="s">
        <v>225</v>
      </c>
      <c r="J35" s="65" t="s">
        <v>226</v>
      </c>
      <c r="K35" s="65" t="s">
        <v>378</v>
      </c>
      <c r="L35" s="65" t="s">
        <v>70</v>
      </c>
      <c r="M35" s="65" t="s">
        <v>480</v>
      </c>
      <c r="N35" s="65" t="s">
        <v>25</v>
      </c>
      <c r="O35" s="65" t="s">
        <v>554</v>
      </c>
      <c r="P35" s="65"/>
      <c r="Q35" s="65" t="s">
        <v>575</v>
      </c>
      <c r="R35" s="65" t="s">
        <v>375</v>
      </c>
    </row>
    <row r="36" spans="1:18">
      <c r="A36" s="73" t="s">
        <v>412</v>
      </c>
      <c r="B36" s="73" t="s">
        <v>425</v>
      </c>
      <c r="C36" s="70" t="s">
        <v>820</v>
      </c>
      <c r="D36" s="65" t="s">
        <v>372</v>
      </c>
      <c r="E36" s="66" t="str">
        <f t="shared" si="1"/>
        <v>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</v>
      </c>
      <c r="F36" s="65" t="s">
        <v>373</v>
      </c>
      <c r="G36" s="65" t="s">
        <v>21</v>
      </c>
      <c r="H36" s="70">
        <v>2566</v>
      </c>
      <c r="I36" s="65" t="s">
        <v>225</v>
      </c>
      <c r="J36" s="65" t="s">
        <v>226</v>
      </c>
      <c r="K36" s="65" t="s">
        <v>374</v>
      </c>
      <c r="L36" s="65" t="s">
        <v>24</v>
      </c>
      <c r="M36" s="65" t="s">
        <v>827</v>
      </c>
      <c r="N36" s="65" t="s">
        <v>25</v>
      </c>
      <c r="O36" s="65" t="s">
        <v>554</v>
      </c>
      <c r="P36" s="65"/>
      <c r="Q36" s="65" t="s">
        <v>769</v>
      </c>
      <c r="R36" s="65" t="s">
        <v>375</v>
      </c>
    </row>
    <row r="37" spans="1:18">
      <c r="A37" s="73" t="s">
        <v>412</v>
      </c>
      <c r="B37" s="73" t="s">
        <v>425</v>
      </c>
      <c r="C37" s="70" t="s">
        <v>820</v>
      </c>
      <c r="D37" s="65" t="s">
        <v>426</v>
      </c>
      <c r="E37" s="66" t="str">
        <f t="shared" si="1"/>
        <v>พัฒนาศักยภาพเกษตรกรชาวสวนยางรุ่นใหม่ (Young Smart Farmer) ภายใต้แนวคิด ลูกยางคืนถิ่น (New Young Blood Plus Idea)</v>
      </c>
      <c r="F37" s="65" t="s">
        <v>427</v>
      </c>
      <c r="G37" s="65" t="s">
        <v>21</v>
      </c>
      <c r="H37" s="70">
        <v>2567</v>
      </c>
      <c r="I37" s="65" t="s">
        <v>257</v>
      </c>
      <c r="J37" s="65" t="s">
        <v>315</v>
      </c>
      <c r="K37" s="65"/>
      <c r="L37" s="65" t="s">
        <v>112</v>
      </c>
      <c r="M37" s="65" t="s">
        <v>825</v>
      </c>
      <c r="N37" s="65" t="s">
        <v>25</v>
      </c>
      <c r="O37" s="65" t="s">
        <v>584</v>
      </c>
      <c r="P37" s="65"/>
      <c r="Q37" s="65" t="s">
        <v>620</v>
      </c>
      <c r="R37" s="65" t="s">
        <v>425</v>
      </c>
    </row>
    <row r="38" spans="1:18">
      <c r="A38" s="73" t="s">
        <v>412</v>
      </c>
      <c r="B38" s="73" t="s">
        <v>425</v>
      </c>
      <c r="C38" s="70" t="s">
        <v>820</v>
      </c>
      <c r="D38" s="65" t="s">
        <v>423</v>
      </c>
      <c r="E38" s="66" t="str">
        <f t="shared" si="1"/>
        <v>สร้างความเข้มแข็งให้กับเกษตรกรและสถาบันเกษตรกร (Smart Famer)</v>
      </c>
      <c r="F38" s="65" t="s">
        <v>424</v>
      </c>
      <c r="G38" s="65" t="s">
        <v>21</v>
      </c>
      <c r="H38" s="70">
        <v>2567</v>
      </c>
      <c r="I38" s="65" t="s">
        <v>257</v>
      </c>
      <c r="J38" s="65" t="s">
        <v>315</v>
      </c>
      <c r="K38" s="65"/>
      <c r="L38" s="65" t="s">
        <v>112</v>
      </c>
      <c r="M38" s="65" t="s">
        <v>825</v>
      </c>
      <c r="N38" s="65" t="s">
        <v>25</v>
      </c>
      <c r="O38" s="65" t="s">
        <v>584</v>
      </c>
      <c r="P38" s="65"/>
      <c r="Q38" s="65" t="s">
        <v>621</v>
      </c>
      <c r="R38" s="65" t="s">
        <v>425</v>
      </c>
    </row>
    <row r="39" spans="1:18">
      <c r="A39" s="73" t="s">
        <v>412</v>
      </c>
      <c r="B39" s="73" t="s">
        <v>425</v>
      </c>
      <c r="C39" s="70" t="s">
        <v>820</v>
      </c>
      <c r="D39" s="65" t="s">
        <v>664</v>
      </c>
      <c r="E39" s="66" t="str">
        <f t="shared" si="1"/>
        <v>โครงการเพิ่มประสิทธิภาพด้านการผลิตและการขนส่งของสหกรณ์เพื่อเป็นต้นแบบในการบริหารจัดการ</v>
      </c>
      <c r="F39" s="65" t="s">
        <v>665</v>
      </c>
      <c r="G39" s="65" t="s">
        <v>21</v>
      </c>
      <c r="H39" s="70">
        <v>2568</v>
      </c>
      <c r="I39" s="65" t="s">
        <v>391</v>
      </c>
      <c r="J39" s="65" t="s">
        <v>258</v>
      </c>
      <c r="K39" s="65" t="s">
        <v>69</v>
      </c>
      <c r="L39" s="65" t="s">
        <v>75</v>
      </c>
      <c r="M39" s="65" t="s">
        <v>479</v>
      </c>
      <c r="N39" s="65" t="s">
        <v>25</v>
      </c>
      <c r="O39" s="65" t="s">
        <v>629</v>
      </c>
      <c r="P39" s="65"/>
      <c r="Q39" s="65" t="s">
        <v>666</v>
      </c>
      <c r="R39" s="65" t="s">
        <v>425</v>
      </c>
    </row>
    <row r="40" spans="1:18">
      <c r="A40" s="74" t="s">
        <v>393</v>
      </c>
      <c r="B40" s="74" t="s">
        <v>394</v>
      </c>
      <c r="C40" s="70" t="s">
        <v>820</v>
      </c>
      <c r="D40" s="65" t="s">
        <v>32</v>
      </c>
      <c r="E40" s="66" t="str">
        <f>HYPERLINK(T40,F40)</f>
        <v>กิจกรรมพัฒนาธุรกิจชุมชนในเขตปฏิรูปที่ดิน</v>
      </c>
      <c r="F40" s="65" t="s">
        <v>33</v>
      </c>
      <c r="G40" s="65" t="s">
        <v>21</v>
      </c>
      <c r="H40" s="70">
        <v>2562</v>
      </c>
      <c r="I40" s="65" t="s">
        <v>34</v>
      </c>
      <c r="J40" s="65" t="s">
        <v>22</v>
      </c>
      <c r="K40" s="65" t="s">
        <v>35</v>
      </c>
      <c r="L40" s="65" t="s">
        <v>36</v>
      </c>
      <c r="M40" s="65" t="s">
        <v>484</v>
      </c>
      <c r="N40" s="65" t="s">
        <v>25</v>
      </c>
      <c r="O40" s="65"/>
      <c r="P40" s="65"/>
      <c r="Q40" s="65" t="s">
        <v>37</v>
      </c>
      <c r="R40" s="65" t="s">
        <v>229</v>
      </c>
    </row>
    <row r="41" spans="1:18">
      <c r="A41" s="74" t="s">
        <v>393</v>
      </c>
      <c r="B41" s="74" t="s">
        <v>394</v>
      </c>
      <c r="C41" s="70" t="s">
        <v>820</v>
      </c>
      <c r="D41" s="65" t="s">
        <v>44</v>
      </c>
      <c r="E41" s="66" t="str">
        <f>HYPERLINK(T41,F41)</f>
        <v>พัฒนาศักยภาพด้านการบัญชีแก่สมาชิกสหกรณ์และประชาชนกลุ่มเป้าหมาย ปีงบประมาณ พ.ศ. 2562</v>
      </c>
      <c r="F41" s="65" t="s">
        <v>45</v>
      </c>
      <c r="G41" s="65" t="s">
        <v>21</v>
      </c>
      <c r="H41" s="70">
        <v>2562</v>
      </c>
      <c r="I41" s="65" t="s">
        <v>34</v>
      </c>
      <c r="J41" s="65" t="s">
        <v>22</v>
      </c>
      <c r="K41" s="65" t="s">
        <v>46</v>
      </c>
      <c r="L41" s="65" t="s">
        <v>47</v>
      </c>
      <c r="M41" s="65" t="s">
        <v>478</v>
      </c>
      <c r="N41" s="65" t="s">
        <v>25</v>
      </c>
      <c r="O41" s="65"/>
      <c r="P41" s="65"/>
      <c r="Q41" s="65" t="s">
        <v>48</v>
      </c>
      <c r="R41" s="65" t="s">
        <v>229</v>
      </c>
    </row>
    <row r="42" spans="1:18">
      <c r="A42" s="74" t="s">
        <v>393</v>
      </c>
      <c r="B42" s="74" t="s">
        <v>394</v>
      </c>
      <c r="C42" s="70" t="s">
        <v>820</v>
      </c>
      <c r="D42" s="65" t="s">
        <v>52</v>
      </c>
      <c r="E42" s="66" t="str">
        <f>HYPERLINK(T42,F42)</f>
        <v>ฝึกอบรมเศรษฐกิจการเงินขั้นพื้นฐานแก่สมาชิกสหกรณ์ ปีงบประมาณ พ.ศ. 2562</v>
      </c>
      <c r="F42" s="65" t="s">
        <v>53</v>
      </c>
      <c r="G42" s="65" t="s">
        <v>21</v>
      </c>
      <c r="H42" s="70">
        <v>2562</v>
      </c>
      <c r="I42" s="65" t="s">
        <v>34</v>
      </c>
      <c r="J42" s="65" t="s">
        <v>22</v>
      </c>
      <c r="K42" s="65" t="s">
        <v>46</v>
      </c>
      <c r="L42" s="65" t="s">
        <v>47</v>
      </c>
      <c r="M42" s="65" t="s">
        <v>478</v>
      </c>
      <c r="N42" s="65" t="s">
        <v>25</v>
      </c>
      <c r="O42" s="65"/>
      <c r="P42" s="65"/>
      <c r="Q42" s="65" t="s">
        <v>54</v>
      </c>
      <c r="R42" s="65" t="s">
        <v>229</v>
      </c>
    </row>
    <row r="43" spans="1:18">
      <c r="A43" s="74" t="s">
        <v>393</v>
      </c>
      <c r="B43" s="74" t="s">
        <v>394</v>
      </c>
      <c r="C43" s="70" t="s">
        <v>820</v>
      </c>
      <c r="D43" s="65" t="s">
        <v>55</v>
      </c>
      <c r="E43" s="66" t="str">
        <f>HYPERLINK(T43,F43)</f>
        <v>พัฒนาศักยภาพการบริหารจัดการด้านการเงินการบัญชีแก่สหกรณ์และกลุ่มเกษตรกร ปีงบประมาณ พ.ศ. 2562</v>
      </c>
      <c r="F43" s="65" t="s">
        <v>56</v>
      </c>
      <c r="G43" s="65" t="s">
        <v>21</v>
      </c>
      <c r="H43" s="70">
        <v>2562</v>
      </c>
      <c r="I43" s="65" t="s">
        <v>34</v>
      </c>
      <c r="J43" s="65" t="s">
        <v>22</v>
      </c>
      <c r="K43" s="65" t="s">
        <v>46</v>
      </c>
      <c r="L43" s="65" t="s">
        <v>47</v>
      </c>
      <c r="M43" s="65" t="s">
        <v>478</v>
      </c>
      <c r="N43" s="65" t="s">
        <v>25</v>
      </c>
      <c r="O43" s="65"/>
      <c r="P43" s="65"/>
      <c r="Q43" s="65" t="s">
        <v>57</v>
      </c>
      <c r="R43" s="65" t="s">
        <v>229</v>
      </c>
    </row>
    <row r="44" spans="1:18">
      <c r="A44" s="74" t="s">
        <v>393</v>
      </c>
      <c r="B44" s="74" t="s">
        <v>394</v>
      </c>
      <c r="C44" s="70" t="s">
        <v>820</v>
      </c>
      <c r="D44" s="65" t="s">
        <v>61</v>
      </c>
      <c r="E44" s="66" t="str">
        <f>HYPERLINK(T44,F44)</f>
        <v>การศึกษาบทบาทของผู้ประกอบการธุรกิจผลไม้(ล้ง)ที่่มีต่อการเข้าถึงตลาดของเกษตรกรไทย</v>
      </c>
      <c r="F44" s="65" t="s">
        <v>62</v>
      </c>
      <c r="G44" s="65" t="s">
        <v>21</v>
      </c>
      <c r="H44" s="70">
        <v>2562</v>
      </c>
      <c r="I44" s="65" t="s">
        <v>34</v>
      </c>
      <c r="J44" s="65" t="s">
        <v>63</v>
      </c>
      <c r="K44" s="65" t="s">
        <v>64</v>
      </c>
      <c r="L44" s="65" t="s">
        <v>65</v>
      </c>
      <c r="M44" s="65" t="s">
        <v>481</v>
      </c>
      <c r="N44" s="65" t="s">
        <v>25</v>
      </c>
      <c r="O44" s="65"/>
      <c r="P44" s="65"/>
      <c r="Q44" s="65" t="s">
        <v>66</v>
      </c>
      <c r="R44" s="65" t="s">
        <v>229</v>
      </c>
    </row>
    <row r="45" spans="1:18">
      <c r="A45" s="74" t="s">
        <v>393</v>
      </c>
      <c r="B45" s="74" t="s">
        <v>394</v>
      </c>
      <c r="C45" s="70" t="s">
        <v>820</v>
      </c>
      <c r="D45" s="65" t="s">
        <v>715</v>
      </c>
      <c r="E45" s="66" t="str">
        <f>HYPERLINK(Q45,F45)</f>
        <v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</v>
      </c>
      <c r="F45" s="65" t="s">
        <v>184</v>
      </c>
      <c r="G45" s="65" t="s">
        <v>21</v>
      </c>
      <c r="H45" s="70">
        <v>2563</v>
      </c>
      <c r="I45" s="65" t="s">
        <v>178</v>
      </c>
      <c r="J45" s="65" t="s">
        <v>28</v>
      </c>
      <c r="K45" s="65" t="s">
        <v>46</v>
      </c>
      <c r="L45" s="65" t="s">
        <v>47</v>
      </c>
      <c r="M45" s="65" t="s">
        <v>478</v>
      </c>
      <c r="N45" s="65" t="s">
        <v>25</v>
      </c>
      <c r="O45" s="65" t="s">
        <v>708</v>
      </c>
      <c r="P45" s="65"/>
      <c r="Q45" s="65" t="s">
        <v>716</v>
      </c>
      <c r="R45" s="65" t="s">
        <v>177</v>
      </c>
    </row>
    <row r="46" spans="1:18">
      <c r="A46" s="74" t="s">
        <v>393</v>
      </c>
      <c r="B46" s="74" t="s">
        <v>394</v>
      </c>
      <c r="C46" s="70" t="s">
        <v>820</v>
      </c>
      <c r="D46" s="65" t="s">
        <v>717</v>
      </c>
      <c r="E46" s="66" t="str">
        <f>HYPERLINK(Q46,F46)</f>
        <v>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</v>
      </c>
      <c r="F46" s="65" t="s">
        <v>185</v>
      </c>
      <c r="G46" s="65" t="s">
        <v>21</v>
      </c>
      <c r="H46" s="70">
        <v>2563</v>
      </c>
      <c r="I46" s="65" t="s">
        <v>178</v>
      </c>
      <c r="J46" s="65" t="s">
        <v>28</v>
      </c>
      <c r="K46" s="65" t="s">
        <v>46</v>
      </c>
      <c r="L46" s="65" t="s">
        <v>47</v>
      </c>
      <c r="M46" s="65" t="s">
        <v>478</v>
      </c>
      <c r="N46" s="65" t="s">
        <v>25</v>
      </c>
      <c r="O46" s="65" t="s">
        <v>708</v>
      </c>
      <c r="P46" s="65"/>
      <c r="Q46" s="65" t="s">
        <v>718</v>
      </c>
      <c r="R46" s="65" t="s">
        <v>177</v>
      </c>
    </row>
    <row r="47" spans="1:18">
      <c r="A47" s="74" t="s">
        <v>393</v>
      </c>
      <c r="B47" s="74" t="s">
        <v>394</v>
      </c>
      <c r="C47" s="70" t="s">
        <v>820</v>
      </c>
      <c r="D47" s="65" t="s">
        <v>175</v>
      </c>
      <c r="E47" s="66" t="str">
        <f>HYPERLINK(Q47,F47)</f>
        <v>โครงการฝึกอบรมเศรษฐกิจการเงินขั้นพื้นฐานแก่สมาชิกสหกรณ์ ปีงบประมาณ พ.ศ. 2564</v>
      </c>
      <c r="F47" s="65" t="s">
        <v>176</v>
      </c>
      <c r="G47" s="65" t="s">
        <v>21</v>
      </c>
      <c r="H47" s="70">
        <v>2563</v>
      </c>
      <c r="I47" s="65" t="s">
        <v>170</v>
      </c>
      <c r="J47" s="65" t="s">
        <v>171</v>
      </c>
      <c r="K47" s="65" t="s">
        <v>46</v>
      </c>
      <c r="L47" s="65" t="s">
        <v>47</v>
      </c>
      <c r="M47" s="65" t="s">
        <v>478</v>
      </c>
      <c r="N47" s="65" t="s">
        <v>25</v>
      </c>
      <c r="O47" s="65" t="s">
        <v>708</v>
      </c>
      <c r="P47" s="65"/>
      <c r="Q47" s="65" t="s">
        <v>719</v>
      </c>
      <c r="R47" s="65" t="s">
        <v>177</v>
      </c>
    </row>
    <row r="48" spans="1:18">
      <c r="A48" s="74" t="s">
        <v>393</v>
      </c>
      <c r="B48" s="74" t="s">
        <v>394</v>
      </c>
      <c r="C48" s="70" t="s">
        <v>820</v>
      </c>
      <c r="D48" s="65" t="s">
        <v>114</v>
      </c>
      <c r="E48" s="66" t="str">
        <f>HYPERLINK(T48,F48)</f>
        <v>โครงการพัฒนามาตรฐานการบัญชีแก่สหกรณ์และกลุ่มเกษตรกร ปีงบประมาณ พ.ศ. 2563</v>
      </c>
      <c r="F48" s="65" t="s">
        <v>115</v>
      </c>
      <c r="G48" s="65" t="s">
        <v>21</v>
      </c>
      <c r="H48" s="70">
        <v>2563</v>
      </c>
      <c r="I48" s="65" t="s">
        <v>107</v>
      </c>
      <c r="J48" s="65" t="s">
        <v>63</v>
      </c>
      <c r="K48" s="65" t="s">
        <v>46</v>
      </c>
      <c r="L48" s="65" t="s">
        <v>47</v>
      </c>
      <c r="M48" s="65" t="s">
        <v>478</v>
      </c>
      <c r="N48" s="65" t="s">
        <v>25</v>
      </c>
      <c r="O48" s="65"/>
      <c r="P48" s="65"/>
      <c r="Q48" s="65" t="s">
        <v>116</v>
      </c>
      <c r="R48" s="65" t="s">
        <v>229</v>
      </c>
    </row>
    <row r="49" spans="1:18">
      <c r="A49" s="74" t="s">
        <v>393</v>
      </c>
      <c r="B49" s="74" t="s">
        <v>394</v>
      </c>
      <c r="C49" s="70" t="s">
        <v>820</v>
      </c>
      <c r="D49" s="65" t="s">
        <v>117</v>
      </c>
      <c r="E49" s="66" t="str">
        <f>HYPERLINK(T49,F49)</f>
        <v>โครงการพัฒนาศักยภาพสหกรณ์ตั้งใหม่ ปีงบประมาณ พ.ศ. 2563</v>
      </c>
      <c r="F49" s="65" t="s">
        <v>118</v>
      </c>
      <c r="G49" s="65" t="s">
        <v>21</v>
      </c>
      <c r="H49" s="70">
        <v>2563</v>
      </c>
      <c r="I49" s="65" t="s">
        <v>107</v>
      </c>
      <c r="J49" s="65" t="s">
        <v>63</v>
      </c>
      <c r="K49" s="65" t="s">
        <v>46</v>
      </c>
      <c r="L49" s="65" t="s">
        <v>47</v>
      </c>
      <c r="M49" s="65" t="s">
        <v>478</v>
      </c>
      <c r="N49" s="65" t="s">
        <v>25</v>
      </c>
      <c r="O49" s="65"/>
      <c r="P49" s="65"/>
      <c r="Q49" s="65" t="s">
        <v>119</v>
      </c>
      <c r="R49" s="65" t="s">
        <v>229</v>
      </c>
    </row>
    <row r="50" spans="1:18">
      <c r="A50" s="74" t="s">
        <v>393</v>
      </c>
      <c r="B50" s="74" t="s">
        <v>394</v>
      </c>
      <c r="C50" s="70" t="s">
        <v>820</v>
      </c>
      <c r="D50" s="65" t="s">
        <v>120</v>
      </c>
      <c r="E50" s="66" t="str">
        <f>HYPERLINK(T50,F50)</f>
        <v>พัฒนาศักยภาพการผลิตสินค้าเกษตร</v>
      </c>
      <c r="F50" s="65" t="s">
        <v>121</v>
      </c>
      <c r="G50" s="65" t="s">
        <v>40</v>
      </c>
      <c r="H50" s="70">
        <v>2563</v>
      </c>
      <c r="I50" s="65" t="s">
        <v>107</v>
      </c>
      <c r="J50" s="65" t="s">
        <v>63</v>
      </c>
      <c r="K50" s="65" t="s">
        <v>122</v>
      </c>
      <c r="L50" s="65" t="s">
        <v>70</v>
      </c>
      <c r="M50" s="65" t="s">
        <v>480</v>
      </c>
      <c r="N50" s="65" t="s">
        <v>25</v>
      </c>
      <c r="O50" s="65"/>
      <c r="P50" s="65"/>
      <c r="Q50" s="65" t="s">
        <v>123</v>
      </c>
      <c r="R50" s="65" t="s">
        <v>229</v>
      </c>
    </row>
    <row r="51" spans="1:18">
      <c r="A51" s="74" t="s">
        <v>393</v>
      </c>
      <c r="B51" s="74" t="s">
        <v>394</v>
      </c>
      <c r="C51" s="70" t="s">
        <v>820</v>
      </c>
      <c r="D51" s="65" t="s">
        <v>144</v>
      </c>
      <c r="E51" s="66" t="str">
        <f>HYPERLINK(T51,F51)</f>
        <v>ฝึกอบรมเศรษฐกิจการเงินขั้นพื้นฐานแก่สมาชิกสหกรณ์ ปีงบประมาณ พ.ศ. 2563</v>
      </c>
      <c r="F51" s="65" t="s">
        <v>145</v>
      </c>
      <c r="G51" s="65" t="s">
        <v>21</v>
      </c>
      <c r="H51" s="70">
        <v>2563</v>
      </c>
      <c r="I51" s="65" t="s">
        <v>107</v>
      </c>
      <c r="J51" s="65" t="s">
        <v>63</v>
      </c>
      <c r="K51" s="65" t="s">
        <v>46</v>
      </c>
      <c r="L51" s="65" t="s">
        <v>47</v>
      </c>
      <c r="M51" s="65" t="s">
        <v>478</v>
      </c>
      <c r="N51" s="65" t="s">
        <v>25</v>
      </c>
      <c r="O51" s="65"/>
      <c r="P51" s="65"/>
      <c r="Q51" s="65" t="s">
        <v>146</v>
      </c>
      <c r="R51" s="65" t="s">
        <v>229</v>
      </c>
    </row>
    <row r="52" spans="1:18">
      <c r="A52" s="74" t="s">
        <v>393</v>
      </c>
      <c r="B52" s="74" t="s">
        <v>394</v>
      </c>
      <c r="C52" s="70" t="s">
        <v>820</v>
      </c>
      <c r="D52" s="65" t="s">
        <v>147</v>
      </c>
      <c r="E52" s="66" t="str">
        <f>HYPERLINK(T52,F52)</f>
        <v>พัฒนาศักยภาพด้านการบัญชีแก่สมาชิกสหกรณ์และประชาชนกลุ่มเป้าหมาย ปีงบประมาณ พ.ศ. 2563</v>
      </c>
      <c r="F52" s="65" t="s">
        <v>148</v>
      </c>
      <c r="G52" s="65" t="s">
        <v>21</v>
      </c>
      <c r="H52" s="70">
        <v>2563</v>
      </c>
      <c r="I52" s="65" t="s">
        <v>107</v>
      </c>
      <c r="J52" s="65" t="s">
        <v>63</v>
      </c>
      <c r="K52" s="65" t="s">
        <v>46</v>
      </c>
      <c r="L52" s="65" t="s">
        <v>47</v>
      </c>
      <c r="M52" s="65" t="s">
        <v>478</v>
      </c>
      <c r="N52" s="65" t="s">
        <v>25</v>
      </c>
      <c r="O52" s="65"/>
      <c r="P52" s="65"/>
      <c r="Q52" s="65" t="s">
        <v>149</v>
      </c>
      <c r="R52" s="65" t="s">
        <v>229</v>
      </c>
    </row>
    <row r="53" spans="1:18">
      <c r="A53" s="74" t="s">
        <v>393</v>
      </c>
      <c r="B53" s="74" t="s">
        <v>394</v>
      </c>
      <c r="C53" s="70" t="s">
        <v>820</v>
      </c>
      <c r="D53" s="65" t="s">
        <v>198</v>
      </c>
      <c r="E53" s="66" t="str">
        <f t="shared" ref="E53:E91" si="2">HYPERLINK(Q53,F53)</f>
        <v>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</v>
      </c>
      <c r="F53" s="65" t="s">
        <v>199</v>
      </c>
      <c r="G53" s="65" t="s">
        <v>200</v>
      </c>
      <c r="H53" s="70">
        <v>2564</v>
      </c>
      <c r="I53" s="65" t="s">
        <v>170</v>
      </c>
      <c r="J53" s="65" t="s">
        <v>171</v>
      </c>
      <c r="K53" s="65" t="s">
        <v>201</v>
      </c>
      <c r="L53" s="65" t="s">
        <v>70</v>
      </c>
      <c r="M53" s="65" t="s">
        <v>480</v>
      </c>
      <c r="N53" s="65" t="s">
        <v>25</v>
      </c>
      <c r="O53" s="65" t="s">
        <v>722</v>
      </c>
      <c r="P53" s="65"/>
      <c r="Q53" s="65" t="s">
        <v>723</v>
      </c>
      <c r="R53" s="65" t="s">
        <v>177</v>
      </c>
    </row>
    <row r="54" spans="1:18">
      <c r="A54" s="74" t="s">
        <v>393</v>
      </c>
      <c r="B54" s="74" t="s">
        <v>394</v>
      </c>
      <c r="C54" s="70" t="s">
        <v>820</v>
      </c>
      <c r="D54" s="65" t="s">
        <v>192</v>
      </c>
      <c r="E54" s="66" t="str">
        <f t="shared" si="2"/>
        <v>โครงการพัฒนามาตรฐานการบัญชีแก่สหกรณ์และกลุ่มเกษตรกร  ปีงบประมาณ พ.ศ. 2564</v>
      </c>
      <c r="F54" s="65" t="s">
        <v>193</v>
      </c>
      <c r="G54" s="65" t="s">
        <v>21</v>
      </c>
      <c r="H54" s="70">
        <v>2564</v>
      </c>
      <c r="I54" s="65" t="s">
        <v>170</v>
      </c>
      <c r="J54" s="65" t="s">
        <v>171</v>
      </c>
      <c r="K54" s="65" t="s">
        <v>46</v>
      </c>
      <c r="L54" s="65" t="s">
        <v>47</v>
      </c>
      <c r="M54" s="65" t="s">
        <v>478</v>
      </c>
      <c r="N54" s="65" t="s">
        <v>25</v>
      </c>
      <c r="O54" s="65" t="s">
        <v>722</v>
      </c>
      <c r="P54" s="65"/>
      <c r="Q54" s="65" t="s">
        <v>734</v>
      </c>
      <c r="R54" s="65" t="s">
        <v>177</v>
      </c>
    </row>
    <row r="55" spans="1:18">
      <c r="A55" s="74" t="s">
        <v>393</v>
      </c>
      <c r="B55" s="74" t="s">
        <v>394</v>
      </c>
      <c r="C55" s="70" t="s">
        <v>820</v>
      </c>
      <c r="D55" s="65" t="s">
        <v>221</v>
      </c>
      <c r="E55" s="66" t="str">
        <f t="shared" si="2"/>
        <v>โครงการพัฒนาศักยภาพสหกรณ์และกลุ่มเกษตรกรให้เข้าสู่ระบบการผลิตเกษตรแปรรูปเพื่อเพิ่มมูลค่า</v>
      </c>
      <c r="F55" s="65" t="s">
        <v>222</v>
      </c>
      <c r="G55" s="65" t="s">
        <v>21</v>
      </c>
      <c r="H55" s="70">
        <v>2564</v>
      </c>
      <c r="I55" s="65" t="s">
        <v>178</v>
      </c>
      <c r="J55" s="65" t="s">
        <v>28</v>
      </c>
      <c r="K55" s="65" t="s">
        <v>69</v>
      </c>
      <c r="L55" s="65" t="s">
        <v>75</v>
      </c>
      <c r="M55" s="65" t="s">
        <v>479</v>
      </c>
      <c r="N55" s="65" t="s">
        <v>25</v>
      </c>
      <c r="O55" s="65" t="s">
        <v>722</v>
      </c>
      <c r="P55" s="65"/>
      <c r="Q55" s="65" t="s">
        <v>771</v>
      </c>
      <c r="R55" s="65" t="s">
        <v>177</v>
      </c>
    </row>
    <row r="56" spans="1:18">
      <c r="A56" s="74" t="s">
        <v>393</v>
      </c>
      <c r="B56" s="74" t="s">
        <v>394</v>
      </c>
      <c r="C56" s="70" t="s">
        <v>820</v>
      </c>
      <c r="D56" s="65" t="s">
        <v>299</v>
      </c>
      <c r="E56" s="66" t="str">
        <f t="shared" si="2"/>
        <v xml:space="preserve">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 </v>
      </c>
      <c r="F56" s="65" t="s">
        <v>736</v>
      </c>
      <c r="G56" s="65" t="s">
        <v>200</v>
      </c>
      <c r="H56" s="70">
        <v>2565</v>
      </c>
      <c r="I56" s="65" t="s">
        <v>178</v>
      </c>
      <c r="J56" s="65" t="s">
        <v>28</v>
      </c>
      <c r="K56" s="65" t="s">
        <v>300</v>
      </c>
      <c r="L56" s="65" t="s">
        <v>70</v>
      </c>
      <c r="M56" s="65" t="s">
        <v>480</v>
      </c>
      <c r="N56" s="65" t="s">
        <v>25</v>
      </c>
      <c r="O56" s="65" t="s">
        <v>737</v>
      </c>
      <c r="P56" s="65"/>
      <c r="Q56" s="65" t="s">
        <v>738</v>
      </c>
      <c r="R56" s="65" t="s">
        <v>177</v>
      </c>
    </row>
    <row r="57" spans="1:18">
      <c r="A57" s="74" t="s">
        <v>393</v>
      </c>
      <c r="B57" s="74" t="s">
        <v>394</v>
      </c>
      <c r="C57" s="70" t="s">
        <v>820</v>
      </c>
      <c r="D57" s="65" t="s">
        <v>281</v>
      </c>
      <c r="E57" s="66" t="str">
        <f t="shared" si="2"/>
        <v>โครงการ ส่งเสริมและสนับสนุนสถาบันเกษตรกรชาวสวนยาง มาตรา 49 (6) เพื่อสนับสนุนสถาบันเกษตรกร</v>
      </c>
      <c r="F57" s="65" t="s">
        <v>282</v>
      </c>
      <c r="G57" s="65" t="s">
        <v>21</v>
      </c>
      <c r="H57" s="70">
        <v>2565</v>
      </c>
      <c r="I57" s="65" t="s">
        <v>178</v>
      </c>
      <c r="J57" s="65" t="s">
        <v>28</v>
      </c>
      <c r="K57" s="65" t="s">
        <v>182</v>
      </c>
      <c r="L57" s="65" t="s">
        <v>112</v>
      </c>
      <c r="M57" s="65" t="s">
        <v>825</v>
      </c>
      <c r="N57" s="65" t="s">
        <v>25</v>
      </c>
      <c r="O57" s="65" t="s">
        <v>737</v>
      </c>
      <c r="P57" s="65"/>
      <c r="Q57" s="65" t="s">
        <v>752</v>
      </c>
      <c r="R57" s="65" t="s">
        <v>177</v>
      </c>
    </row>
    <row r="58" spans="1:18">
      <c r="A58" s="74" t="s">
        <v>393</v>
      </c>
      <c r="B58" s="74" t="s">
        <v>394</v>
      </c>
      <c r="C58" s="70" t="s">
        <v>820</v>
      </c>
      <c r="D58" s="65" t="s">
        <v>286</v>
      </c>
      <c r="E58" s="66" t="str">
        <f t="shared" si="2"/>
        <v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</v>
      </c>
      <c r="F58" s="65" t="s">
        <v>287</v>
      </c>
      <c r="G58" s="65" t="s">
        <v>21</v>
      </c>
      <c r="H58" s="70">
        <v>2565</v>
      </c>
      <c r="I58" s="65" t="s">
        <v>178</v>
      </c>
      <c r="J58" s="65" t="s">
        <v>28</v>
      </c>
      <c r="K58" s="65" t="s">
        <v>46</v>
      </c>
      <c r="L58" s="65" t="s">
        <v>47</v>
      </c>
      <c r="M58" s="65" t="s">
        <v>478</v>
      </c>
      <c r="N58" s="65" t="s">
        <v>25</v>
      </c>
      <c r="O58" s="65" t="s">
        <v>737</v>
      </c>
      <c r="P58" s="65"/>
      <c r="Q58" s="65" t="s">
        <v>756</v>
      </c>
      <c r="R58" s="65" t="s">
        <v>177</v>
      </c>
    </row>
    <row r="59" spans="1:18">
      <c r="A59" s="74" t="s">
        <v>393</v>
      </c>
      <c r="B59" s="74" t="s">
        <v>394</v>
      </c>
      <c r="C59" s="70" t="s">
        <v>820</v>
      </c>
      <c r="D59" s="65" t="s">
        <v>289</v>
      </c>
      <c r="E59" s="66" t="str">
        <f t="shared" si="2"/>
        <v xml:space="preserve"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 </v>
      </c>
      <c r="F59" s="65" t="s">
        <v>757</v>
      </c>
      <c r="G59" s="65" t="s">
        <v>21</v>
      </c>
      <c r="H59" s="70">
        <v>2565</v>
      </c>
      <c r="I59" s="65" t="s">
        <v>178</v>
      </c>
      <c r="J59" s="65" t="s">
        <v>28</v>
      </c>
      <c r="K59" s="65" t="s">
        <v>46</v>
      </c>
      <c r="L59" s="65" t="s">
        <v>47</v>
      </c>
      <c r="M59" s="65" t="s">
        <v>478</v>
      </c>
      <c r="N59" s="65" t="s">
        <v>25</v>
      </c>
      <c r="O59" s="65" t="s">
        <v>737</v>
      </c>
      <c r="P59" s="65"/>
      <c r="Q59" s="65" t="s">
        <v>758</v>
      </c>
      <c r="R59" s="65" t="s">
        <v>177</v>
      </c>
    </row>
    <row r="60" spans="1:18">
      <c r="A60" s="74" t="s">
        <v>393</v>
      </c>
      <c r="B60" s="74" t="s">
        <v>394</v>
      </c>
      <c r="C60" s="70" t="s">
        <v>820</v>
      </c>
      <c r="D60" s="65" t="s">
        <v>290</v>
      </c>
      <c r="E60" s="66" t="str">
        <f t="shared" si="2"/>
        <v>โครงการพัฒนาศักยภาพการดำเนินธุรกิจของสหกรณ์ กลุ่มเกษตรกร และธุรกิจชุมชน</v>
      </c>
      <c r="F60" s="65" t="s">
        <v>278</v>
      </c>
      <c r="G60" s="65" t="s">
        <v>21</v>
      </c>
      <c r="H60" s="70">
        <v>2565</v>
      </c>
      <c r="I60" s="65" t="s">
        <v>178</v>
      </c>
      <c r="J60" s="65" t="s">
        <v>28</v>
      </c>
      <c r="K60" s="65" t="s">
        <v>46</v>
      </c>
      <c r="L60" s="65" t="s">
        <v>47</v>
      </c>
      <c r="M60" s="65" t="s">
        <v>478</v>
      </c>
      <c r="N60" s="65" t="s">
        <v>25</v>
      </c>
      <c r="O60" s="65" t="s">
        <v>737</v>
      </c>
      <c r="P60" s="65"/>
      <c r="Q60" s="65" t="s">
        <v>759</v>
      </c>
      <c r="R60" s="65" t="s">
        <v>177</v>
      </c>
    </row>
    <row r="61" spans="1:18">
      <c r="A61" s="74" t="s">
        <v>393</v>
      </c>
      <c r="B61" s="74" t="s">
        <v>394</v>
      </c>
      <c r="C61" s="70" t="s">
        <v>820</v>
      </c>
      <c r="D61" s="65" t="s">
        <v>291</v>
      </c>
      <c r="E61" s="66" t="str">
        <f t="shared" si="2"/>
        <v>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</v>
      </c>
      <c r="F61" s="65" t="s">
        <v>292</v>
      </c>
      <c r="G61" s="65" t="s">
        <v>21</v>
      </c>
      <c r="H61" s="70">
        <v>2565</v>
      </c>
      <c r="I61" s="65" t="s">
        <v>178</v>
      </c>
      <c r="J61" s="65" t="s">
        <v>28</v>
      </c>
      <c r="K61" s="65" t="s">
        <v>46</v>
      </c>
      <c r="L61" s="65" t="s">
        <v>47</v>
      </c>
      <c r="M61" s="65" t="s">
        <v>478</v>
      </c>
      <c r="N61" s="65" t="s">
        <v>25</v>
      </c>
      <c r="O61" s="65" t="s">
        <v>737</v>
      </c>
      <c r="P61" s="65"/>
      <c r="Q61" s="65" t="s">
        <v>760</v>
      </c>
      <c r="R61" s="65" t="s">
        <v>177</v>
      </c>
    </row>
    <row r="62" spans="1:18">
      <c r="A62" s="74" t="s">
        <v>393</v>
      </c>
      <c r="B62" s="74" t="s">
        <v>394</v>
      </c>
      <c r="C62" s="70" t="s">
        <v>820</v>
      </c>
      <c r="D62" s="65" t="s">
        <v>274</v>
      </c>
      <c r="E62" s="66" t="str">
        <f t="shared" si="2"/>
        <v>โครงการส่งเสริมการทำสวนยางในรูปแบบแปลงใหญ่</v>
      </c>
      <c r="F62" s="65" t="s">
        <v>275</v>
      </c>
      <c r="G62" s="65" t="s">
        <v>21</v>
      </c>
      <c r="H62" s="70">
        <v>2565</v>
      </c>
      <c r="I62" s="65" t="s">
        <v>178</v>
      </c>
      <c r="J62" s="65" t="s">
        <v>28</v>
      </c>
      <c r="K62" s="65" t="s">
        <v>182</v>
      </c>
      <c r="L62" s="65" t="s">
        <v>112</v>
      </c>
      <c r="M62" s="65" t="s">
        <v>825</v>
      </c>
      <c r="N62" s="65" t="s">
        <v>25</v>
      </c>
      <c r="O62" s="65" t="s">
        <v>737</v>
      </c>
      <c r="P62" s="65"/>
      <c r="Q62" s="65" t="s">
        <v>762</v>
      </c>
      <c r="R62" s="65" t="s">
        <v>177</v>
      </c>
    </row>
    <row r="63" spans="1:18">
      <c r="A63" s="74" t="s">
        <v>393</v>
      </c>
      <c r="B63" s="74" t="s">
        <v>394</v>
      </c>
      <c r="C63" s="70" t="s">
        <v>820</v>
      </c>
      <c r="D63" s="65" t="s">
        <v>272</v>
      </c>
      <c r="E63" s="66" t="str">
        <f t="shared" si="2"/>
        <v>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</v>
      </c>
      <c r="F63" s="65" t="s">
        <v>273</v>
      </c>
      <c r="G63" s="65" t="s">
        <v>21</v>
      </c>
      <c r="H63" s="70">
        <v>2565</v>
      </c>
      <c r="I63" s="65" t="s">
        <v>178</v>
      </c>
      <c r="J63" s="65" t="s">
        <v>28</v>
      </c>
      <c r="K63" s="65" t="s">
        <v>182</v>
      </c>
      <c r="L63" s="65" t="s">
        <v>112</v>
      </c>
      <c r="M63" s="65" t="s">
        <v>825</v>
      </c>
      <c r="N63" s="65" t="s">
        <v>25</v>
      </c>
      <c r="O63" s="65" t="s">
        <v>737</v>
      </c>
      <c r="P63" s="65"/>
      <c r="Q63" s="65" t="s">
        <v>763</v>
      </c>
      <c r="R63" s="65" t="s">
        <v>177</v>
      </c>
    </row>
    <row r="64" spans="1:18">
      <c r="A64" s="74" t="s">
        <v>393</v>
      </c>
      <c r="B64" s="74" t="s">
        <v>394</v>
      </c>
      <c r="C64" s="70" t="s">
        <v>820</v>
      </c>
      <c r="D64" s="65" t="s">
        <v>345</v>
      </c>
      <c r="E64" s="66" t="str">
        <f t="shared" si="2"/>
        <v xml:space="preserve">โครงการส่งเสริมประสิทธิภาพด้านการเงินการบัญชีของสหกรณ์และกลุ่มเกษตรกรด้วยเทคโนโลยีสารสนเทศ </v>
      </c>
      <c r="F64" s="65" t="s">
        <v>563</v>
      </c>
      <c r="G64" s="65" t="s">
        <v>21</v>
      </c>
      <c r="H64" s="70">
        <v>2566</v>
      </c>
      <c r="I64" s="65" t="s">
        <v>225</v>
      </c>
      <c r="J64" s="65" t="s">
        <v>226</v>
      </c>
      <c r="K64" s="65" t="s">
        <v>46</v>
      </c>
      <c r="L64" s="65" t="s">
        <v>47</v>
      </c>
      <c r="M64" s="65" t="s">
        <v>478</v>
      </c>
      <c r="N64" s="65" t="s">
        <v>25</v>
      </c>
      <c r="O64" s="65" t="s">
        <v>554</v>
      </c>
      <c r="P64" s="65"/>
      <c r="Q64" s="65" t="s">
        <v>564</v>
      </c>
      <c r="R64" s="65" t="s">
        <v>229</v>
      </c>
    </row>
    <row r="65" spans="1:18">
      <c r="A65" s="74" t="s">
        <v>393</v>
      </c>
      <c r="B65" s="74" t="s">
        <v>394</v>
      </c>
      <c r="C65" s="70" t="s">
        <v>820</v>
      </c>
      <c r="D65" s="65" t="s">
        <v>346</v>
      </c>
      <c r="E65" s="66" t="str">
        <f t="shared" si="2"/>
        <v>โครงการยกระดับสถาบันเกษตรกรให้เป็นผู้ประกอบการธุรกิจเกษตร</v>
      </c>
      <c r="F65" s="65" t="s">
        <v>242</v>
      </c>
      <c r="G65" s="65" t="s">
        <v>21</v>
      </c>
      <c r="H65" s="70">
        <v>2566</v>
      </c>
      <c r="I65" s="65" t="s">
        <v>225</v>
      </c>
      <c r="J65" s="65" t="s">
        <v>226</v>
      </c>
      <c r="K65" s="65" t="s">
        <v>46</v>
      </c>
      <c r="L65" s="65" t="s">
        <v>47</v>
      </c>
      <c r="M65" s="65" t="s">
        <v>478</v>
      </c>
      <c r="N65" s="65" t="s">
        <v>25</v>
      </c>
      <c r="O65" s="65" t="s">
        <v>554</v>
      </c>
      <c r="P65" s="65"/>
      <c r="Q65" s="65" t="s">
        <v>565</v>
      </c>
      <c r="R65" s="65" t="s">
        <v>229</v>
      </c>
    </row>
    <row r="66" spans="1:18">
      <c r="A66" s="74" t="s">
        <v>393</v>
      </c>
      <c r="B66" s="74" t="s">
        <v>394</v>
      </c>
      <c r="C66" s="70" t="s">
        <v>820</v>
      </c>
      <c r="D66" s="65" t="s">
        <v>347</v>
      </c>
      <c r="E66" s="66" t="str">
        <f t="shared" si="2"/>
        <v>โครงการส่งเสริมและพัฒนาสถาบันเกษตรกร</v>
      </c>
      <c r="F66" s="65" t="s">
        <v>238</v>
      </c>
      <c r="G66" s="65" t="s">
        <v>21</v>
      </c>
      <c r="H66" s="70">
        <v>2566</v>
      </c>
      <c r="I66" s="65" t="s">
        <v>225</v>
      </c>
      <c r="J66" s="65" t="s">
        <v>226</v>
      </c>
      <c r="K66" s="65" t="s">
        <v>46</v>
      </c>
      <c r="L66" s="65" t="s">
        <v>47</v>
      </c>
      <c r="M66" s="65" t="s">
        <v>478</v>
      </c>
      <c r="N66" s="65" t="s">
        <v>25</v>
      </c>
      <c r="O66" s="65" t="s">
        <v>554</v>
      </c>
      <c r="P66" s="65"/>
      <c r="Q66" s="65" t="s">
        <v>566</v>
      </c>
      <c r="R66" s="65" t="s">
        <v>229</v>
      </c>
    </row>
    <row r="67" spans="1:18">
      <c r="A67" s="74" t="s">
        <v>393</v>
      </c>
      <c r="B67" s="74" t="s">
        <v>394</v>
      </c>
      <c r="C67" s="70" t="s">
        <v>820</v>
      </c>
      <c r="D67" s="65" t="s">
        <v>348</v>
      </c>
      <c r="E67" s="66" t="str">
        <f t="shared" si="2"/>
        <v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v>
      </c>
      <c r="F67" s="65" t="s">
        <v>349</v>
      </c>
      <c r="G67" s="65" t="s">
        <v>21</v>
      </c>
      <c r="H67" s="70">
        <v>2566</v>
      </c>
      <c r="I67" s="65" t="s">
        <v>225</v>
      </c>
      <c r="J67" s="65" t="s">
        <v>226</v>
      </c>
      <c r="K67" s="65" t="s">
        <v>46</v>
      </c>
      <c r="L67" s="65" t="s">
        <v>47</v>
      </c>
      <c r="M67" s="65" t="s">
        <v>478</v>
      </c>
      <c r="N67" s="65" t="s">
        <v>25</v>
      </c>
      <c r="O67" s="65" t="s">
        <v>554</v>
      </c>
      <c r="P67" s="65"/>
      <c r="Q67" s="65" t="s">
        <v>567</v>
      </c>
      <c r="R67" s="65" t="s">
        <v>229</v>
      </c>
    </row>
    <row r="68" spans="1:18">
      <c r="A68" s="74" t="s">
        <v>393</v>
      </c>
      <c r="B68" s="74" t="s">
        <v>394</v>
      </c>
      <c r="C68" s="70" t="s">
        <v>820</v>
      </c>
      <c r="D68" s="65" t="s">
        <v>342</v>
      </c>
      <c r="E68" s="66" t="str">
        <f t="shared" si="2"/>
        <v xml:space="preserve">โครงการยกระดับสถาบันเกษตรกรให้เป็นผู้ประกอบการธุรกิจเกษตร	</v>
      </c>
      <c r="F68" s="65" t="s">
        <v>570</v>
      </c>
      <c r="G68" s="65" t="s">
        <v>21</v>
      </c>
      <c r="H68" s="70">
        <v>2566</v>
      </c>
      <c r="I68" s="65" t="s">
        <v>225</v>
      </c>
      <c r="J68" s="65" t="s">
        <v>226</v>
      </c>
      <c r="K68" s="65" t="s">
        <v>69</v>
      </c>
      <c r="L68" s="65" t="s">
        <v>75</v>
      </c>
      <c r="M68" s="65" t="s">
        <v>479</v>
      </c>
      <c r="N68" s="65" t="s">
        <v>25</v>
      </c>
      <c r="O68" s="65" t="s">
        <v>554</v>
      </c>
      <c r="P68" s="65"/>
      <c r="Q68" s="65" t="s">
        <v>571</v>
      </c>
      <c r="R68" s="65" t="s">
        <v>229</v>
      </c>
    </row>
    <row r="69" spans="1:18">
      <c r="A69" s="74" t="s">
        <v>393</v>
      </c>
      <c r="B69" s="74" t="s">
        <v>394</v>
      </c>
      <c r="C69" s="70" t="s">
        <v>820</v>
      </c>
      <c r="D69" s="65" t="s">
        <v>344</v>
      </c>
      <c r="E69" s="66" t="str">
        <f t="shared" si="2"/>
        <v>โครงการส่งเสริมและพัฒนาวิสาหกิจชุมชน</v>
      </c>
      <c r="F69" s="65" t="s">
        <v>245</v>
      </c>
      <c r="G69" s="65" t="s">
        <v>21</v>
      </c>
      <c r="H69" s="70">
        <v>2566</v>
      </c>
      <c r="I69" s="65" t="s">
        <v>225</v>
      </c>
      <c r="J69" s="65" t="s">
        <v>226</v>
      </c>
      <c r="K69" s="65" t="s">
        <v>46</v>
      </c>
      <c r="L69" s="65" t="s">
        <v>47</v>
      </c>
      <c r="M69" s="65" t="s">
        <v>478</v>
      </c>
      <c r="N69" s="65" t="s">
        <v>25</v>
      </c>
      <c r="O69" s="65" t="s">
        <v>554</v>
      </c>
      <c r="P69" s="65"/>
      <c r="Q69" s="65" t="s">
        <v>572</v>
      </c>
      <c r="R69" s="65" t="s">
        <v>229</v>
      </c>
    </row>
    <row r="70" spans="1:18">
      <c r="A70" s="74" t="s">
        <v>393</v>
      </c>
      <c r="B70" s="74" t="s">
        <v>394</v>
      </c>
      <c r="C70" s="70" t="s">
        <v>820</v>
      </c>
      <c r="D70" s="65" t="s">
        <v>362</v>
      </c>
      <c r="E70" s="66" t="str">
        <f t="shared" si="2"/>
        <v>โครงการพัฒนาธุรกิจชุมชนในเขตปฏิรูปที่ดิน ปีงบประมาณ พ.ศ. 2566</v>
      </c>
      <c r="F70" s="65" t="s">
        <v>363</v>
      </c>
      <c r="G70" s="65" t="s">
        <v>21</v>
      </c>
      <c r="H70" s="70">
        <v>2566</v>
      </c>
      <c r="I70" s="65" t="s">
        <v>225</v>
      </c>
      <c r="J70" s="65" t="s">
        <v>226</v>
      </c>
      <c r="K70" s="65" t="s">
        <v>35</v>
      </c>
      <c r="L70" s="65" t="s">
        <v>36</v>
      </c>
      <c r="M70" s="65" t="s">
        <v>484</v>
      </c>
      <c r="N70" s="65" t="s">
        <v>25</v>
      </c>
      <c r="O70" s="65" t="s">
        <v>554</v>
      </c>
      <c r="P70" s="65"/>
      <c r="Q70" s="65" t="s">
        <v>574</v>
      </c>
      <c r="R70" s="65" t="s">
        <v>229</v>
      </c>
    </row>
    <row r="71" spans="1:18">
      <c r="A71" s="74" t="s">
        <v>393</v>
      </c>
      <c r="B71" s="74" t="s">
        <v>394</v>
      </c>
      <c r="C71" s="70" t="s">
        <v>820</v>
      </c>
      <c r="D71" s="65" t="s">
        <v>369</v>
      </c>
      <c r="E71" s="66" t="str">
        <f t="shared" si="2"/>
        <v>โครงการเพิ่มศักยภาพกลุ่มเกษตรกร สถาบันเกษตร และการส่งเสริมอาชีพด้านการเกษตร</v>
      </c>
      <c r="F71" s="65" t="s">
        <v>370</v>
      </c>
      <c r="G71" s="65" t="s">
        <v>40</v>
      </c>
      <c r="H71" s="70">
        <v>2566</v>
      </c>
      <c r="I71" s="65" t="s">
        <v>225</v>
      </c>
      <c r="J71" s="65" t="s">
        <v>226</v>
      </c>
      <c r="K71" s="65" t="s">
        <v>371</v>
      </c>
      <c r="L71" s="65" t="s">
        <v>70</v>
      </c>
      <c r="M71" s="65" t="s">
        <v>480</v>
      </c>
      <c r="N71" s="65" t="s">
        <v>25</v>
      </c>
      <c r="O71" s="65" t="s">
        <v>554</v>
      </c>
      <c r="P71" s="65"/>
      <c r="Q71" s="65" t="s">
        <v>579</v>
      </c>
      <c r="R71" s="65" t="s">
        <v>229</v>
      </c>
    </row>
    <row r="72" spans="1:18">
      <c r="A72" s="74" t="s">
        <v>393</v>
      </c>
      <c r="B72" s="74" t="s">
        <v>394</v>
      </c>
      <c r="C72" s="70" t="s">
        <v>820</v>
      </c>
      <c r="D72" s="65" t="s">
        <v>428</v>
      </c>
      <c r="E72" s="66" t="str">
        <f t="shared" si="2"/>
        <v>โครงการส่งเสริมและพัฒนาวิสาหกิจชุมชน</v>
      </c>
      <c r="F72" s="65" t="s">
        <v>245</v>
      </c>
      <c r="G72" s="65" t="s">
        <v>21</v>
      </c>
      <c r="H72" s="70">
        <v>2567</v>
      </c>
      <c r="I72" s="65" t="s">
        <v>257</v>
      </c>
      <c r="J72" s="65" t="s">
        <v>315</v>
      </c>
      <c r="K72" s="65" t="s">
        <v>246</v>
      </c>
      <c r="L72" s="65" t="s">
        <v>70</v>
      </c>
      <c r="M72" s="65" t="s">
        <v>480</v>
      </c>
      <c r="N72" s="65" t="s">
        <v>25</v>
      </c>
      <c r="O72" s="65" t="s">
        <v>584</v>
      </c>
      <c r="P72" s="65"/>
      <c r="Q72" s="65" t="s">
        <v>590</v>
      </c>
      <c r="R72" s="65" t="s">
        <v>394</v>
      </c>
    </row>
    <row r="73" spans="1:18">
      <c r="A73" s="74" t="s">
        <v>393</v>
      </c>
      <c r="B73" s="74" t="s">
        <v>394</v>
      </c>
      <c r="C73" s="70" t="s">
        <v>820</v>
      </c>
      <c r="D73" s="65" t="s">
        <v>594</v>
      </c>
      <c r="E73" s="66" t="str">
        <f t="shared" si="2"/>
        <v>ผลผลิตสหกรณ์และกลุ่มเกษตรกรได้รับการส่งเสริมและพัฒนาให้มีความเข้มแข็งตามศักยภาพ</v>
      </c>
      <c r="F73" s="65" t="s">
        <v>218</v>
      </c>
      <c r="G73" s="65" t="s">
        <v>21</v>
      </c>
      <c r="H73" s="70">
        <v>2567</v>
      </c>
      <c r="I73" s="65" t="s">
        <v>257</v>
      </c>
      <c r="J73" s="65" t="s">
        <v>315</v>
      </c>
      <c r="K73" s="65" t="s">
        <v>69</v>
      </c>
      <c r="L73" s="65" t="s">
        <v>75</v>
      </c>
      <c r="M73" s="65" t="s">
        <v>479</v>
      </c>
      <c r="N73" s="65" t="s">
        <v>25</v>
      </c>
      <c r="O73" s="65" t="s">
        <v>584</v>
      </c>
      <c r="P73" s="65"/>
      <c r="Q73" s="65" t="s">
        <v>595</v>
      </c>
      <c r="R73" s="65" t="s">
        <v>394</v>
      </c>
    </row>
    <row r="74" spans="1:18">
      <c r="A74" s="74" t="s">
        <v>393</v>
      </c>
      <c r="B74" s="74" t="s">
        <v>394</v>
      </c>
      <c r="C74" s="70" t="s">
        <v>820</v>
      </c>
      <c r="D74" s="65" t="s">
        <v>430</v>
      </c>
      <c r="E74" s="66" t="str">
        <f t="shared" si="2"/>
        <v>โครงการยกระดับสถาบันเกษตรกรให้เป็นผู้ประกอบการธุรกิจเกษตร</v>
      </c>
      <c r="F74" s="65" t="s">
        <v>242</v>
      </c>
      <c r="G74" s="65" t="s">
        <v>21</v>
      </c>
      <c r="H74" s="70">
        <v>2567</v>
      </c>
      <c r="I74" s="65" t="s">
        <v>257</v>
      </c>
      <c r="J74" s="65" t="s">
        <v>315</v>
      </c>
      <c r="K74" s="65" t="s">
        <v>69</v>
      </c>
      <c r="L74" s="65" t="s">
        <v>75</v>
      </c>
      <c r="M74" s="65" t="s">
        <v>479</v>
      </c>
      <c r="N74" s="65" t="s">
        <v>25</v>
      </c>
      <c r="O74" s="65" t="s">
        <v>584</v>
      </c>
      <c r="P74" s="65"/>
      <c r="Q74" s="65" t="s">
        <v>596</v>
      </c>
      <c r="R74" s="65" t="s">
        <v>394</v>
      </c>
    </row>
    <row r="75" spans="1:18">
      <c r="A75" s="74" t="s">
        <v>393</v>
      </c>
      <c r="B75" s="74" t="s">
        <v>394</v>
      </c>
      <c r="C75" s="70" t="s">
        <v>820</v>
      </c>
      <c r="D75" s="65" t="s">
        <v>601</v>
      </c>
      <c r="E75" s="66" t="str">
        <f t="shared" si="2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(ยกระดับการบริหารจัดการทางการเงินการบัญชีด้วยนวัตกรรม)</v>
      </c>
      <c r="F75" s="65" t="s">
        <v>602</v>
      </c>
      <c r="G75" s="65" t="s">
        <v>21</v>
      </c>
      <c r="H75" s="70">
        <v>2567</v>
      </c>
      <c r="I75" s="65" t="s">
        <v>257</v>
      </c>
      <c r="J75" s="65" t="s">
        <v>315</v>
      </c>
      <c r="K75" s="65" t="s">
        <v>46</v>
      </c>
      <c r="L75" s="65" t="s">
        <v>47</v>
      </c>
      <c r="M75" s="65" t="s">
        <v>478</v>
      </c>
      <c r="N75" s="65" t="s">
        <v>25</v>
      </c>
      <c r="O75" s="65" t="s">
        <v>584</v>
      </c>
      <c r="P75" s="65"/>
      <c r="Q75" s="65" t="s">
        <v>603</v>
      </c>
      <c r="R75" s="65" t="s">
        <v>394</v>
      </c>
    </row>
    <row r="76" spans="1:18">
      <c r="A76" s="74" t="s">
        <v>393</v>
      </c>
      <c r="B76" s="74" t="s">
        <v>394</v>
      </c>
      <c r="C76" s="70" t="s">
        <v>820</v>
      </c>
      <c r="D76" s="65" t="s">
        <v>604</v>
      </c>
      <c r="E76" s="66" t="str">
        <f t="shared" si="2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(พัฒนาศักยภาพด้านระบบบัญชีสหกรณ์)</v>
      </c>
      <c r="F76" s="65" t="s">
        <v>605</v>
      </c>
      <c r="G76" s="65" t="s">
        <v>21</v>
      </c>
      <c r="H76" s="70">
        <v>2567</v>
      </c>
      <c r="I76" s="65" t="s">
        <v>257</v>
      </c>
      <c r="J76" s="65" t="s">
        <v>315</v>
      </c>
      <c r="K76" s="65" t="s">
        <v>46</v>
      </c>
      <c r="L76" s="65" t="s">
        <v>47</v>
      </c>
      <c r="M76" s="65" t="s">
        <v>478</v>
      </c>
      <c r="N76" s="65" t="s">
        <v>25</v>
      </c>
      <c r="O76" s="65" t="s">
        <v>584</v>
      </c>
      <c r="P76" s="65"/>
      <c r="Q76" s="65" t="s">
        <v>606</v>
      </c>
      <c r="R76" s="65" t="s">
        <v>394</v>
      </c>
    </row>
    <row r="77" spans="1:18">
      <c r="A77" s="74" t="s">
        <v>393</v>
      </c>
      <c r="B77" s="74" t="s">
        <v>394</v>
      </c>
      <c r="C77" s="70" t="s">
        <v>820</v>
      </c>
      <c r="D77" s="65" t="s">
        <v>607</v>
      </c>
      <c r="E77" s="66" t="str">
        <f t="shared" si="2"/>
        <v>โครงการยกระดับสถาบันเกษตรกรให้เป็นผู้ประกอบการธุรกิจเกษตร</v>
      </c>
      <c r="F77" s="65" t="s">
        <v>242</v>
      </c>
      <c r="G77" s="65" t="s">
        <v>21</v>
      </c>
      <c r="H77" s="70">
        <v>2567</v>
      </c>
      <c r="I77" s="65" t="s">
        <v>257</v>
      </c>
      <c r="J77" s="65" t="s">
        <v>315</v>
      </c>
      <c r="K77" s="65" t="s">
        <v>46</v>
      </c>
      <c r="L77" s="65" t="s">
        <v>47</v>
      </c>
      <c r="M77" s="65" t="s">
        <v>478</v>
      </c>
      <c r="N77" s="65" t="s">
        <v>25</v>
      </c>
      <c r="O77" s="65" t="s">
        <v>584</v>
      </c>
      <c r="P77" s="65"/>
      <c r="Q77" s="65" t="s">
        <v>608</v>
      </c>
      <c r="R77" s="65" t="s">
        <v>394</v>
      </c>
    </row>
    <row r="78" spans="1:18">
      <c r="A78" s="74" t="s">
        <v>393</v>
      </c>
      <c r="B78" s="74" t="s">
        <v>394</v>
      </c>
      <c r="C78" s="70" t="s">
        <v>820</v>
      </c>
      <c r="D78" s="65" t="s">
        <v>609</v>
      </c>
      <c r="E78" s="66" t="str">
        <f t="shared" si="2"/>
        <v>โครงการส่งเสริมและพัฒนาสถาบันเกษตรกร</v>
      </c>
      <c r="F78" s="65" t="s">
        <v>238</v>
      </c>
      <c r="G78" s="65" t="s">
        <v>21</v>
      </c>
      <c r="H78" s="70">
        <v>2567</v>
      </c>
      <c r="I78" s="65" t="s">
        <v>257</v>
      </c>
      <c r="J78" s="65" t="s">
        <v>315</v>
      </c>
      <c r="K78" s="65" t="s">
        <v>46</v>
      </c>
      <c r="L78" s="65" t="s">
        <v>47</v>
      </c>
      <c r="M78" s="65" t="s">
        <v>478</v>
      </c>
      <c r="N78" s="65" t="s">
        <v>25</v>
      </c>
      <c r="O78" s="65" t="s">
        <v>584</v>
      </c>
      <c r="P78" s="65"/>
      <c r="Q78" s="65" t="s">
        <v>610</v>
      </c>
      <c r="R78" s="65" t="s">
        <v>394</v>
      </c>
    </row>
    <row r="79" spans="1:18">
      <c r="A79" s="74" t="s">
        <v>393</v>
      </c>
      <c r="B79" s="74" t="s">
        <v>394</v>
      </c>
      <c r="C79" s="70" t="s">
        <v>820</v>
      </c>
      <c r="D79" s="65" t="s">
        <v>611</v>
      </c>
      <c r="E79" s="66" t="str">
        <f t="shared" si="2"/>
        <v xml:space="preserve">โครงการส่งเสริมและพัฒนาวิสาหกิจชุมชน </v>
      </c>
      <c r="F79" s="65" t="s">
        <v>612</v>
      </c>
      <c r="G79" s="65" t="s">
        <v>21</v>
      </c>
      <c r="H79" s="70">
        <v>2567</v>
      </c>
      <c r="I79" s="65" t="s">
        <v>257</v>
      </c>
      <c r="J79" s="65" t="s">
        <v>315</v>
      </c>
      <c r="K79" s="65" t="s">
        <v>46</v>
      </c>
      <c r="L79" s="65" t="s">
        <v>47</v>
      </c>
      <c r="M79" s="65" t="s">
        <v>478</v>
      </c>
      <c r="N79" s="65" t="s">
        <v>25</v>
      </c>
      <c r="O79" s="65" t="s">
        <v>584</v>
      </c>
      <c r="P79" s="65"/>
      <c r="Q79" s="65" t="s">
        <v>613</v>
      </c>
      <c r="R79" s="65" t="s">
        <v>394</v>
      </c>
    </row>
    <row r="80" spans="1:18">
      <c r="A80" s="74" t="s">
        <v>393</v>
      </c>
      <c r="B80" s="74" t="s">
        <v>394</v>
      </c>
      <c r="C80" s="70" t="s">
        <v>820</v>
      </c>
      <c r="D80" s="65" t="s">
        <v>641</v>
      </c>
      <c r="E80" s="66" t="str">
        <f t="shared" si="2"/>
        <v>พัฒนาศักยภาพ Young Smart Farmer สู่การเป็นผู้ประกอบการเกษตรรุ่นใหม่</v>
      </c>
      <c r="F80" s="65" t="s">
        <v>642</v>
      </c>
      <c r="G80" s="65" t="s">
        <v>21</v>
      </c>
      <c r="H80" s="70">
        <v>2568</v>
      </c>
      <c r="I80" s="65" t="s">
        <v>391</v>
      </c>
      <c r="J80" s="65" t="s">
        <v>258</v>
      </c>
      <c r="K80" s="65" t="s">
        <v>643</v>
      </c>
      <c r="L80" s="65" t="s">
        <v>70</v>
      </c>
      <c r="M80" s="65" t="s">
        <v>480</v>
      </c>
      <c r="N80" s="65" t="s">
        <v>25</v>
      </c>
      <c r="O80" s="65" t="s">
        <v>629</v>
      </c>
      <c r="P80" s="65"/>
      <c r="Q80" s="65" t="s">
        <v>644</v>
      </c>
      <c r="R80" s="65" t="s">
        <v>394</v>
      </c>
    </row>
    <row r="81" spans="1:18">
      <c r="A81" s="74" t="s">
        <v>393</v>
      </c>
      <c r="B81" s="74" t="s">
        <v>394</v>
      </c>
      <c r="C81" s="70" t="s">
        <v>820</v>
      </c>
      <c r="D81" s="65" t="s">
        <v>648</v>
      </c>
      <c r="E81" s="66" t="str">
        <f t="shared" si="2"/>
        <v>โครงการส่งเสริมและพัฒนาผู้ประกอบการวิสาหกิจชุมชน</v>
      </c>
      <c r="F81" s="65" t="s">
        <v>649</v>
      </c>
      <c r="G81" s="65" t="s">
        <v>21</v>
      </c>
      <c r="H81" s="70">
        <v>2568</v>
      </c>
      <c r="I81" s="65" t="s">
        <v>391</v>
      </c>
      <c r="J81" s="65" t="s">
        <v>258</v>
      </c>
      <c r="K81" s="65" t="s">
        <v>246</v>
      </c>
      <c r="L81" s="65" t="s">
        <v>70</v>
      </c>
      <c r="M81" s="65" t="s">
        <v>480</v>
      </c>
      <c r="N81" s="65" t="s">
        <v>25</v>
      </c>
      <c r="O81" s="65" t="s">
        <v>650</v>
      </c>
      <c r="P81" s="65"/>
      <c r="Q81" s="65" t="s">
        <v>651</v>
      </c>
      <c r="R81" s="65" t="s">
        <v>394</v>
      </c>
    </row>
    <row r="82" spans="1:18">
      <c r="A82" s="74" t="s">
        <v>393</v>
      </c>
      <c r="B82" s="74" t="s">
        <v>394</v>
      </c>
      <c r="C82" s="70" t="s">
        <v>820</v>
      </c>
      <c r="D82" s="65" t="s">
        <v>657</v>
      </c>
      <c r="E82" s="66" t="str">
        <f t="shared" si="2"/>
        <v>โครงการพัฒนาธุรกิจชุมชน</v>
      </c>
      <c r="F82" s="65" t="s">
        <v>658</v>
      </c>
      <c r="G82" s="65" t="s">
        <v>21</v>
      </c>
      <c r="H82" s="70">
        <v>2568</v>
      </c>
      <c r="I82" s="65" t="s">
        <v>391</v>
      </c>
      <c r="J82" s="65" t="s">
        <v>258</v>
      </c>
      <c r="K82" s="65" t="s">
        <v>35</v>
      </c>
      <c r="L82" s="65" t="s">
        <v>36</v>
      </c>
      <c r="M82" s="65" t="s">
        <v>484</v>
      </c>
      <c r="N82" s="65" t="s">
        <v>25</v>
      </c>
      <c r="O82" s="65" t="s">
        <v>650</v>
      </c>
      <c r="P82" s="65"/>
      <c r="Q82" s="65" t="s">
        <v>659</v>
      </c>
      <c r="R82" s="65" t="s">
        <v>394</v>
      </c>
    </row>
    <row r="83" spans="1:18">
      <c r="A83" s="74" t="s">
        <v>393</v>
      </c>
      <c r="B83" s="74" t="s">
        <v>394</v>
      </c>
      <c r="C83" s="70" t="s">
        <v>820</v>
      </c>
      <c r="D83" s="65" t="s">
        <v>660</v>
      </c>
      <c r="E83" s="66" t="str">
        <f t="shared" si="2"/>
        <v>ผลผลิตสหกรณ์และกลุ่มเกษตรกรได้รับการส่งเสริมและพัฒนาให้มีความเข้มแข็งตามศักยภาพ</v>
      </c>
      <c r="F83" s="65" t="s">
        <v>218</v>
      </c>
      <c r="G83" s="65" t="s">
        <v>21</v>
      </c>
      <c r="H83" s="70">
        <v>2568</v>
      </c>
      <c r="I83" s="65" t="s">
        <v>391</v>
      </c>
      <c r="J83" s="65" t="s">
        <v>258</v>
      </c>
      <c r="K83" s="65" t="s">
        <v>69</v>
      </c>
      <c r="L83" s="65" t="s">
        <v>75</v>
      </c>
      <c r="M83" s="65" t="s">
        <v>479</v>
      </c>
      <c r="N83" s="65" t="s">
        <v>25</v>
      </c>
      <c r="O83" s="65" t="s">
        <v>629</v>
      </c>
      <c r="P83" s="65"/>
      <c r="Q83" s="65" t="s">
        <v>661</v>
      </c>
      <c r="R83" s="65" t="s">
        <v>394</v>
      </c>
    </row>
    <row r="84" spans="1:18">
      <c r="A84" s="74" t="s">
        <v>393</v>
      </c>
      <c r="B84" s="74" t="s">
        <v>394</v>
      </c>
      <c r="C84" s="70" t="s">
        <v>820</v>
      </c>
      <c r="D84" s="65" t="s">
        <v>675</v>
      </c>
      <c r="E84" s="66" t="str">
        <f t="shared" si="2"/>
        <v>โครงการพัฒนาประสิทธิภาพโปรแกรมระบบบัญชีสหกรณ์ (ระบบสินค้าและบัญชีแยกประเภท)</v>
      </c>
      <c r="F84" s="65" t="s">
        <v>410</v>
      </c>
      <c r="G84" s="65" t="s">
        <v>21</v>
      </c>
      <c r="H84" s="70">
        <v>2568</v>
      </c>
      <c r="I84" s="65" t="s">
        <v>391</v>
      </c>
      <c r="J84" s="65" t="s">
        <v>258</v>
      </c>
      <c r="K84" s="65" t="s">
        <v>46</v>
      </c>
      <c r="L84" s="65" t="s">
        <v>47</v>
      </c>
      <c r="M84" s="65" t="s">
        <v>478</v>
      </c>
      <c r="N84" s="65" t="s">
        <v>25</v>
      </c>
      <c r="O84" s="65" t="s">
        <v>650</v>
      </c>
      <c r="P84" s="65"/>
      <c r="Q84" s="65" t="s">
        <v>676</v>
      </c>
      <c r="R84" s="65" t="s">
        <v>394</v>
      </c>
    </row>
    <row r="85" spans="1:18">
      <c r="A85" s="74" t="s">
        <v>393</v>
      </c>
      <c r="B85" s="74" t="s">
        <v>394</v>
      </c>
      <c r="C85" s="70" t="s">
        <v>820</v>
      </c>
      <c r="D85" s="65" t="s">
        <v>682</v>
      </c>
      <c r="E85" s="66" t="str">
        <f t="shared" si="2"/>
        <v>โครงการพัฒนาศักยภาพผู้ประกอบการเกษตรสู่การเป็นธุรกิจแบบมืออาชีพ</v>
      </c>
      <c r="F85" s="65" t="s">
        <v>406</v>
      </c>
      <c r="G85" s="65" t="s">
        <v>21</v>
      </c>
      <c r="H85" s="70">
        <v>2568</v>
      </c>
      <c r="I85" s="65" t="s">
        <v>391</v>
      </c>
      <c r="J85" s="65" t="s">
        <v>258</v>
      </c>
      <c r="K85" s="65" t="s">
        <v>46</v>
      </c>
      <c r="L85" s="65" t="s">
        <v>47</v>
      </c>
      <c r="M85" s="65" t="s">
        <v>478</v>
      </c>
      <c r="N85" s="65" t="s">
        <v>25</v>
      </c>
      <c r="O85" s="65" t="s">
        <v>650</v>
      </c>
      <c r="P85" s="65"/>
      <c r="Q85" s="65" t="s">
        <v>683</v>
      </c>
      <c r="R85" s="65" t="s">
        <v>394</v>
      </c>
    </row>
    <row r="86" spans="1:18">
      <c r="A86" s="74" t="s">
        <v>393</v>
      </c>
      <c r="B86" s="74" t="s">
        <v>394</v>
      </c>
      <c r="C86" s="70" t="s">
        <v>820</v>
      </c>
      <c r="D86" s="65" t="s">
        <v>686</v>
      </c>
      <c r="E86" s="66" t="str">
        <f t="shared" si="2"/>
        <v>โครงการยกระดับสถาบันเกษตรกรให้เป็นผู้ประกอบการธุรกิจเกษตร</v>
      </c>
      <c r="F86" s="65" t="s">
        <v>242</v>
      </c>
      <c r="G86" s="65" t="s">
        <v>21</v>
      </c>
      <c r="H86" s="70">
        <v>2568</v>
      </c>
      <c r="I86" s="65" t="s">
        <v>391</v>
      </c>
      <c r="J86" s="65" t="s">
        <v>258</v>
      </c>
      <c r="K86" s="65" t="s">
        <v>46</v>
      </c>
      <c r="L86" s="65" t="s">
        <v>47</v>
      </c>
      <c r="M86" s="65" t="s">
        <v>478</v>
      </c>
      <c r="N86" s="65" t="s">
        <v>25</v>
      </c>
      <c r="O86" s="65" t="s">
        <v>629</v>
      </c>
      <c r="P86" s="65"/>
      <c r="Q86" s="65" t="s">
        <v>687</v>
      </c>
      <c r="R86" s="65" t="s">
        <v>394</v>
      </c>
    </row>
    <row r="87" spans="1:18">
      <c r="A87" s="74" t="s">
        <v>393</v>
      </c>
      <c r="B87" s="74" t="s">
        <v>394</v>
      </c>
      <c r="C87" s="70" t="s">
        <v>820</v>
      </c>
      <c r="D87" s="65" t="s">
        <v>688</v>
      </c>
      <c r="E87" s="66" t="str">
        <f t="shared" si="2"/>
        <v>โครงการส่งเสริมและพัฒนาวิสาหกิจชุมชน (ยกระดับศักยภาพวิสาหกิจชุมชนด้วยกลไกบัญชี)</v>
      </c>
      <c r="F87" s="65" t="s">
        <v>689</v>
      </c>
      <c r="G87" s="65" t="s">
        <v>21</v>
      </c>
      <c r="H87" s="70">
        <v>2568</v>
      </c>
      <c r="I87" s="65" t="s">
        <v>391</v>
      </c>
      <c r="J87" s="65" t="s">
        <v>258</v>
      </c>
      <c r="K87" s="65" t="s">
        <v>46</v>
      </c>
      <c r="L87" s="65" t="s">
        <v>47</v>
      </c>
      <c r="M87" s="65" t="s">
        <v>478</v>
      </c>
      <c r="N87" s="65" t="s">
        <v>25</v>
      </c>
      <c r="O87" s="65" t="s">
        <v>629</v>
      </c>
      <c r="P87" s="65"/>
      <c r="Q87" s="65" t="s">
        <v>690</v>
      </c>
      <c r="R87" s="65" t="s">
        <v>394</v>
      </c>
    </row>
    <row r="88" spans="1:18">
      <c r="A88" s="74" t="s">
        <v>393</v>
      </c>
      <c r="B88" s="74" t="s">
        <v>394</v>
      </c>
      <c r="C88" s="70" t="s">
        <v>820</v>
      </c>
      <c r="D88" s="65" t="s">
        <v>691</v>
      </c>
      <c r="E88" s="66" t="str">
        <f t="shared" si="2"/>
        <v>โครงการส่งเสริมและพัฒนาวิสาหกิจชุมชน (พัฒนาศักยภาพด้านบัญชีวิสาหกิจชุมชนเพื่อการแปรรูป)</v>
      </c>
      <c r="F88" s="65" t="s">
        <v>692</v>
      </c>
      <c r="G88" s="65" t="s">
        <v>21</v>
      </c>
      <c r="H88" s="70">
        <v>2568</v>
      </c>
      <c r="I88" s="65" t="s">
        <v>391</v>
      </c>
      <c r="J88" s="65" t="s">
        <v>258</v>
      </c>
      <c r="K88" s="65" t="s">
        <v>46</v>
      </c>
      <c r="L88" s="65" t="s">
        <v>47</v>
      </c>
      <c r="M88" s="65" t="s">
        <v>478</v>
      </c>
      <c r="N88" s="65" t="s">
        <v>25</v>
      </c>
      <c r="O88" s="65" t="s">
        <v>629</v>
      </c>
      <c r="P88" s="65"/>
      <c r="Q88" s="65" t="s">
        <v>693</v>
      </c>
      <c r="R88" s="65" t="s">
        <v>394</v>
      </c>
    </row>
    <row r="89" spans="1:18">
      <c r="A89" s="74" t="s">
        <v>393</v>
      </c>
      <c r="B89" s="74" t="s">
        <v>394</v>
      </c>
      <c r="C89" s="70" t="s">
        <v>820</v>
      </c>
      <c r="D89" s="65" t="s">
        <v>694</v>
      </c>
      <c r="E89" s="66" t="str">
        <f t="shared" si="2"/>
        <v>โครงการส่งเสริมและพัฒนาสถาบันเกษตรกร</v>
      </c>
      <c r="F89" s="65" t="s">
        <v>238</v>
      </c>
      <c r="G89" s="65" t="s">
        <v>21</v>
      </c>
      <c r="H89" s="70">
        <v>2568</v>
      </c>
      <c r="I89" s="65" t="s">
        <v>391</v>
      </c>
      <c r="J89" s="65" t="s">
        <v>258</v>
      </c>
      <c r="K89" s="65" t="s">
        <v>46</v>
      </c>
      <c r="L89" s="65" t="s">
        <v>47</v>
      </c>
      <c r="M89" s="65" t="s">
        <v>478</v>
      </c>
      <c r="N89" s="65" t="s">
        <v>25</v>
      </c>
      <c r="O89" s="65" t="s">
        <v>629</v>
      </c>
      <c r="P89" s="65"/>
      <c r="Q89" s="65" t="s">
        <v>695</v>
      </c>
      <c r="R89" s="65" t="s">
        <v>394</v>
      </c>
    </row>
    <row r="90" spans="1:18">
      <c r="A90" s="74" t="s">
        <v>393</v>
      </c>
      <c r="B90" s="74" t="s">
        <v>394</v>
      </c>
      <c r="C90" s="70" t="s">
        <v>820</v>
      </c>
      <c r="D90" s="65" t="s">
        <v>701</v>
      </c>
      <c r="E90" s="66" t="str">
        <f t="shared" si="2"/>
        <v>โครงการส่งเสริมประสิทธิภาพด้านการเงินการบัญชี ของสหกรณ์และกลุ่มเกษตรกรด้วยเทคโนโลยีสารสนเทศ  (ยกระดับการบริหารจัดการทางการเงินการบัญชีด้วยนวัตกรรม)</v>
      </c>
      <c r="F90" s="65" t="s">
        <v>702</v>
      </c>
      <c r="G90" s="65" t="s">
        <v>21</v>
      </c>
      <c r="H90" s="70">
        <v>2568</v>
      </c>
      <c r="I90" s="65" t="s">
        <v>391</v>
      </c>
      <c r="J90" s="65" t="s">
        <v>258</v>
      </c>
      <c r="K90" s="65" t="s">
        <v>46</v>
      </c>
      <c r="L90" s="65" t="s">
        <v>47</v>
      </c>
      <c r="M90" s="65" t="s">
        <v>478</v>
      </c>
      <c r="N90" s="65" t="s">
        <v>25</v>
      </c>
      <c r="O90" s="65" t="s">
        <v>629</v>
      </c>
      <c r="P90" s="65"/>
      <c r="Q90" s="65" t="s">
        <v>703</v>
      </c>
      <c r="R90" s="65" t="s">
        <v>394</v>
      </c>
    </row>
    <row r="91" spans="1:18">
      <c r="A91" s="74" t="s">
        <v>393</v>
      </c>
      <c r="B91" s="74" t="s">
        <v>394</v>
      </c>
      <c r="C91" s="70" t="s">
        <v>820</v>
      </c>
      <c r="D91" s="65" t="s">
        <v>704</v>
      </c>
      <c r="E91" s="66" t="str">
        <f t="shared" si="2"/>
        <v>โครงการส่งเสริมประสิทธิภาพด้านการเงินการบัญชีของสหกรณ์และกลุ่มเกษตรกรด้วยเทคโนโลยีสารสนเทศ  (พัฒนาศักยภาพด้านโปรแกรมระบบบัญชีสหกรณ์)</v>
      </c>
      <c r="F91" s="65" t="s">
        <v>705</v>
      </c>
      <c r="G91" s="65" t="s">
        <v>21</v>
      </c>
      <c r="H91" s="70">
        <v>2568</v>
      </c>
      <c r="I91" s="65" t="s">
        <v>391</v>
      </c>
      <c r="J91" s="65" t="s">
        <v>258</v>
      </c>
      <c r="K91" s="65" t="s">
        <v>46</v>
      </c>
      <c r="L91" s="65" t="s">
        <v>47</v>
      </c>
      <c r="M91" s="65" t="s">
        <v>478</v>
      </c>
      <c r="N91" s="65" t="s">
        <v>25</v>
      </c>
      <c r="O91" s="65" t="s">
        <v>629</v>
      </c>
      <c r="P91" s="65"/>
      <c r="Q91" s="65" t="s">
        <v>706</v>
      </c>
      <c r="R91" s="65" t="s">
        <v>394</v>
      </c>
    </row>
    <row r="92" spans="1:18">
      <c r="A92" s="75" t="s">
        <v>393</v>
      </c>
      <c r="B92" s="75" t="s">
        <v>546</v>
      </c>
      <c r="C92" s="70" t="s">
        <v>820</v>
      </c>
      <c r="D92" s="65" t="s">
        <v>10</v>
      </c>
      <c r="E92" s="66" t="str">
        <f>HYPERLINK(T92,F92)</f>
        <v>โครงการขยายพันธุ์บัวจงกลนีเพื่อการอนุรักษ์</v>
      </c>
      <c r="F92" s="65" t="s">
        <v>11</v>
      </c>
      <c r="G92" s="65" t="s">
        <v>12</v>
      </c>
      <c r="H92" s="70">
        <v>2561</v>
      </c>
      <c r="I92" s="65" t="s">
        <v>13</v>
      </c>
      <c r="J92" s="65" t="s">
        <v>14</v>
      </c>
      <c r="K92" s="65" t="s">
        <v>15</v>
      </c>
      <c r="L92" s="65" t="s">
        <v>16</v>
      </c>
      <c r="M92" s="65" t="s">
        <v>835</v>
      </c>
      <c r="N92" s="65" t="s">
        <v>17</v>
      </c>
      <c r="O92" s="65"/>
      <c r="P92" s="65"/>
      <c r="Q92" s="65" t="s">
        <v>18</v>
      </c>
      <c r="R92" s="65" t="s">
        <v>361</v>
      </c>
    </row>
    <row r="93" spans="1:18">
      <c r="A93" s="75" t="s">
        <v>393</v>
      </c>
      <c r="B93" s="75" t="s">
        <v>546</v>
      </c>
      <c r="C93" s="70" t="s">
        <v>820</v>
      </c>
      <c r="D93" s="65" t="s">
        <v>83</v>
      </c>
      <c r="E93" s="66" t="str">
        <f>HYPERLINK(T93,F93)</f>
        <v>โครงการขยายศักยภาพการผลิตเมล็ดพันธุ์ข้าว</v>
      </c>
      <c r="F93" s="65" t="s">
        <v>84</v>
      </c>
      <c r="G93" s="65" t="s">
        <v>21</v>
      </c>
      <c r="H93" s="70">
        <v>2561</v>
      </c>
      <c r="I93" s="65" t="s">
        <v>13</v>
      </c>
      <c r="J93" s="65" t="s">
        <v>28</v>
      </c>
      <c r="K93" s="65" t="s">
        <v>41</v>
      </c>
      <c r="L93" s="65" t="s">
        <v>42</v>
      </c>
      <c r="M93" s="65" t="s">
        <v>829</v>
      </c>
      <c r="N93" s="65" t="s">
        <v>25</v>
      </c>
      <c r="O93" s="65"/>
      <c r="P93" s="65"/>
      <c r="Q93" s="65" t="s">
        <v>85</v>
      </c>
      <c r="R93" s="65" t="s">
        <v>361</v>
      </c>
    </row>
    <row r="94" spans="1:18">
      <c r="A94" s="75" t="s">
        <v>393</v>
      </c>
      <c r="B94" s="75" t="s">
        <v>546</v>
      </c>
      <c r="C94" s="70" t="s">
        <v>820</v>
      </c>
      <c r="D94" s="65" t="s">
        <v>90</v>
      </c>
      <c r="E94" s="66" t="str">
        <f>HYPERLINK(T94,F94)</f>
        <v>เก็บรวบรวมพันธุ์บัวหลวงและบัวสายของแต่ละจังหวัดที่ติดกับจังหวัดปทุมธานี</v>
      </c>
      <c r="F94" s="65" t="s">
        <v>91</v>
      </c>
      <c r="G94" s="65" t="s">
        <v>12</v>
      </c>
      <c r="H94" s="70">
        <v>2562</v>
      </c>
      <c r="I94" s="65" t="s">
        <v>34</v>
      </c>
      <c r="J94" s="65" t="s">
        <v>22</v>
      </c>
      <c r="K94" s="65" t="s">
        <v>15</v>
      </c>
      <c r="L94" s="65" t="s">
        <v>16</v>
      </c>
      <c r="M94" s="65" t="s">
        <v>835</v>
      </c>
      <c r="N94" s="65" t="s">
        <v>17</v>
      </c>
      <c r="O94" s="65"/>
      <c r="P94" s="65"/>
      <c r="Q94" s="65" t="s">
        <v>92</v>
      </c>
      <c r="R94" s="65" t="s">
        <v>361</v>
      </c>
    </row>
    <row r="95" spans="1:18">
      <c r="A95" s="75" t="s">
        <v>393</v>
      </c>
      <c r="B95" s="75" t="s">
        <v>546</v>
      </c>
      <c r="C95" s="70" t="s">
        <v>820</v>
      </c>
      <c r="D95" s="65" t="s">
        <v>93</v>
      </c>
      <c r="E95" s="66" t="str">
        <f>HYPERLINK(T95,F95)</f>
        <v>ขยายพันธุ์บัวจงกลนีเพื่อปลูกเลี้ยงภายในมหาวิทยาลัยเทคโนโลยีราชมงคลธัญบุรี</v>
      </c>
      <c r="F95" s="65" t="s">
        <v>94</v>
      </c>
      <c r="G95" s="65" t="s">
        <v>12</v>
      </c>
      <c r="H95" s="70">
        <v>2562</v>
      </c>
      <c r="I95" s="65" t="s">
        <v>34</v>
      </c>
      <c r="J95" s="65" t="s">
        <v>22</v>
      </c>
      <c r="K95" s="65" t="s">
        <v>15</v>
      </c>
      <c r="L95" s="65" t="s">
        <v>16</v>
      </c>
      <c r="M95" s="65" t="s">
        <v>835</v>
      </c>
      <c r="N95" s="65" t="s">
        <v>17</v>
      </c>
      <c r="O95" s="65"/>
      <c r="P95" s="65"/>
      <c r="Q95" s="65" t="s">
        <v>95</v>
      </c>
      <c r="R95" s="65" t="s">
        <v>361</v>
      </c>
    </row>
    <row r="96" spans="1:18">
      <c r="A96" s="75" t="s">
        <v>393</v>
      </c>
      <c r="B96" s="75" t="s">
        <v>546</v>
      </c>
      <c r="C96" s="70" t="s">
        <v>820</v>
      </c>
      <c r="D96" s="65" t="s">
        <v>96</v>
      </c>
      <c r="E96" s="66" t="str">
        <f>HYPERLINK(T96,F96)</f>
        <v>ขยายพันธุ์บัวจงกลนีเพื่อการอนุรักษ์</v>
      </c>
      <c r="F96" s="65" t="s">
        <v>97</v>
      </c>
      <c r="G96" s="65" t="s">
        <v>12</v>
      </c>
      <c r="H96" s="70">
        <v>2562</v>
      </c>
      <c r="I96" s="65" t="s">
        <v>34</v>
      </c>
      <c r="J96" s="65" t="s">
        <v>22</v>
      </c>
      <c r="K96" s="65" t="s">
        <v>15</v>
      </c>
      <c r="L96" s="65" t="s">
        <v>16</v>
      </c>
      <c r="M96" s="65" t="s">
        <v>835</v>
      </c>
      <c r="N96" s="65" t="s">
        <v>17</v>
      </c>
      <c r="O96" s="65"/>
      <c r="P96" s="65"/>
      <c r="Q96" s="65" t="s">
        <v>98</v>
      </c>
      <c r="R96" s="65" t="s">
        <v>361</v>
      </c>
    </row>
    <row r="97" spans="1:18">
      <c r="A97" s="75" t="s">
        <v>393</v>
      </c>
      <c r="B97" s="75" t="s">
        <v>546</v>
      </c>
      <c r="C97" s="70" t="s">
        <v>820</v>
      </c>
      <c r="D97" s="65" t="s">
        <v>707</v>
      </c>
      <c r="E97" s="66" t="str">
        <f>HYPERLINK(Q97,F97)</f>
        <v>โครงการยกระดับสถาบันเกษตรกรให้เป็นผู้ประกอบการธุรกิจยาง</v>
      </c>
      <c r="F97" s="65" t="s">
        <v>181</v>
      </c>
      <c r="G97" s="65" t="s">
        <v>21</v>
      </c>
      <c r="H97" s="70">
        <v>2563</v>
      </c>
      <c r="I97" s="65" t="s">
        <v>178</v>
      </c>
      <c r="J97" s="65" t="s">
        <v>28</v>
      </c>
      <c r="K97" s="65" t="s">
        <v>182</v>
      </c>
      <c r="L97" s="65" t="s">
        <v>112</v>
      </c>
      <c r="M97" s="65" t="s">
        <v>825</v>
      </c>
      <c r="N97" s="65" t="s">
        <v>25</v>
      </c>
      <c r="O97" s="65" t="s">
        <v>708</v>
      </c>
      <c r="P97" s="65"/>
      <c r="Q97" s="65" t="s">
        <v>709</v>
      </c>
      <c r="R97" s="65" t="s">
        <v>183</v>
      </c>
    </row>
    <row r="98" spans="1:18">
      <c r="A98" s="75" t="s">
        <v>393</v>
      </c>
      <c r="B98" s="75" t="s">
        <v>546</v>
      </c>
      <c r="C98" s="70" t="s">
        <v>820</v>
      </c>
      <c r="D98" s="65" t="s">
        <v>160</v>
      </c>
      <c r="E98" s="66" t="str">
        <f>HYPERLINK(T98,F98)</f>
        <v>ขยายพันธุ์บัวจงกลนีเพื่อการอนุรักษ์</v>
      </c>
      <c r="F98" s="65" t="s">
        <v>97</v>
      </c>
      <c r="G98" s="65" t="s">
        <v>12</v>
      </c>
      <c r="H98" s="70">
        <v>2563</v>
      </c>
      <c r="I98" s="65" t="s">
        <v>107</v>
      </c>
      <c r="J98" s="65" t="s">
        <v>63</v>
      </c>
      <c r="K98" s="65" t="s">
        <v>15</v>
      </c>
      <c r="L98" s="65" t="s">
        <v>16</v>
      </c>
      <c r="M98" s="65" t="s">
        <v>835</v>
      </c>
      <c r="N98" s="65" t="s">
        <v>17</v>
      </c>
      <c r="O98" s="65"/>
      <c r="P98" s="65"/>
      <c r="Q98" s="65" t="s">
        <v>161</v>
      </c>
      <c r="R98" s="65" t="s">
        <v>361</v>
      </c>
    </row>
    <row r="99" spans="1:18">
      <c r="A99" s="75" t="s">
        <v>393</v>
      </c>
      <c r="B99" s="75" t="s">
        <v>546</v>
      </c>
      <c r="C99" s="70" t="s">
        <v>820</v>
      </c>
      <c r="D99" s="65" t="s">
        <v>162</v>
      </c>
      <c r="E99" s="66" t="str">
        <f>HYPERLINK(T99,F99)</f>
        <v>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</v>
      </c>
      <c r="F99" s="65" t="s">
        <v>163</v>
      </c>
      <c r="G99" s="65" t="s">
        <v>12</v>
      </c>
      <c r="H99" s="70">
        <v>2563</v>
      </c>
      <c r="I99" s="65" t="s">
        <v>107</v>
      </c>
      <c r="J99" s="65" t="s">
        <v>63</v>
      </c>
      <c r="K99" s="65" t="s">
        <v>15</v>
      </c>
      <c r="L99" s="65" t="s">
        <v>16</v>
      </c>
      <c r="M99" s="65" t="s">
        <v>835</v>
      </c>
      <c r="N99" s="65" t="s">
        <v>17</v>
      </c>
      <c r="O99" s="65"/>
      <c r="P99" s="65"/>
      <c r="Q99" s="65" t="s">
        <v>164</v>
      </c>
      <c r="R99" s="65" t="s">
        <v>361</v>
      </c>
    </row>
    <row r="100" spans="1:18">
      <c r="A100" s="75" t="s">
        <v>393</v>
      </c>
      <c r="B100" s="75" t="s">
        <v>546</v>
      </c>
      <c r="C100" s="70" t="s">
        <v>820</v>
      </c>
      <c r="D100" s="65" t="s">
        <v>165</v>
      </c>
      <c r="E100" s="66" t="str">
        <f>HYPERLINK(T100,F100)</f>
        <v>เก็บรวบรวมพันธุ์บัวหลวงและบัวสายของแต่ละจังหวัดเป้าหมายในเขตภาคกลางที่ห่างจากเขตปริมณฑลออกไป</v>
      </c>
      <c r="F100" s="65" t="s">
        <v>166</v>
      </c>
      <c r="G100" s="65" t="s">
        <v>12</v>
      </c>
      <c r="H100" s="70">
        <v>2563</v>
      </c>
      <c r="I100" s="65" t="s">
        <v>107</v>
      </c>
      <c r="J100" s="65" t="s">
        <v>63</v>
      </c>
      <c r="K100" s="65" t="s">
        <v>15</v>
      </c>
      <c r="L100" s="65" t="s">
        <v>16</v>
      </c>
      <c r="M100" s="65" t="s">
        <v>835</v>
      </c>
      <c r="N100" s="65" t="s">
        <v>17</v>
      </c>
      <c r="O100" s="65"/>
      <c r="P100" s="65"/>
      <c r="Q100" s="65" t="s">
        <v>167</v>
      </c>
      <c r="R100" s="65" t="s">
        <v>361</v>
      </c>
    </row>
    <row r="101" spans="1:18">
      <c r="A101" s="75" t="s">
        <v>393</v>
      </c>
      <c r="B101" s="75" t="s">
        <v>546</v>
      </c>
      <c r="C101" s="70" t="s">
        <v>820</v>
      </c>
      <c r="D101" s="65" t="s">
        <v>357</v>
      </c>
      <c r="E101" s="66" t="str">
        <f t="shared" ref="E101:E128" si="3">HYPERLINK(Q101,F101)</f>
        <v xml:space="preserve">ส่งเสริมระบบสูบน้ำพลังงานแสงอาทิตย์แบบเคลื่อนที่ได้เพื่อการเรียนรู้      </v>
      </c>
      <c r="F101" s="65" t="s">
        <v>556</v>
      </c>
      <c r="G101" s="65" t="s">
        <v>200</v>
      </c>
      <c r="H101" s="70">
        <v>2566</v>
      </c>
      <c r="I101" s="65" t="s">
        <v>225</v>
      </c>
      <c r="J101" s="65" t="s">
        <v>226</v>
      </c>
      <c r="K101" s="65" t="s">
        <v>358</v>
      </c>
      <c r="L101" s="65" t="s">
        <v>359</v>
      </c>
      <c r="M101" s="65" t="s">
        <v>823</v>
      </c>
      <c r="N101" s="65" t="s">
        <v>360</v>
      </c>
      <c r="O101" s="65" t="s">
        <v>554</v>
      </c>
      <c r="P101" s="65"/>
      <c r="Q101" s="65" t="s">
        <v>557</v>
      </c>
      <c r="R101" s="65" t="s">
        <v>361</v>
      </c>
    </row>
    <row r="102" spans="1:18">
      <c r="A102" s="75" t="s">
        <v>393</v>
      </c>
      <c r="B102" s="75" t="s">
        <v>546</v>
      </c>
      <c r="C102" s="70" t="s">
        <v>820</v>
      </c>
      <c r="D102" s="65" t="s">
        <v>382</v>
      </c>
      <c r="E102" s="66" t="str">
        <f t="shared" si="3"/>
        <v>ก่อสร้างอาคารบังคับห้วยโก บ้านหนองเบน ตำบลหนองคอนไทย อำเภอภูเขียว จังหวัดชัยภูมิ</v>
      </c>
      <c r="F102" s="65" t="s">
        <v>383</v>
      </c>
      <c r="G102" s="65" t="s">
        <v>200</v>
      </c>
      <c r="H102" s="70">
        <v>2566</v>
      </c>
      <c r="I102" s="65" t="s">
        <v>384</v>
      </c>
      <c r="J102" s="65" t="s">
        <v>385</v>
      </c>
      <c r="K102" s="65" t="s">
        <v>386</v>
      </c>
      <c r="L102" s="65" t="s">
        <v>216</v>
      </c>
      <c r="M102" s="65" t="s">
        <v>824</v>
      </c>
      <c r="N102" s="65" t="s">
        <v>25</v>
      </c>
      <c r="O102" s="65" t="s">
        <v>554</v>
      </c>
      <c r="P102" s="65"/>
      <c r="Q102" s="65" t="s">
        <v>559</v>
      </c>
      <c r="R102" s="65" t="s">
        <v>361</v>
      </c>
    </row>
    <row r="103" spans="1:18">
      <c r="A103" s="75" t="s">
        <v>393</v>
      </c>
      <c r="B103" s="75" t="s">
        <v>546</v>
      </c>
      <c r="C103" s="70" t="s">
        <v>820</v>
      </c>
      <c r="D103" s="65" t="s">
        <v>387</v>
      </c>
      <c r="E103" s="66" t="str">
        <f t="shared" si="3"/>
        <v>การสำรวจความหลากหลายของแมลงในนาข้าว ในพื้นที่วิทยาเขตร้อยเอ็ด ณ ทุ่งกุลาร้องไห้ จังหวัดร้อยเอ็ด</v>
      </c>
      <c r="F103" s="65" t="s">
        <v>388</v>
      </c>
      <c r="G103" s="65" t="s">
        <v>21</v>
      </c>
      <c r="H103" s="70">
        <v>2566</v>
      </c>
      <c r="I103" s="65" t="s">
        <v>225</v>
      </c>
      <c r="J103" s="65" t="s">
        <v>226</v>
      </c>
      <c r="K103" s="65" t="s">
        <v>389</v>
      </c>
      <c r="L103" s="65" t="s">
        <v>390</v>
      </c>
      <c r="M103" s="65" t="s">
        <v>826</v>
      </c>
      <c r="N103" s="65" t="s">
        <v>17</v>
      </c>
      <c r="O103" s="65" t="s">
        <v>554</v>
      </c>
      <c r="P103" s="65"/>
      <c r="Q103" s="65" t="s">
        <v>578</v>
      </c>
      <c r="R103" s="65" t="s">
        <v>361</v>
      </c>
    </row>
    <row r="104" spans="1:18">
      <c r="A104" s="75" t="s">
        <v>393</v>
      </c>
      <c r="B104" s="75" t="s">
        <v>546</v>
      </c>
      <c r="C104" s="70" t="s">
        <v>820</v>
      </c>
      <c r="D104" s="65" t="s">
        <v>631</v>
      </c>
      <c r="E104" s="66" t="str">
        <f t="shared" si="3"/>
        <v>พัฒนาเกษตรกรสู่การเป็น Smart Farmer ต้นแบบ (โครงการเสริมสร้างศักยภาพทางเศรษฐกิจภาคการเกษตร)</v>
      </c>
      <c r="F104" s="65" t="s">
        <v>632</v>
      </c>
      <c r="G104" s="65" t="s">
        <v>21</v>
      </c>
      <c r="H104" s="70">
        <v>2568</v>
      </c>
      <c r="I104" s="65" t="s">
        <v>627</v>
      </c>
      <c r="J104" s="65" t="s">
        <v>258</v>
      </c>
      <c r="K104" s="65" t="s">
        <v>628</v>
      </c>
      <c r="L104" s="65" t="s">
        <v>70</v>
      </c>
      <c r="M104" s="65" t="s">
        <v>480</v>
      </c>
      <c r="N104" s="65" t="s">
        <v>25</v>
      </c>
      <c r="O104" s="65" t="s">
        <v>629</v>
      </c>
      <c r="P104" s="65"/>
      <c r="Q104" s="65" t="s">
        <v>633</v>
      </c>
      <c r="R104" s="65" t="s">
        <v>546</v>
      </c>
    </row>
    <row r="105" spans="1:18">
      <c r="A105" s="75" t="s">
        <v>393</v>
      </c>
      <c r="B105" s="75" t="s">
        <v>546</v>
      </c>
      <c r="C105" s="70" t="s">
        <v>821</v>
      </c>
      <c r="D105" s="65" t="s">
        <v>778</v>
      </c>
      <c r="E105" s="66" t="str">
        <f t="shared" si="3"/>
        <v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 ปีงบประมาณ พ.ศ. 2565</v>
      </c>
      <c r="F105" s="65" t="s">
        <v>779</v>
      </c>
      <c r="G105" s="65" t="s">
        <v>21</v>
      </c>
      <c r="H105" s="70">
        <v>2563</v>
      </c>
      <c r="I105" s="65" t="s">
        <v>178</v>
      </c>
      <c r="J105" s="65" t="s">
        <v>28</v>
      </c>
      <c r="K105" s="65" t="s">
        <v>46</v>
      </c>
      <c r="L105" s="65" t="s">
        <v>47</v>
      </c>
      <c r="M105" s="65" t="s">
        <v>478</v>
      </c>
      <c r="N105" s="65" t="s">
        <v>25</v>
      </c>
      <c r="O105" s="65" t="s">
        <v>708</v>
      </c>
      <c r="P105" s="65"/>
      <c r="Q105" s="65" t="s">
        <v>781</v>
      </c>
      <c r="R105" s="65" t="s">
        <v>780</v>
      </c>
    </row>
    <row r="106" spans="1:18">
      <c r="A106" s="75" t="s">
        <v>393</v>
      </c>
      <c r="B106" s="75" t="s">
        <v>546</v>
      </c>
      <c r="C106" s="70" t="s">
        <v>821</v>
      </c>
      <c r="D106" s="65" t="s">
        <v>782</v>
      </c>
      <c r="E106" s="66" t="str">
        <f t="shared" si="3"/>
        <v>โครงการปรับโครงสร้างการผลิต การรวบรวม และการแปรรูปของสถาบันเกษตรกรรองรับผลผลิตทางการเกษตร</v>
      </c>
      <c r="F106" s="65" t="s">
        <v>783</v>
      </c>
      <c r="G106" s="65" t="s">
        <v>21</v>
      </c>
      <c r="H106" s="70">
        <v>2564</v>
      </c>
      <c r="I106" s="65"/>
      <c r="J106" s="65"/>
      <c r="K106" s="65" t="s">
        <v>784</v>
      </c>
      <c r="L106" s="65" t="s">
        <v>75</v>
      </c>
      <c r="M106" s="65" t="s">
        <v>479</v>
      </c>
      <c r="N106" s="65" t="s">
        <v>25</v>
      </c>
      <c r="O106" s="65" t="s">
        <v>785</v>
      </c>
      <c r="P106" s="65"/>
      <c r="Q106" s="65" t="s">
        <v>787</v>
      </c>
      <c r="R106" s="65" t="s">
        <v>786</v>
      </c>
    </row>
    <row r="107" spans="1:18">
      <c r="A107" s="75" t="s">
        <v>393</v>
      </c>
      <c r="B107" s="75" t="s">
        <v>546</v>
      </c>
      <c r="C107" s="70" t="s">
        <v>821</v>
      </c>
      <c r="D107" s="65" t="s">
        <v>788</v>
      </c>
      <c r="E107" s="66" t="str">
        <f t="shared" si="3"/>
        <v>โครงการพัฒนาโปรแกรมระบบบัญชีสหกรณ์เพื่อยกระดับสหกรณ์ที่ดำเนินธุรกิจรวบรวมและแปรรูปผลิตผลทางการเกษตรกาแฟและน้ำนมดิบ</v>
      </c>
      <c r="F107" s="65" t="s">
        <v>789</v>
      </c>
      <c r="G107" s="65" t="s">
        <v>21</v>
      </c>
      <c r="H107" s="70">
        <v>2565</v>
      </c>
      <c r="I107" s="65" t="s">
        <v>178</v>
      </c>
      <c r="J107" s="65" t="s">
        <v>28</v>
      </c>
      <c r="K107" s="65" t="s">
        <v>46</v>
      </c>
      <c r="L107" s="65" t="s">
        <v>47</v>
      </c>
      <c r="M107" s="65" t="s">
        <v>478</v>
      </c>
      <c r="N107" s="65" t="s">
        <v>25</v>
      </c>
      <c r="O107" s="65" t="s">
        <v>737</v>
      </c>
      <c r="P107" s="65"/>
      <c r="Q107" s="65" t="s">
        <v>790</v>
      </c>
      <c r="R107" s="65" t="s">
        <v>780</v>
      </c>
    </row>
    <row r="108" spans="1:18">
      <c r="A108" s="76" t="s">
        <v>393</v>
      </c>
      <c r="B108" s="76" t="s">
        <v>402</v>
      </c>
      <c r="C108" s="70" t="s">
        <v>820</v>
      </c>
      <c r="D108" s="65" t="s">
        <v>173</v>
      </c>
      <c r="E108" s="66" t="str">
        <f t="shared" si="3"/>
        <v>โครงการตรวจสอบความถูกต้องในการทำธุรกรรมทางการเงินระหว่างสหกรณ์และสมาชิก ปีงบประมาณ 2564</v>
      </c>
      <c r="F108" s="65" t="s">
        <v>174</v>
      </c>
      <c r="G108" s="65" t="s">
        <v>21</v>
      </c>
      <c r="H108" s="70">
        <v>2563</v>
      </c>
      <c r="I108" s="65" t="s">
        <v>170</v>
      </c>
      <c r="J108" s="65" t="s">
        <v>171</v>
      </c>
      <c r="K108" s="65" t="s">
        <v>46</v>
      </c>
      <c r="L108" s="65" t="s">
        <v>47</v>
      </c>
      <c r="M108" s="65" t="s">
        <v>478</v>
      </c>
      <c r="N108" s="65" t="s">
        <v>25</v>
      </c>
      <c r="O108" s="65" t="s">
        <v>708</v>
      </c>
      <c r="P108" s="65"/>
      <c r="Q108" s="65" t="s">
        <v>720</v>
      </c>
      <c r="R108" s="65" t="s">
        <v>172</v>
      </c>
    </row>
    <row r="109" spans="1:18">
      <c r="A109" s="76" t="s">
        <v>393</v>
      </c>
      <c r="B109" s="76" t="s">
        <v>402</v>
      </c>
      <c r="C109" s="70" t="s">
        <v>820</v>
      </c>
      <c r="D109" s="65" t="s">
        <v>168</v>
      </c>
      <c r="E109" s="66" t="str">
        <f t="shared" si="3"/>
        <v>ตรวจสอบบัญชีประจำปีสหกรณ์และกลุ่มเกษตรกร ปีงบประมาณ พ.ศ. 2564</v>
      </c>
      <c r="F109" s="65" t="s">
        <v>169</v>
      </c>
      <c r="G109" s="65" t="s">
        <v>21</v>
      </c>
      <c r="H109" s="70">
        <v>2563</v>
      </c>
      <c r="I109" s="65" t="s">
        <v>170</v>
      </c>
      <c r="J109" s="65" t="s">
        <v>171</v>
      </c>
      <c r="K109" s="65" t="s">
        <v>46</v>
      </c>
      <c r="L109" s="65" t="s">
        <v>47</v>
      </c>
      <c r="M109" s="65" t="s">
        <v>478</v>
      </c>
      <c r="N109" s="65" t="s">
        <v>25</v>
      </c>
      <c r="O109" s="65" t="s">
        <v>708</v>
      </c>
      <c r="P109" s="65"/>
      <c r="Q109" s="65" t="s">
        <v>721</v>
      </c>
      <c r="R109" s="65" t="s">
        <v>172</v>
      </c>
    </row>
    <row r="110" spans="1:18">
      <c r="A110" s="76" t="s">
        <v>393</v>
      </c>
      <c r="B110" s="76" t="s">
        <v>402</v>
      </c>
      <c r="C110" s="70" t="s">
        <v>820</v>
      </c>
      <c r="D110" s="65" t="s">
        <v>217</v>
      </c>
      <c r="E110" s="66" t="str">
        <f t="shared" si="3"/>
        <v xml:space="preserve">ผลผลิตสหกรณ์และกลุ่มเกษตรกรได้รับการส่งเสริมและพัฒนาให้มีความเข้มแข็งตามศักยภาพ  </v>
      </c>
      <c r="F110" s="65" t="s">
        <v>732</v>
      </c>
      <c r="G110" s="65" t="s">
        <v>21</v>
      </c>
      <c r="H110" s="70">
        <v>2564</v>
      </c>
      <c r="I110" s="65" t="s">
        <v>170</v>
      </c>
      <c r="J110" s="65" t="s">
        <v>171</v>
      </c>
      <c r="K110" s="65" t="s">
        <v>69</v>
      </c>
      <c r="L110" s="65" t="s">
        <v>75</v>
      </c>
      <c r="M110" s="65" t="s">
        <v>479</v>
      </c>
      <c r="N110" s="65" t="s">
        <v>25</v>
      </c>
      <c r="O110" s="65" t="s">
        <v>722</v>
      </c>
      <c r="P110" s="65"/>
      <c r="Q110" s="65" t="s">
        <v>733</v>
      </c>
      <c r="R110" s="65" t="s">
        <v>172</v>
      </c>
    </row>
    <row r="111" spans="1:18">
      <c r="A111" s="76" t="s">
        <v>393</v>
      </c>
      <c r="B111" s="76" t="s">
        <v>402</v>
      </c>
      <c r="C111" s="70" t="s">
        <v>820</v>
      </c>
      <c r="D111" s="65" t="s">
        <v>279</v>
      </c>
      <c r="E111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F111" s="65" t="s">
        <v>280</v>
      </c>
      <c r="G111" s="65" t="s">
        <v>21</v>
      </c>
      <c r="H111" s="70">
        <v>2565</v>
      </c>
      <c r="I111" s="65" t="s">
        <v>178</v>
      </c>
      <c r="J111" s="65" t="s">
        <v>28</v>
      </c>
      <c r="K111" s="65" t="s">
        <v>46</v>
      </c>
      <c r="L111" s="65" t="s">
        <v>47</v>
      </c>
      <c r="M111" s="65" t="s">
        <v>478</v>
      </c>
      <c r="N111" s="65" t="s">
        <v>25</v>
      </c>
      <c r="O111" s="65" t="s">
        <v>737</v>
      </c>
      <c r="P111" s="65"/>
      <c r="Q111" s="65" t="s">
        <v>751</v>
      </c>
      <c r="R111" s="65" t="s">
        <v>172</v>
      </c>
    </row>
    <row r="112" spans="1:18">
      <c r="A112" s="76" t="s">
        <v>393</v>
      </c>
      <c r="B112" s="76" t="s">
        <v>402</v>
      </c>
      <c r="C112" s="70" t="s">
        <v>820</v>
      </c>
      <c r="D112" s="65" t="s">
        <v>283</v>
      </c>
      <c r="E112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v>
      </c>
      <c r="F112" s="65" t="s">
        <v>284</v>
      </c>
      <c r="G112" s="65" t="s">
        <v>21</v>
      </c>
      <c r="H112" s="70">
        <v>2565</v>
      </c>
      <c r="I112" s="65" t="s">
        <v>178</v>
      </c>
      <c r="J112" s="65" t="s">
        <v>28</v>
      </c>
      <c r="K112" s="65" t="s">
        <v>46</v>
      </c>
      <c r="L112" s="65" t="s">
        <v>47</v>
      </c>
      <c r="M112" s="65" t="s">
        <v>478</v>
      </c>
      <c r="N112" s="65" t="s">
        <v>25</v>
      </c>
      <c r="O112" s="65" t="s">
        <v>737</v>
      </c>
      <c r="P112" s="65"/>
      <c r="Q112" s="65" t="s">
        <v>753</v>
      </c>
      <c r="R112" s="65" t="s">
        <v>172</v>
      </c>
    </row>
    <row r="113" spans="1:18">
      <c r="A113" s="76" t="s">
        <v>393</v>
      </c>
      <c r="B113" s="76" t="s">
        <v>402</v>
      </c>
      <c r="C113" s="70" t="s">
        <v>820</v>
      </c>
      <c r="D113" s="65" t="s">
        <v>285</v>
      </c>
      <c r="E113" s="66" t="str">
        <f t="shared" si="3"/>
        <v xml:space="preserve">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 </v>
      </c>
      <c r="F113" s="65" t="s">
        <v>754</v>
      </c>
      <c r="G113" s="65" t="s">
        <v>21</v>
      </c>
      <c r="H113" s="70">
        <v>2565</v>
      </c>
      <c r="I113" s="65" t="s">
        <v>178</v>
      </c>
      <c r="J113" s="65" t="s">
        <v>28</v>
      </c>
      <c r="K113" s="65" t="s">
        <v>46</v>
      </c>
      <c r="L113" s="65" t="s">
        <v>47</v>
      </c>
      <c r="M113" s="65" t="s">
        <v>478</v>
      </c>
      <c r="N113" s="65" t="s">
        <v>25</v>
      </c>
      <c r="O113" s="65" t="s">
        <v>737</v>
      </c>
      <c r="P113" s="65"/>
      <c r="Q113" s="65" t="s">
        <v>755</v>
      </c>
      <c r="R113" s="65" t="s">
        <v>172</v>
      </c>
    </row>
    <row r="114" spans="1:18">
      <c r="A114" s="76" t="s">
        <v>393</v>
      </c>
      <c r="B114" s="76" t="s">
        <v>402</v>
      </c>
      <c r="C114" s="70" t="s">
        <v>820</v>
      </c>
      <c r="D114" s="65" t="s">
        <v>343</v>
      </c>
      <c r="E114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F114" s="65" t="s">
        <v>280</v>
      </c>
      <c r="G114" s="65" t="s">
        <v>21</v>
      </c>
      <c r="H114" s="70">
        <v>2566</v>
      </c>
      <c r="I114" s="65" t="s">
        <v>225</v>
      </c>
      <c r="J114" s="65" t="s">
        <v>226</v>
      </c>
      <c r="K114" s="65" t="s">
        <v>46</v>
      </c>
      <c r="L114" s="65" t="s">
        <v>47</v>
      </c>
      <c r="M114" s="65" t="s">
        <v>478</v>
      </c>
      <c r="N114" s="65" t="s">
        <v>25</v>
      </c>
      <c r="O114" s="65" t="s">
        <v>554</v>
      </c>
      <c r="P114" s="65"/>
      <c r="Q114" s="65" t="s">
        <v>562</v>
      </c>
      <c r="R114" s="65" t="s">
        <v>239</v>
      </c>
    </row>
    <row r="115" spans="1:18">
      <c r="A115" s="76" t="s">
        <v>393</v>
      </c>
      <c r="B115" s="76" t="s">
        <v>402</v>
      </c>
      <c r="C115" s="70" t="s">
        <v>820</v>
      </c>
      <c r="D115" s="65" t="s">
        <v>340</v>
      </c>
      <c r="E115" s="66" t="str">
        <f t="shared" si="3"/>
        <v>โครงการส่งเสริมและพัฒนาสถาบันเกษตรกร</v>
      </c>
      <c r="F115" s="65" t="s">
        <v>238</v>
      </c>
      <c r="G115" s="65" t="s">
        <v>21</v>
      </c>
      <c r="H115" s="70">
        <v>2566</v>
      </c>
      <c r="I115" s="65" t="s">
        <v>225</v>
      </c>
      <c r="J115" s="65" t="s">
        <v>226</v>
      </c>
      <c r="K115" s="65" t="s">
        <v>69</v>
      </c>
      <c r="L115" s="65" t="s">
        <v>75</v>
      </c>
      <c r="M115" s="65" t="s">
        <v>479</v>
      </c>
      <c r="N115" s="65" t="s">
        <v>25</v>
      </c>
      <c r="O115" s="65" t="s">
        <v>554</v>
      </c>
      <c r="P115" s="65"/>
      <c r="Q115" s="65" t="s">
        <v>568</v>
      </c>
      <c r="R115" s="65" t="s">
        <v>239</v>
      </c>
    </row>
    <row r="116" spans="1:18">
      <c r="A116" s="76" t="s">
        <v>393</v>
      </c>
      <c r="B116" s="76" t="s">
        <v>402</v>
      </c>
      <c r="C116" s="70" t="s">
        <v>820</v>
      </c>
      <c r="D116" s="65" t="s">
        <v>350</v>
      </c>
      <c r="E116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v>
      </c>
      <c r="F116" s="65" t="s">
        <v>284</v>
      </c>
      <c r="G116" s="65" t="s">
        <v>21</v>
      </c>
      <c r="H116" s="70">
        <v>2566</v>
      </c>
      <c r="I116" s="65" t="s">
        <v>225</v>
      </c>
      <c r="J116" s="65" t="s">
        <v>226</v>
      </c>
      <c r="K116" s="65" t="s">
        <v>46</v>
      </c>
      <c r="L116" s="65" t="s">
        <v>47</v>
      </c>
      <c r="M116" s="65" t="s">
        <v>478</v>
      </c>
      <c r="N116" s="65" t="s">
        <v>25</v>
      </c>
      <c r="O116" s="65" t="s">
        <v>554</v>
      </c>
      <c r="P116" s="65"/>
      <c r="Q116" s="65" t="s">
        <v>573</v>
      </c>
      <c r="R116" s="65" t="s">
        <v>239</v>
      </c>
    </row>
    <row r="117" spans="1:18">
      <c r="A117" s="76" t="s">
        <v>393</v>
      </c>
      <c r="B117" s="76" t="s">
        <v>402</v>
      </c>
      <c r="C117" s="70" t="s">
        <v>820</v>
      </c>
      <c r="D117" s="65" t="s">
        <v>429</v>
      </c>
      <c r="E117" s="66" t="str">
        <f t="shared" si="3"/>
        <v>โครงการส่งเสริมและพัฒนาสถาบันเกษตรกร</v>
      </c>
      <c r="F117" s="65" t="s">
        <v>238</v>
      </c>
      <c r="G117" s="65" t="s">
        <v>21</v>
      </c>
      <c r="H117" s="70">
        <v>2567</v>
      </c>
      <c r="I117" s="65" t="s">
        <v>257</v>
      </c>
      <c r="J117" s="65" t="s">
        <v>315</v>
      </c>
      <c r="K117" s="65" t="s">
        <v>69</v>
      </c>
      <c r="L117" s="65" t="s">
        <v>75</v>
      </c>
      <c r="M117" s="65" t="s">
        <v>479</v>
      </c>
      <c r="N117" s="65" t="s">
        <v>25</v>
      </c>
      <c r="O117" s="65" t="s">
        <v>584</v>
      </c>
      <c r="P117" s="65"/>
      <c r="Q117" s="65" t="s">
        <v>597</v>
      </c>
      <c r="R117" s="65" t="s">
        <v>402</v>
      </c>
    </row>
    <row r="118" spans="1:18">
      <c r="A118" s="76" t="s">
        <v>393</v>
      </c>
      <c r="B118" s="76" t="s">
        <v>402</v>
      </c>
      <c r="C118" s="70" t="s">
        <v>820</v>
      </c>
      <c r="D118" s="65" t="s">
        <v>598</v>
      </c>
      <c r="E118" s="66" t="str">
        <f t="shared" si="3"/>
        <v>ผลผลิต สหกรณ์และสถาบันเกษตรกรได้รับการพัฒนา และเสริมสร้างความเข้มแข็ง (กำกับด้านการเงินการบัญชีของสหกรณ์ภาคเอกชน)</v>
      </c>
      <c r="F118" s="65" t="s">
        <v>599</v>
      </c>
      <c r="G118" s="65" t="s">
        <v>21</v>
      </c>
      <c r="H118" s="70">
        <v>2567</v>
      </c>
      <c r="I118" s="65" t="s">
        <v>257</v>
      </c>
      <c r="J118" s="65" t="s">
        <v>315</v>
      </c>
      <c r="K118" s="65" t="s">
        <v>46</v>
      </c>
      <c r="L118" s="65" t="s">
        <v>47</v>
      </c>
      <c r="M118" s="65" t="s">
        <v>478</v>
      </c>
      <c r="N118" s="65" t="s">
        <v>25</v>
      </c>
      <c r="O118" s="65" t="s">
        <v>584</v>
      </c>
      <c r="P118" s="65"/>
      <c r="Q118" s="65" t="s">
        <v>600</v>
      </c>
      <c r="R118" s="65" t="s">
        <v>402</v>
      </c>
    </row>
    <row r="119" spans="1:18">
      <c r="A119" s="76" t="s">
        <v>393</v>
      </c>
      <c r="B119" s="76" t="s">
        <v>402</v>
      </c>
      <c r="C119" s="70" t="s">
        <v>820</v>
      </c>
      <c r="D119" s="65" t="s">
        <v>614</v>
      </c>
      <c r="E119" s="66" t="str">
        <f t="shared" si="3"/>
        <v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v>
      </c>
      <c r="F119" s="65" t="s">
        <v>349</v>
      </c>
      <c r="G119" s="65" t="s">
        <v>21</v>
      </c>
      <c r="H119" s="70">
        <v>2567</v>
      </c>
      <c r="I119" s="65" t="s">
        <v>257</v>
      </c>
      <c r="J119" s="65" t="s">
        <v>315</v>
      </c>
      <c r="K119" s="65" t="s">
        <v>46</v>
      </c>
      <c r="L119" s="65" t="s">
        <v>47</v>
      </c>
      <c r="M119" s="65" t="s">
        <v>478</v>
      </c>
      <c r="N119" s="65" t="s">
        <v>25</v>
      </c>
      <c r="O119" s="65" t="s">
        <v>584</v>
      </c>
      <c r="P119" s="65"/>
      <c r="Q119" s="65" t="s">
        <v>615</v>
      </c>
      <c r="R119" s="65" t="s">
        <v>402</v>
      </c>
    </row>
    <row r="120" spans="1:18">
      <c r="A120" s="76" t="s">
        <v>393</v>
      </c>
      <c r="B120" s="76" t="s">
        <v>402</v>
      </c>
      <c r="C120" s="70" t="s">
        <v>820</v>
      </c>
      <c r="D120" s="65" t="s">
        <v>616</v>
      </c>
      <c r="E120" s="66" t="str">
        <f t="shared" si="3"/>
        <v>โครงการตรวจสอบความถูกต้องในการทำธุรกรรมทางการเงินระหว่างสหกรณ์และสมาชิก</v>
      </c>
      <c r="F120" s="65" t="s">
        <v>322</v>
      </c>
      <c r="G120" s="65" t="s">
        <v>21</v>
      </c>
      <c r="H120" s="70">
        <v>2567</v>
      </c>
      <c r="I120" s="65" t="s">
        <v>257</v>
      </c>
      <c r="J120" s="65" t="s">
        <v>315</v>
      </c>
      <c r="K120" s="65" t="s">
        <v>46</v>
      </c>
      <c r="L120" s="65" t="s">
        <v>47</v>
      </c>
      <c r="M120" s="65" t="s">
        <v>478</v>
      </c>
      <c r="N120" s="65" t="s">
        <v>25</v>
      </c>
      <c r="O120" s="65" t="s">
        <v>584</v>
      </c>
      <c r="P120" s="65"/>
      <c r="Q120" s="65" t="s">
        <v>617</v>
      </c>
      <c r="R120" s="65" t="s">
        <v>402</v>
      </c>
    </row>
    <row r="121" spans="1:18">
      <c r="A121" s="76" t="s">
        <v>393</v>
      </c>
      <c r="B121" s="76" t="s">
        <v>402</v>
      </c>
      <c r="C121" s="70" t="s">
        <v>820</v>
      </c>
      <c r="D121" s="65" t="s">
        <v>618</v>
      </c>
      <c r="E121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F121" s="65" t="s">
        <v>280</v>
      </c>
      <c r="G121" s="65" t="s">
        <v>21</v>
      </c>
      <c r="H121" s="70">
        <v>2567</v>
      </c>
      <c r="I121" s="65" t="s">
        <v>257</v>
      </c>
      <c r="J121" s="65" t="s">
        <v>315</v>
      </c>
      <c r="K121" s="65" t="s">
        <v>46</v>
      </c>
      <c r="L121" s="65" t="s">
        <v>47</v>
      </c>
      <c r="M121" s="65" t="s">
        <v>478</v>
      </c>
      <c r="N121" s="65" t="s">
        <v>25</v>
      </c>
      <c r="O121" s="65" t="s">
        <v>584</v>
      </c>
      <c r="P121" s="65"/>
      <c r="Q121" s="65" t="s">
        <v>619</v>
      </c>
      <c r="R121" s="65" t="s">
        <v>402</v>
      </c>
    </row>
    <row r="122" spans="1:18">
      <c r="A122" s="76" t="s">
        <v>393</v>
      </c>
      <c r="B122" s="76" t="s">
        <v>402</v>
      </c>
      <c r="C122" s="70" t="s">
        <v>820</v>
      </c>
      <c r="D122" s="65" t="s">
        <v>667</v>
      </c>
      <c r="E122" s="66" t="str">
        <f t="shared" si="3"/>
        <v>โครงการพัฒนาประสิทธิภาพการบริหารจัดการสหกรณ์ให้มีความเข้มแข็ง</v>
      </c>
      <c r="F122" s="65" t="s">
        <v>414</v>
      </c>
      <c r="G122" s="65" t="s">
        <v>21</v>
      </c>
      <c r="H122" s="70">
        <v>2568</v>
      </c>
      <c r="I122" s="65" t="s">
        <v>391</v>
      </c>
      <c r="J122" s="65" t="s">
        <v>258</v>
      </c>
      <c r="K122" s="65" t="s">
        <v>69</v>
      </c>
      <c r="L122" s="65" t="s">
        <v>75</v>
      </c>
      <c r="M122" s="65" t="s">
        <v>479</v>
      </c>
      <c r="N122" s="65" t="s">
        <v>25</v>
      </c>
      <c r="O122" s="65" t="s">
        <v>650</v>
      </c>
      <c r="P122" s="65"/>
      <c r="Q122" s="65" t="s">
        <v>668</v>
      </c>
      <c r="R122" s="65" t="s">
        <v>402</v>
      </c>
    </row>
    <row r="123" spans="1:18">
      <c r="A123" s="76" t="s">
        <v>393</v>
      </c>
      <c r="B123" s="76" t="s">
        <v>402</v>
      </c>
      <c r="C123" s="70" t="s">
        <v>820</v>
      </c>
      <c r="D123" s="65" t="s">
        <v>672</v>
      </c>
      <c r="E123" s="66" t="str">
        <f t="shared" si="3"/>
        <v>โครงการป้องกันความเสี่ยงการทุจริตด้านดิจิทัลในสหกรณ์</v>
      </c>
      <c r="F123" s="65" t="s">
        <v>673</v>
      </c>
      <c r="G123" s="65" t="s">
        <v>21</v>
      </c>
      <c r="H123" s="70">
        <v>2568</v>
      </c>
      <c r="I123" s="65" t="s">
        <v>391</v>
      </c>
      <c r="J123" s="65" t="s">
        <v>258</v>
      </c>
      <c r="K123" s="65" t="s">
        <v>46</v>
      </c>
      <c r="L123" s="65" t="s">
        <v>47</v>
      </c>
      <c r="M123" s="65" t="s">
        <v>478</v>
      </c>
      <c r="N123" s="65" t="s">
        <v>25</v>
      </c>
      <c r="O123" s="65" t="s">
        <v>629</v>
      </c>
      <c r="P123" s="65"/>
      <c r="Q123" s="65" t="s">
        <v>674</v>
      </c>
      <c r="R123" s="65" t="s">
        <v>402</v>
      </c>
    </row>
    <row r="124" spans="1:18">
      <c r="A124" s="76" t="s">
        <v>393</v>
      </c>
      <c r="B124" s="76" t="s">
        <v>402</v>
      </c>
      <c r="C124" s="70" t="s">
        <v>820</v>
      </c>
      <c r="D124" s="65" t="s">
        <v>677</v>
      </c>
      <c r="E124" s="66" t="str">
        <f t="shared" si="3"/>
        <v>ผลผลิต สหกรณ์และสถาบันเกษตรกรได้รับการพัฒนา และเสริมสร้างความเข้มแข็ง (กำกับด้านการบัญชีของสหกรณ์ภาคเอกชน)</v>
      </c>
      <c r="F124" s="65" t="s">
        <v>678</v>
      </c>
      <c r="G124" s="65" t="s">
        <v>21</v>
      </c>
      <c r="H124" s="70">
        <v>2568</v>
      </c>
      <c r="I124" s="65" t="s">
        <v>391</v>
      </c>
      <c r="J124" s="65" t="s">
        <v>258</v>
      </c>
      <c r="K124" s="65" t="s">
        <v>46</v>
      </c>
      <c r="L124" s="65" t="s">
        <v>47</v>
      </c>
      <c r="M124" s="65" t="s">
        <v>478</v>
      </c>
      <c r="N124" s="65" t="s">
        <v>25</v>
      </c>
      <c r="O124" s="65" t="s">
        <v>629</v>
      </c>
      <c r="P124" s="65"/>
      <c r="Q124" s="65" t="s">
        <v>679</v>
      </c>
      <c r="R124" s="65" t="s">
        <v>402</v>
      </c>
    </row>
    <row r="125" spans="1:18">
      <c r="A125" s="76" t="s">
        <v>393</v>
      </c>
      <c r="B125" s="76" t="s">
        <v>402</v>
      </c>
      <c r="C125" s="70" t="s">
        <v>820</v>
      </c>
      <c r="D125" s="65" t="s">
        <v>680</v>
      </c>
      <c r="E125" s="66" t="str">
        <f t="shared" si="3"/>
        <v>โครงการ THINK &amp; DO TOGETHER บูรณาการเพื่อสร้างความเข้มแข็งแก่สหกรณ์อย่างยั่งยืน</v>
      </c>
      <c r="F125" s="65" t="s">
        <v>515</v>
      </c>
      <c r="G125" s="65" t="s">
        <v>21</v>
      </c>
      <c r="H125" s="70">
        <v>2568</v>
      </c>
      <c r="I125" s="65" t="s">
        <v>391</v>
      </c>
      <c r="J125" s="65" t="s">
        <v>258</v>
      </c>
      <c r="K125" s="65" t="s">
        <v>46</v>
      </c>
      <c r="L125" s="65" t="s">
        <v>47</v>
      </c>
      <c r="M125" s="65" t="s">
        <v>478</v>
      </c>
      <c r="N125" s="65" t="s">
        <v>25</v>
      </c>
      <c r="O125" s="65" t="s">
        <v>629</v>
      </c>
      <c r="P125" s="65"/>
      <c r="Q125" s="65" t="s">
        <v>681</v>
      </c>
      <c r="R125" s="65" t="s">
        <v>402</v>
      </c>
    </row>
    <row r="126" spans="1:18">
      <c r="A126" s="76" t="s">
        <v>393</v>
      </c>
      <c r="B126" s="76" t="s">
        <v>402</v>
      </c>
      <c r="C126" s="70" t="s">
        <v>820</v>
      </c>
      <c r="D126" s="65" t="s">
        <v>684</v>
      </c>
      <c r="E126" s="66" t="str">
        <f t="shared" si="3"/>
        <v>โครงการตรวจสอบความถูกต้องในการทำธุรกรรมทางการเงินระหว่างสหกรณ์และสมาชิก</v>
      </c>
      <c r="F126" s="65" t="s">
        <v>322</v>
      </c>
      <c r="G126" s="65" t="s">
        <v>21</v>
      </c>
      <c r="H126" s="70">
        <v>2568</v>
      </c>
      <c r="I126" s="65" t="s">
        <v>391</v>
      </c>
      <c r="J126" s="65" t="s">
        <v>258</v>
      </c>
      <c r="K126" s="65" t="s">
        <v>46</v>
      </c>
      <c r="L126" s="65" t="s">
        <v>47</v>
      </c>
      <c r="M126" s="65" t="s">
        <v>478</v>
      </c>
      <c r="N126" s="65" t="s">
        <v>25</v>
      </c>
      <c r="O126" s="65" t="s">
        <v>650</v>
      </c>
      <c r="P126" s="65"/>
      <c r="Q126" s="65" t="s">
        <v>685</v>
      </c>
      <c r="R126" s="65" t="s">
        <v>402</v>
      </c>
    </row>
    <row r="127" spans="1:18">
      <c r="A127" s="76" t="s">
        <v>393</v>
      </c>
      <c r="B127" s="76" t="s">
        <v>402</v>
      </c>
      <c r="C127" s="70" t="s">
        <v>820</v>
      </c>
      <c r="D127" s="65" t="s">
        <v>696</v>
      </c>
      <c r="E127" s="66" t="str">
        <f t="shared" si="3"/>
        <v>ผลผลิต สหกรณ์และสถาบันเกษตรกรได้รับการพัฒนา และเสริมสร้างความเข้มแข็ง (ฝึกอบรมเศรษฐกิจการเงินขั้นพื้นฐานแก่สมาชิกสหกรณ์)</v>
      </c>
      <c r="F127" s="65" t="s">
        <v>697</v>
      </c>
      <c r="G127" s="65" t="s">
        <v>21</v>
      </c>
      <c r="H127" s="70">
        <v>2568</v>
      </c>
      <c r="I127" s="65" t="s">
        <v>391</v>
      </c>
      <c r="J127" s="65" t="s">
        <v>258</v>
      </c>
      <c r="K127" s="65" t="s">
        <v>46</v>
      </c>
      <c r="L127" s="65" t="s">
        <v>47</v>
      </c>
      <c r="M127" s="65" t="s">
        <v>478</v>
      </c>
      <c r="N127" s="65" t="s">
        <v>25</v>
      </c>
      <c r="O127" s="65" t="s">
        <v>629</v>
      </c>
      <c r="P127" s="65"/>
      <c r="Q127" s="65" t="s">
        <v>698</v>
      </c>
      <c r="R127" s="65" t="s">
        <v>402</v>
      </c>
    </row>
    <row r="128" spans="1:18">
      <c r="A128" s="76" t="s">
        <v>393</v>
      </c>
      <c r="B128" s="76" t="s">
        <v>402</v>
      </c>
      <c r="C128" s="70" t="s">
        <v>820</v>
      </c>
      <c r="D128" s="65" t="s">
        <v>699</v>
      </c>
      <c r="E128" s="66" t="str">
        <f t="shared" si="3"/>
        <v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v>
      </c>
      <c r="F128" s="65" t="s">
        <v>280</v>
      </c>
      <c r="G128" s="65" t="s">
        <v>21</v>
      </c>
      <c r="H128" s="70">
        <v>2568</v>
      </c>
      <c r="I128" s="65" t="s">
        <v>391</v>
      </c>
      <c r="J128" s="65" t="s">
        <v>258</v>
      </c>
      <c r="K128" s="65" t="s">
        <v>46</v>
      </c>
      <c r="L128" s="65" t="s">
        <v>47</v>
      </c>
      <c r="M128" s="65" t="s">
        <v>478</v>
      </c>
      <c r="N128" s="65" t="s">
        <v>25</v>
      </c>
      <c r="O128" s="65" t="s">
        <v>629</v>
      </c>
      <c r="P128" s="65"/>
      <c r="Q128" s="65" t="s">
        <v>700</v>
      </c>
      <c r="R128" s="65" t="s">
        <v>402</v>
      </c>
    </row>
    <row r="129" spans="1:18">
      <c r="A129" s="77" t="s">
        <v>393</v>
      </c>
      <c r="B129" s="77" t="s">
        <v>551</v>
      </c>
      <c r="C129" s="70" t="s">
        <v>820</v>
      </c>
      <c r="D129" s="65" t="s">
        <v>72</v>
      </c>
      <c r="E129" s="66" t="str">
        <f>HYPERLINK(T129,F129)</f>
        <v>โครงการขับเคลื่อนสหกรณ์ให้เป็นองค์กรหลักระดับอำเภอ (พัฒนาสถาบันเกษตรกรรูปแบบประชารัฐ)</v>
      </c>
      <c r="F129" s="65" t="s">
        <v>73</v>
      </c>
      <c r="G129" s="65" t="s">
        <v>21</v>
      </c>
      <c r="H129" s="70">
        <v>2561</v>
      </c>
      <c r="I129" s="65" t="s">
        <v>74</v>
      </c>
      <c r="J129" s="65" t="s">
        <v>22</v>
      </c>
      <c r="K129" s="65" t="s">
        <v>69</v>
      </c>
      <c r="L129" s="65" t="s">
        <v>75</v>
      </c>
      <c r="M129" s="65" t="s">
        <v>479</v>
      </c>
      <c r="N129" s="65" t="s">
        <v>25</v>
      </c>
      <c r="O129" s="65"/>
      <c r="P129" s="65"/>
      <c r="Q129" s="65" t="s">
        <v>76</v>
      </c>
      <c r="R129" s="65" t="s">
        <v>338</v>
      </c>
    </row>
    <row r="130" spans="1:18">
      <c r="A130" s="77" t="s">
        <v>393</v>
      </c>
      <c r="B130" s="77" t="s">
        <v>551</v>
      </c>
      <c r="C130" s="70" t="s">
        <v>820</v>
      </c>
      <c r="D130" s="65" t="s">
        <v>261</v>
      </c>
      <c r="E130" s="66" t="str">
        <f>HYPERLINK(Q130,F130)</f>
        <v>โครงการพัฒนาพื้นที่และสิ่งแวดล้อมทางกายภาพคณะเทคโนโลยีการเกษตร</v>
      </c>
      <c r="F130" s="65" t="s">
        <v>262</v>
      </c>
      <c r="G130" s="65" t="s">
        <v>21</v>
      </c>
      <c r="H130" s="70">
        <v>2564</v>
      </c>
      <c r="I130" s="65" t="s">
        <v>170</v>
      </c>
      <c r="J130" s="65" t="s">
        <v>171</v>
      </c>
      <c r="K130" s="65" t="s">
        <v>263</v>
      </c>
      <c r="L130" s="65" t="s">
        <v>264</v>
      </c>
      <c r="M130" s="65" t="s">
        <v>828</v>
      </c>
      <c r="N130" s="65" t="s">
        <v>17</v>
      </c>
      <c r="O130" s="65" t="s">
        <v>722</v>
      </c>
      <c r="P130" s="65"/>
      <c r="Q130" s="65" t="s">
        <v>724</v>
      </c>
      <c r="R130" s="65" t="s">
        <v>189</v>
      </c>
    </row>
    <row r="131" spans="1:18">
      <c r="A131" s="77" t="s">
        <v>393</v>
      </c>
      <c r="B131" s="77" t="s">
        <v>551</v>
      </c>
      <c r="C131" s="70" t="s">
        <v>820</v>
      </c>
      <c r="D131" s="65" t="s">
        <v>337</v>
      </c>
      <c r="E131" s="66" t="str">
        <f>HYPERLINK(Q131,F131)</f>
        <v>ผลผลิตสหกรณ์และกลุ่มเกษตรกรได้รับการส่งเสริมและพัฒนาให้มีความเข้มแข็งตามศักยภาพ</v>
      </c>
      <c r="F131" s="65" t="s">
        <v>218</v>
      </c>
      <c r="G131" s="65" t="s">
        <v>21</v>
      </c>
      <c r="H131" s="70">
        <v>2566</v>
      </c>
      <c r="I131" s="65" t="s">
        <v>225</v>
      </c>
      <c r="J131" s="65" t="s">
        <v>226</v>
      </c>
      <c r="K131" s="65" t="s">
        <v>69</v>
      </c>
      <c r="L131" s="65" t="s">
        <v>75</v>
      </c>
      <c r="M131" s="65" t="s">
        <v>479</v>
      </c>
      <c r="N131" s="65" t="s">
        <v>25</v>
      </c>
      <c r="O131" s="65" t="s">
        <v>554</v>
      </c>
      <c r="P131" s="65"/>
      <c r="Q131" s="65" t="s">
        <v>560</v>
      </c>
      <c r="R131" s="65" t="s">
        <v>338</v>
      </c>
    </row>
    <row r="132" spans="1:18">
      <c r="A132" s="78" t="s">
        <v>393</v>
      </c>
      <c r="B132" s="78" t="s">
        <v>547</v>
      </c>
      <c r="C132" s="70" t="s">
        <v>820</v>
      </c>
      <c r="D132" s="65" t="s">
        <v>86</v>
      </c>
      <c r="E132" s="66" t="str">
        <f>HYPERLINK(T132,F132)</f>
        <v>โครงการฟื้นฟูป่าต้นน้ำแม่ตะมานและส่งเสริมการปลูกเกษตรอินทรีย์</v>
      </c>
      <c r="F132" s="65" t="s">
        <v>87</v>
      </c>
      <c r="G132" s="65" t="s">
        <v>21</v>
      </c>
      <c r="H132" s="70">
        <v>2562</v>
      </c>
      <c r="I132" s="65" t="s">
        <v>34</v>
      </c>
      <c r="J132" s="65" t="s">
        <v>22</v>
      </c>
      <c r="K132" s="65" t="s">
        <v>88</v>
      </c>
      <c r="L132" s="65" t="s">
        <v>88</v>
      </c>
      <c r="M132" s="65" t="s">
        <v>836</v>
      </c>
      <c r="N132" s="65" t="s">
        <v>17</v>
      </c>
      <c r="O132" s="65"/>
      <c r="P132" s="65"/>
      <c r="Q132" s="65" t="s">
        <v>89</v>
      </c>
      <c r="R132" s="65" t="s">
        <v>356</v>
      </c>
    </row>
    <row r="133" spans="1:18">
      <c r="A133" s="78" t="s">
        <v>393</v>
      </c>
      <c r="B133" s="78" t="s">
        <v>547</v>
      </c>
      <c r="C133" s="70" t="s">
        <v>820</v>
      </c>
      <c r="D133" s="65" t="s">
        <v>127</v>
      </c>
      <c r="E133" s="66" t="str">
        <f>HYPERLINK(T133,F133)</f>
        <v>พัฒนาการเกษตรครบวงจรในพื้นที่ที่มีศักยภาพ</v>
      </c>
      <c r="F133" s="65" t="s">
        <v>128</v>
      </c>
      <c r="G133" s="65" t="s">
        <v>21</v>
      </c>
      <c r="H133" s="70">
        <v>2563</v>
      </c>
      <c r="I133" s="65" t="s">
        <v>129</v>
      </c>
      <c r="J133" s="65" t="s">
        <v>63</v>
      </c>
      <c r="K133" s="65" t="s">
        <v>130</v>
      </c>
      <c r="L133" s="65" t="s">
        <v>75</v>
      </c>
      <c r="M133" s="65" t="s">
        <v>479</v>
      </c>
      <c r="N133" s="65" t="s">
        <v>25</v>
      </c>
      <c r="O133" s="65"/>
      <c r="P133" s="65"/>
      <c r="Q133" s="65" t="s">
        <v>131</v>
      </c>
      <c r="R133" s="65" t="s">
        <v>356</v>
      </c>
    </row>
    <row r="134" spans="1:18">
      <c r="A134" s="78" t="s">
        <v>393</v>
      </c>
      <c r="B134" s="78" t="s">
        <v>547</v>
      </c>
      <c r="C134" s="70" t="s">
        <v>820</v>
      </c>
      <c r="D134" s="65" t="s">
        <v>156</v>
      </c>
      <c r="E134" s="66" t="str">
        <f>HYPERLINK(T134,F134)</f>
        <v>กิจกรรมส่งเสริมการเลี้ยงปลาดุกบิ๊กอุยในบ่อพลาสติก</v>
      </c>
      <c r="F134" s="65" t="s">
        <v>157</v>
      </c>
      <c r="G134" s="65" t="s">
        <v>21</v>
      </c>
      <c r="H134" s="70">
        <v>2563</v>
      </c>
      <c r="I134" s="65" t="s">
        <v>107</v>
      </c>
      <c r="J134" s="65" t="s">
        <v>63</v>
      </c>
      <c r="K134" s="65" t="s">
        <v>158</v>
      </c>
      <c r="L134" s="65" t="s">
        <v>24</v>
      </c>
      <c r="M134" s="65" t="s">
        <v>827</v>
      </c>
      <c r="N134" s="65" t="s">
        <v>25</v>
      </c>
      <c r="O134" s="65"/>
      <c r="P134" s="65"/>
      <c r="Q134" s="65" t="s">
        <v>159</v>
      </c>
      <c r="R134" s="65" t="s">
        <v>356</v>
      </c>
    </row>
    <row r="135" spans="1:18">
      <c r="A135" s="78" t="s">
        <v>393</v>
      </c>
      <c r="B135" s="78" t="s">
        <v>547</v>
      </c>
      <c r="C135" s="70" t="s">
        <v>820</v>
      </c>
      <c r="D135" s="65" t="s">
        <v>333</v>
      </c>
      <c r="E135" s="66" t="str">
        <f>HYPERLINK(Q135,F135)</f>
        <v>ส่งเสริมการผลิตการสร้างมูลค่าเพิ่มและการตลาดสินค้าเกษตร กิจกรรม : เพิ่มศักยภาพตลาดสินค้าเกษตร</v>
      </c>
      <c r="F135" s="65" t="s">
        <v>334</v>
      </c>
      <c r="G135" s="65" t="s">
        <v>21</v>
      </c>
      <c r="H135" s="70">
        <v>2565</v>
      </c>
      <c r="I135" s="65" t="s">
        <v>178</v>
      </c>
      <c r="J135" s="65" t="s">
        <v>28</v>
      </c>
      <c r="K135" s="65" t="s">
        <v>335</v>
      </c>
      <c r="L135" s="65" t="s">
        <v>70</v>
      </c>
      <c r="M135" s="65" t="s">
        <v>480</v>
      </c>
      <c r="N135" s="65" t="s">
        <v>25</v>
      </c>
      <c r="O135" s="65" t="s">
        <v>737</v>
      </c>
      <c r="P135" s="65"/>
      <c r="Q135" s="65" t="s">
        <v>773</v>
      </c>
      <c r="R135" s="65" t="s">
        <v>336</v>
      </c>
    </row>
    <row r="136" spans="1:18">
      <c r="A136" s="78" t="s">
        <v>393</v>
      </c>
      <c r="B136" s="78" t="s">
        <v>547</v>
      </c>
      <c r="C136" s="70" t="s">
        <v>820</v>
      </c>
      <c r="D136" s="65" t="s">
        <v>351</v>
      </c>
      <c r="E136" s="66" t="str">
        <f>HYPERLINK(Q136,F136)</f>
        <v>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</v>
      </c>
      <c r="F136" s="65" t="s">
        <v>352</v>
      </c>
      <c r="G136" s="65" t="s">
        <v>200</v>
      </c>
      <c r="H136" s="70">
        <v>2566</v>
      </c>
      <c r="I136" s="65" t="s">
        <v>225</v>
      </c>
      <c r="J136" s="65" t="s">
        <v>226</v>
      </c>
      <c r="K136" s="65" t="s">
        <v>353</v>
      </c>
      <c r="L136" s="65" t="s">
        <v>354</v>
      </c>
      <c r="M136" s="65" t="s">
        <v>822</v>
      </c>
      <c r="N136" s="65" t="s">
        <v>355</v>
      </c>
      <c r="O136" s="65" t="s">
        <v>554</v>
      </c>
      <c r="P136" s="65"/>
      <c r="Q136" s="65" t="s">
        <v>555</v>
      </c>
      <c r="R136" s="65" t="s">
        <v>356</v>
      </c>
    </row>
    <row r="137" spans="1:18">
      <c r="A137" s="79" t="s">
        <v>393</v>
      </c>
      <c r="B137" s="79" t="s">
        <v>467</v>
      </c>
      <c r="C137" s="70" t="s">
        <v>820</v>
      </c>
      <c r="D137" s="65" t="s">
        <v>99</v>
      </c>
      <c r="E137" s="66" t="str">
        <f>HYPERLINK(T137,F137)</f>
        <v>โครงการยกระดับการตรวจสอบมาตรฐานสินค้าสู่สากล</v>
      </c>
      <c r="F137" s="65" t="s">
        <v>100</v>
      </c>
      <c r="G137" s="65" t="s">
        <v>21</v>
      </c>
      <c r="H137" s="70">
        <v>2562</v>
      </c>
      <c r="I137" s="65" t="s">
        <v>34</v>
      </c>
      <c r="J137" s="65" t="s">
        <v>22</v>
      </c>
      <c r="K137" s="65" t="s">
        <v>101</v>
      </c>
      <c r="L137" s="65" t="s">
        <v>102</v>
      </c>
      <c r="M137" s="65" t="s">
        <v>837</v>
      </c>
      <c r="N137" s="65" t="s">
        <v>103</v>
      </c>
      <c r="O137" s="65"/>
      <c r="P137" s="65"/>
      <c r="Q137" s="65" t="s">
        <v>104</v>
      </c>
      <c r="R137" s="65" t="s">
        <v>251</v>
      </c>
    </row>
    <row r="138" spans="1:18">
      <c r="A138" s="80" t="s">
        <v>553</v>
      </c>
      <c r="B138" s="80" t="s">
        <v>550</v>
      </c>
      <c r="C138" s="70" t="s">
        <v>820</v>
      </c>
      <c r="D138" s="65" t="s">
        <v>194</v>
      </c>
      <c r="E138" s="66" t="str">
        <f t="shared" ref="E138:E143" si="4">HYPERLINK(Q138,F138)</f>
        <v>*โครงการ การจัดตั้งและขยายตลาดเครือข่ายตลาดกลางยางพารา</v>
      </c>
      <c r="F138" s="65" t="s">
        <v>195</v>
      </c>
      <c r="G138" s="65" t="s">
        <v>21</v>
      </c>
      <c r="H138" s="70">
        <v>2564</v>
      </c>
      <c r="I138" s="65" t="s">
        <v>170</v>
      </c>
      <c r="J138" s="65" t="s">
        <v>171</v>
      </c>
      <c r="K138" s="65" t="s">
        <v>182</v>
      </c>
      <c r="L138" s="65" t="s">
        <v>112</v>
      </c>
      <c r="M138" s="65" t="s">
        <v>825</v>
      </c>
      <c r="N138" s="65" t="s">
        <v>25</v>
      </c>
      <c r="O138" s="65" t="s">
        <v>722</v>
      </c>
      <c r="P138" s="65"/>
      <c r="Q138" s="65" t="s">
        <v>729</v>
      </c>
      <c r="R138" s="65" t="s">
        <v>180</v>
      </c>
    </row>
    <row r="139" spans="1:18">
      <c r="A139" s="80" t="s">
        <v>553</v>
      </c>
      <c r="B139" s="80" t="s">
        <v>550</v>
      </c>
      <c r="C139" s="70" t="s">
        <v>820</v>
      </c>
      <c r="D139" s="65" t="s">
        <v>311</v>
      </c>
      <c r="E139" s="66" t="str">
        <f t="shared" si="4"/>
        <v>โครงการจัดตั้งพื้นที่บริหารจัดการยางพาราทั้งระบบ (Rubber Valley)</v>
      </c>
      <c r="F139" s="65" t="s">
        <v>312</v>
      </c>
      <c r="G139" s="65" t="s">
        <v>21</v>
      </c>
      <c r="H139" s="70">
        <v>2565</v>
      </c>
      <c r="I139" s="65" t="s">
        <v>178</v>
      </c>
      <c r="J139" s="65" t="s">
        <v>28</v>
      </c>
      <c r="K139" s="65" t="s">
        <v>182</v>
      </c>
      <c r="L139" s="65" t="s">
        <v>112</v>
      </c>
      <c r="M139" s="65" t="s">
        <v>825</v>
      </c>
      <c r="N139" s="65" t="s">
        <v>25</v>
      </c>
      <c r="O139" s="65" t="s">
        <v>737</v>
      </c>
      <c r="P139" s="65"/>
      <c r="Q139" s="65" t="s">
        <v>746</v>
      </c>
      <c r="R139" s="65" t="s">
        <v>180</v>
      </c>
    </row>
    <row r="140" spans="1:18">
      <c r="A140" s="80" t="s">
        <v>553</v>
      </c>
      <c r="B140" s="80" t="s">
        <v>550</v>
      </c>
      <c r="C140" s="70" t="s">
        <v>820</v>
      </c>
      <c r="D140" s="65" t="s">
        <v>276</v>
      </c>
      <c r="E140" s="66" t="str">
        <f t="shared" si="4"/>
        <v xml:space="preserve">ผลผลิตสหกรณ์และกลุ่มเกษตรกรได้รับการส่งเสริมและพัฒนาให้มีความเข้มแข็งตามศักยภาพ </v>
      </c>
      <c r="F140" s="65" t="s">
        <v>749</v>
      </c>
      <c r="G140" s="65" t="s">
        <v>21</v>
      </c>
      <c r="H140" s="70">
        <v>2565</v>
      </c>
      <c r="I140" s="65" t="s">
        <v>178</v>
      </c>
      <c r="J140" s="65" t="s">
        <v>28</v>
      </c>
      <c r="K140" s="65" t="s">
        <v>69</v>
      </c>
      <c r="L140" s="65" t="s">
        <v>75</v>
      </c>
      <c r="M140" s="65" t="s">
        <v>479</v>
      </c>
      <c r="N140" s="65" t="s">
        <v>25</v>
      </c>
      <c r="O140" s="65" t="s">
        <v>737</v>
      </c>
      <c r="P140" s="65"/>
      <c r="Q140" s="65" t="s">
        <v>750</v>
      </c>
      <c r="R140" s="65" t="s">
        <v>180</v>
      </c>
    </row>
    <row r="141" spans="1:18">
      <c r="A141" s="80" t="s">
        <v>553</v>
      </c>
      <c r="B141" s="80" t="s">
        <v>550</v>
      </c>
      <c r="C141" s="70" t="s">
        <v>820</v>
      </c>
      <c r="D141" s="65" t="s">
        <v>277</v>
      </c>
      <c r="E141" s="66" t="str">
        <f t="shared" si="4"/>
        <v>โครงการพัฒนาศักยภาพการดำเนินธุรกิจของสหกรณ์ กลุ่มเกษตรกร และธุรกิจชุมชน</v>
      </c>
      <c r="F141" s="65" t="s">
        <v>278</v>
      </c>
      <c r="G141" s="65" t="s">
        <v>21</v>
      </c>
      <c r="H141" s="70">
        <v>2565</v>
      </c>
      <c r="I141" s="65" t="s">
        <v>178</v>
      </c>
      <c r="J141" s="65" t="s">
        <v>28</v>
      </c>
      <c r="K141" s="65" t="s">
        <v>69</v>
      </c>
      <c r="L141" s="65" t="s">
        <v>75</v>
      </c>
      <c r="M141" s="65" t="s">
        <v>479</v>
      </c>
      <c r="N141" s="65" t="s">
        <v>25</v>
      </c>
      <c r="O141" s="65" t="s">
        <v>737</v>
      </c>
      <c r="P141" s="65"/>
      <c r="Q141" s="65" t="s">
        <v>774</v>
      </c>
      <c r="R141" s="65" t="s">
        <v>180</v>
      </c>
    </row>
    <row r="142" spans="1:18">
      <c r="A142" s="80" t="s">
        <v>553</v>
      </c>
      <c r="B142" s="80" t="s">
        <v>550</v>
      </c>
      <c r="C142" s="70" t="s">
        <v>820</v>
      </c>
      <c r="D142" s="65" t="s">
        <v>288</v>
      </c>
      <c r="E142" s="64" t="str">
        <f t="shared" si="4"/>
        <v>โครงการส่งเสริมการพัฒนาระบบตลาดภายในสำหรับสินค้าเกษตร</v>
      </c>
      <c r="F142" s="65" t="s">
        <v>187</v>
      </c>
      <c r="G142" s="65" t="s">
        <v>21</v>
      </c>
      <c r="H142" s="70">
        <v>2565</v>
      </c>
      <c r="I142" s="65" t="s">
        <v>178</v>
      </c>
      <c r="J142" s="65" t="s">
        <v>28</v>
      </c>
      <c r="K142" s="65" t="s">
        <v>69</v>
      </c>
      <c r="L142" s="65" t="s">
        <v>75</v>
      </c>
      <c r="M142" s="65" t="s">
        <v>479</v>
      </c>
      <c r="N142" s="65" t="s">
        <v>25</v>
      </c>
      <c r="O142" s="65" t="s">
        <v>737</v>
      </c>
      <c r="P142" s="65"/>
      <c r="Q142" s="65" t="s">
        <v>775</v>
      </c>
      <c r="R142" s="65" t="s">
        <v>180</v>
      </c>
    </row>
    <row r="143" spans="1:18">
      <c r="A143" s="80" t="s">
        <v>553</v>
      </c>
      <c r="B143" s="80" t="s">
        <v>550</v>
      </c>
      <c r="C143" s="70" t="s">
        <v>820</v>
      </c>
      <c r="D143" s="65" t="s">
        <v>765</v>
      </c>
      <c r="E143" s="64" t="str">
        <f t="shared" si="4"/>
        <v>โครงการส่งเสริมการผลิต การตลาดสินค้าเกษตรและเกษตรแปรรูปมูลค่าสูงบนฐาน BCG</v>
      </c>
      <c r="F143" s="65" t="s">
        <v>766</v>
      </c>
      <c r="G143" s="65" t="s">
        <v>21</v>
      </c>
      <c r="H143" s="70">
        <v>2568</v>
      </c>
      <c r="I143" s="65" t="s">
        <v>391</v>
      </c>
      <c r="J143" s="65" t="s">
        <v>258</v>
      </c>
      <c r="K143" s="65" t="s">
        <v>767</v>
      </c>
      <c r="L143" s="65" t="s">
        <v>70</v>
      </c>
      <c r="M143" s="65" t="s">
        <v>480</v>
      </c>
      <c r="N143" s="65" t="s">
        <v>25</v>
      </c>
      <c r="O143" s="65" t="s">
        <v>629</v>
      </c>
      <c r="P143" s="65"/>
      <c r="Q143" s="65" t="s">
        <v>768</v>
      </c>
      <c r="R143" s="65" t="s">
        <v>550</v>
      </c>
    </row>
    <row r="144" spans="1:18">
      <c r="A144" s="81" t="s">
        <v>553</v>
      </c>
      <c r="B144" s="81" t="s">
        <v>548</v>
      </c>
      <c r="C144" s="70" t="s">
        <v>820</v>
      </c>
      <c r="D144" s="65" t="s">
        <v>80</v>
      </c>
      <c r="E144" s="64" t="str">
        <f>HYPERLINK(T144,F144)</f>
        <v>โครงการพัฒนาตลาดสินค้าเกษตร</v>
      </c>
      <c r="F144" s="65" t="s">
        <v>81</v>
      </c>
      <c r="G144" s="65" t="s">
        <v>21</v>
      </c>
      <c r="H144" s="70">
        <v>2562</v>
      </c>
      <c r="I144" s="65" t="s">
        <v>34</v>
      </c>
      <c r="J144" s="65" t="s">
        <v>28</v>
      </c>
      <c r="K144" s="65" t="s">
        <v>41</v>
      </c>
      <c r="L144" s="65" t="s">
        <v>42</v>
      </c>
      <c r="M144" s="65" t="s">
        <v>829</v>
      </c>
      <c r="N144" s="65" t="s">
        <v>25</v>
      </c>
      <c r="O144" s="65"/>
      <c r="P144" s="65"/>
      <c r="Q144" s="65" t="s">
        <v>82</v>
      </c>
      <c r="R144" s="65" t="s">
        <v>834</v>
      </c>
    </row>
    <row r="145" spans="1:18">
      <c r="A145" s="81" t="s">
        <v>553</v>
      </c>
      <c r="B145" s="81" t="s">
        <v>548</v>
      </c>
      <c r="C145" s="70" t="s">
        <v>820</v>
      </c>
      <c r="D145" s="65" t="s">
        <v>150</v>
      </c>
      <c r="E145" s="64" t="str">
        <f>HYPERLINK(T145,F145)</f>
        <v>ผลผลิตสหกรณ์และกลุ่มเกษตรกรได้รับการส่งเสริมและพัฒนาตามศักยภาพ</v>
      </c>
      <c r="F145" s="65" t="s">
        <v>151</v>
      </c>
      <c r="G145" s="65" t="s">
        <v>21</v>
      </c>
      <c r="H145" s="70">
        <v>2563</v>
      </c>
      <c r="I145" s="65" t="s">
        <v>107</v>
      </c>
      <c r="J145" s="65" t="s">
        <v>63</v>
      </c>
      <c r="K145" s="65" t="s">
        <v>69</v>
      </c>
      <c r="L145" s="65" t="s">
        <v>75</v>
      </c>
      <c r="M145" s="65" t="s">
        <v>479</v>
      </c>
      <c r="N145" s="65" t="s">
        <v>25</v>
      </c>
      <c r="O145" s="65"/>
      <c r="P145" s="65"/>
      <c r="Q145" s="65" t="s">
        <v>152</v>
      </c>
      <c r="R145" s="65" t="s">
        <v>834</v>
      </c>
    </row>
    <row r="146" spans="1:18">
      <c r="A146" s="81" t="s">
        <v>553</v>
      </c>
      <c r="B146" s="81" t="s">
        <v>548</v>
      </c>
      <c r="C146" s="70" t="s">
        <v>821</v>
      </c>
      <c r="D146" s="65" t="s">
        <v>765</v>
      </c>
      <c r="E146" s="64" t="str">
        <f>HYPERLINK(Q146,F146)</f>
        <v>โครงการส่งเสริมการผลิต การตลาดสินค้าเกษตรและเกษตรแปรรูปมูลค่าสูงบนฐาน BCG</v>
      </c>
      <c r="F146" s="65" t="s">
        <v>766</v>
      </c>
      <c r="G146" s="65" t="s">
        <v>21</v>
      </c>
      <c r="H146" s="70">
        <v>2568</v>
      </c>
      <c r="I146" s="65" t="s">
        <v>391</v>
      </c>
      <c r="J146" s="65" t="s">
        <v>258</v>
      </c>
      <c r="K146" s="65" t="s">
        <v>767</v>
      </c>
      <c r="L146" s="65" t="s">
        <v>70</v>
      </c>
      <c r="M146" s="65" t="s">
        <v>480</v>
      </c>
      <c r="N146" s="65" t="s">
        <v>25</v>
      </c>
      <c r="O146" s="65" t="s">
        <v>629</v>
      </c>
      <c r="P146" s="65"/>
      <c r="Q146" s="65" t="s">
        <v>768</v>
      </c>
      <c r="R146" s="65" t="s">
        <v>550</v>
      </c>
    </row>
    <row r="147" spans="1:18">
      <c r="A147" s="82" t="s">
        <v>408</v>
      </c>
      <c r="B147" s="82" t="s">
        <v>552</v>
      </c>
      <c r="C147" s="70" t="s">
        <v>820</v>
      </c>
      <c r="D147" s="65" t="s">
        <v>49</v>
      </c>
      <c r="E147" s="64" t="str">
        <f>HYPERLINK(T147,F147)</f>
        <v>ตรวจสอบบัญชีประจำปีสหกรณ์และกลุ่มเกษตรกร ปีงบประมาณ พ.ศ. 2562</v>
      </c>
      <c r="F147" s="65" t="s">
        <v>50</v>
      </c>
      <c r="G147" s="65" t="s">
        <v>21</v>
      </c>
      <c r="H147" s="70">
        <v>2562</v>
      </c>
      <c r="I147" s="65" t="s">
        <v>34</v>
      </c>
      <c r="J147" s="65" t="s">
        <v>22</v>
      </c>
      <c r="K147" s="65" t="s">
        <v>46</v>
      </c>
      <c r="L147" s="65" t="s">
        <v>47</v>
      </c>
      <c r="M147" s="65" t="s">
        <v>478</v>
      </c>
      <c r="N147" s="65" t="s">
        <v>25</v>
      </c>
      <c r="O147" s="65"/>
      <c r="P147" s="65"/>
      <c r="Q147" s="65" t="s">
        <v>51</v>
      </c>
      <c r="R147" s="65" t="s">
        <v>833</v>
      </c>
    </row>
    <row r="148" spans="1:18">
      <c r="A148" s="82" t="s">
        <v>408</v>
      </c>
      <c r="B148" s="82" t="s">
        <v>552</v>
      </c>
      <c r="C148" s="70" t="s">
        <v>820</v>
      </c>
      <c r="D148" s="65" t="s">
        <v>58</v>
      </c>
      <c r="E148" s="64" t="str">
        <f>HYPERLINK(T148,F148)</f>
        <v>ตรวจสอบความถูกต้องในการทำธุรกรรมทางการเงินระหว่างสหกรณ์และสมาชิก ปีงบประมาณ พ.ศ. 2562</v>
      </c>
      <c r="F148" s="65" t="s">
        <v>59</v>
      </c>
      <c r="G148" s="65" t="s">
        <v>21</v>
      </c>
      <c r="H148" s="70">
        <v>2562</v>
      </c>
      <c r="I148" s="65" t="s">
        <v>34</v>
      </c>
      <c r="J148" s="65" t="s">
        <v>22</v>
      </c>
      <c r="K148" s="65" t="s">
        <v>46</v>
      </c>
      <c r="L148" s="65" t="s">
        <v>47</v>
      </c>
      <c r="M148" s="65" t="s">
        <v>478</v>
      </c>
      <c r="N148" s="65" t="s">
        <v>25</v>
      </c>
      <c r="O148" s="65"/>
      <c r="P148" s="65"/>
      <c r="Q148" s="65" t="s">
        <v>60</v>
      </c>
      <c r="R148" s="65" t="s">
        <v>833</v>
      </c>
    </row>
    <row r="149" spans="1:18">
      <c r="A149" s="82" t="s">
        <v>408</v>
      </c>
      <c r="B149" s="82" t="s">
        <v>552</v>
      </c>
      <c r="C149" s="70" t="s">
        <v>820</v>
      </c>
      <c r="D149" s="65" t="s">
        <v>132</v>
      </c>
      <c r="E149" s="64" t="str">
        <f>HYPERLINK(T149,F149)</f>
        <v>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</v>
      </c>
      <c r="F149" s="65" t="s">
        <v>133</v>
      </c>
      <c r="G149" s="65" t="s">
        <v>21</v>
      </c>
      <c r="H149" s="70">
        <v>2563</v>
      </c>
      <c r="I149" s="65" t="s">
        <v>107</v>
      </c>
      <c r="J149" s="65" t="s">
        <v>63</v>
      </c>
      <c r="K149" s="65" t="s">
        <v>69</v>
      </c>
      <c r="L149" s="65" t="s">
        <v>70</v>
      </c>
      <c r="M149" s="65" t="s">
        <v>480</v>
      </c>
      <c r="N149" s="65" t="s">
        <v>25</v>
      </c>
      <c r="O149" s="65"/>
      <c r="P149" s="65"/>
      <c r="Q149" s="65" t="s">
        <v>134</v>
      </c>
      <c r="R149" s="65" t="s">
        <v>833</v>
      </c>
    </row>
    <row r="150" spans="1:18">
      <c r="A150" s="82" t="s">
        <v>408</v>
      </c>
      <c r="B150" s="82" t="s">
        <v>552</v>
      </c>
      <c r="C150" s="70" t="s">
        <v>820</v>
      </c>
      <c r="D150" s="65" t="s">
        <v>141</v>
      </c>
      <c r="E150" s="64" t="str">
        <f>HYPERLINK(T150,F150)</f>
        <v>ตรวจสอบความถูกต้องในการทำธุรกรรมทางการเงินระหว่างสหกรณ์และสมาชิก ปีงบประมาณ พ.ศ. 2563</v>
      </c>
      <c r="F150" s="65" t="s">
        <v>142</v>
      </c>
      <c r="G150" s="65" t="s">
        <v>21</v>
      </c>
      <c r="H150" s="70">
        <v>2563</v>
      </c>
      <c r="I150" s="65" t="s">
        <v>107</v>
      </c>
      <c r="J150" s="65" t="s">
        <v>63</v>
      </c>
      <c r="K150" s="65" t="s">
        <v>46</v>
      </c>
      <c r="L150" s="65" t="s">
        <v>47</v>
      </c>
      <c r="M150" s="65" t="s">
        <v>478</v>
      </c>
      <c r="N150" s="65" t="s">
        <v>25</v>
      </c>
      <c r="O150" s="65"/>
      <c r="P150" s="65"/>
      <c r="Q150" s="65" t="s">
        <v>143</v>
      </c>
      <c r="R150" s="65" t="s">
        <v>833</v>
      </c>
    </row>
    <row r="151" spans="1:18">
      <c r="A151" s="82" t="s">
        <v>408</v>
      </c>
      <c r="B151" s="82" t="s">
        <v>552</v>
      </c>
      <c r="C151" s="70" t="s">
        <v>820</v>
      </c>
      <c r="D151" s="65" t="s">
        <v>202</v>
      </c>
      <c r="E151" s="64" t="str">
        <f t="shared" ref="E151:E181" si="5">HYPERLINK(Q151,F151)</f>
        <v>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</v>
      </c>
      <c r="F151" s="65" t="s">
        <v>203</v>
      </c>
      <c r="G151" s="65" t="s">
        <v>21</v>
      </c>
      <c r="H151" s="70">
        <v>2564</v>
      </c>
      <c r="I151" s="65" t="s">
        <v>170</v>
      </c>
      <c r="J151" s="65" t="s">
        <v>171</v>
      </c>
      <c r="K151" s="65" t="s">
        <v>182</v>
      </c>
      <c r="L151" s="65" t="s">
        <v>112</v>
      </c>
      <c r="M151" s="65" t="s">
        <v>825</v>
      </c>
      <c r="N151" s="65" t="s">
        <v>25</v>
      </c>
      <c r="O151" s="65" t="s">
        <v>722</v>
      </c>
      <c r="P151" s="65"/>
      <c r="Q151" s="65" t="s">
        <v>727</v>
      </c>
      <c r="R151" s="65" t="s">
        <v>204</v>
      </c>
    </row>
    <row r="152" spans="1:18">
      <c r="A152" s="82" t="s">
        <v>408</v>
      </c>
      <c r="B152" s="82" t="s">
        <v>552</v>
      </c>
      <c r="C152" s="70" t="s">
        <v>820</v>
      </c>
      <c r="D152" s="65" t="s">
        <v>212</v>
      </c>
      <c r="E152" s="64" t="str">
        <f t="shared" si="5"/>
        <v>ปรับปรุงฝายยางบ้านกง ตำบลกง อำเภอกงไกรลาศ จังหวัดสุโขทัย</v>
      </c>
      <c r="F152" s="65" t="s">
        <v>213</v>
      </c>
      <c r="G152" s="65" t="s">
        <v>200</v>
      </c>
      <c r="H152" s="70">
        <v>2564</v>
      </c>
      <c r="I152" s="65" t="s">
        <v>209</v>
      </c>
      <c r="J152" s="65" t="s">
        <v>214</v>
      </c>
      <c r="K152" s="65" t="s">
        <v>215</v>
      </c>
      <c r="L152" s="65" t="s">
        <v>216</v>
      </c>
      <c r="M152" s="65" t="s">
        <v>824</v>
      </c>
      <c r="N152" s="65" t="s">
        <v>25</v>
      </c>
      <c r="O152" s="65" t="s">
        <v>722</v>
      </c>
      <c r="P152" s="65"/>
      <c r="Q152" s="65" t="s">
        <v>735</v>
      </c>
      <c r="R152" s="65" t="s">
        <v>204</v>
      </c>
    </row>
    <row r="153" spans="1:18">
      <c r="A153" s="82" t="s">
        <v>408</v>
      </c>
      <c r="B153" s="82" t="s">
        <v>552</v>
      </c>
      <c r="C153" s="70" t="s">
        <v>820</v>
      </c>
      <c r="D153" s="65" t="s">
        <v>219</v>
      </c>
      <c r="E153" s="64" t="str">
        <f t="shared" si="5"/>
        <v>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</v>
      </c>
      <c r="F153" s="65" t="s">
        <v>220</v>
      </c>
      <c r="G153" s="65" t="s">
        <v>21</v>
      </c>
      <c r="H153" s="70">
        <v>2564</v>
      </c>
      <c r="I153" s="65" t="s">
        <v>170</v>
      </c>
      <c r="J153" s="65" t="s">
        <v>171</v>
      </c>
      <c r="K153" s="65" t="s">
        <v>69</v>
      </c>
      <c r="L153" s="65" t="s">
        <v>75</v>
      </c>
      <c r="M153" s="65" t="s">
        <v>479</v>
      </c>
      <c r="N153" s="65" t="s">
        <v>25</v>
      </c>
      <c r="O153" s="65" t="s">
        <v>722</v>
      </c>
      <c r="P153" s="65"/>
      <c r="Q153" s="65" t="s">
        <v>772</v>
      </c>
      <c r="R153" s="65" t="s">
        <v>204</v>
      </c>
    </row>
    <row r="154" spans="1:18">
      <c r="A154" s="82" t="s">
        <v>408</v>
      </c>
      <c r="B154" s="82" t="s">
        <v>552</v>
      </c>
      <c r="C154" s="70" t="s">
        <v>820</v>
      </c>
      <c r="D154" s="65" t="s">
        <v>293</v>
      </c>
      <c r="E154" s="64" t="str">
        <f t="shared" si="5"/>
        <v>โครงการพัฒนาแหล่งน้ำเพื่อการเกษตร กิจกรรมหลัก พัฒนาแหล่งน้ำและระบบกระจายน้ำเพื่อการกระเกษตร</v>
      </c>
      <c r="F154" s="65" t="s">
        <v>294</v>
      </c>
      <c r="G154" s="65" t="s">
        <v>21</v>
      </c>
      <c r="H154" s="70">
        <v>2565</v>
      </c>
      <c r="I154" s="65" t="s">
        <v>178</v>
      </c>
      <c r="J154" s="65" t="s">
        <v>28</v>
      </c>
      <c r="K154" s="65" t="s">
        <v>295</v>
      </c>
      <c r="L154" s="65" t="s">
        <v>216</v>
      </c>
      <c r="M154" s="65" t="s">
        <v>824</v>
      </c>
      <c r="N154" s="65" t="s">
        <v>25</v>
      </c>
      <c r="O154" s="65" t="s">
        <v>737</v>
      </c>
      <c r="P154" s="65"/>
      <c r="Q154" s="65" t="s">
        <v>761</v>
      </c>
      <c r="R154" s="65" t="s">
        <v>204</v>
      </c>
    </row>
    <row r="155" spans="1:18">
      <c r="A155" s="82" t="s">
        <v>408</v>
      </c>
      <c r="B155" s="82" t="s">
        <v>552</v>
      </c>
      <c r="C155" s="70" t="s">
        <v>820</v>
      </c>
      <c r="D155" s="65" t="s">
        <v>364</v>
      </c>
      <c r="E155" s="64" t="str">
        <f t="shared" si="5"/>
        <v>รณรงค์และสร้างเครือข่ายผู้นำชุมชน</v>
      </c>
      <c r="F155" s="65" t="s">
        <v>365</v>
      </c>
      <c r="G155" s="65" t="s">
        <v>200</v>
      </c>
      <c r="H155" s="70">
        <v>2566</v>
      </c>
      <c r="I155" s="65" t="s">
        <v>225</v>
      </c>
      <c r="J155" s="65" t="s">
        <v>366</v>
      </c>
      <c r="K155" s="65" t="s">
        <v>367</v>
      </c>
      <c r="L155" s="65" t="s">
        <v>70</v>
      </c>
      <c r="M155" s="65" t="s">
        <v>480</v>
      </c>
      <c r="N155" s="65" t="s">
        <v>25</v>
      </c>
      <c r="O155" s="65" t="s">
        <v>554</v>
      </c>
      <c r="P155" s="65"/>
      <c r="Q155" s="65" t="s">
        <v>558</v>
      </c>
      <c r="R155" s="65" t="s">
        <v>368</v>
      </c>
    </row>
    <row r="156" spans="1:18">
      <c r="A156" s="82" t="s">
        <v>408</v>
      </c>
      <c r="B156" s="82" t="s">
        <v>552</v>
      </c>
      <c r="C156" s="70" t="s">
        <v>820</v>
      </c>
      <c r="D156" s="65" t="s">
        <v>586</v>
      </c>
      <c r="E156" s="64" t="str">
        <f t="shared" si="5"/>
        <v>เพิ่มศักยภาพเกษตรกรรุ่นใหม่ (Young Smart Farmer) และเครือข่าย</v>
      </c>
      <c r="F156" s="65" t="s">
        <v>587</v>
      </c>
      <c r="G156" s="65" t="s">
        <v>21</v>
      </c>
      <c r="H156" s="70">
        <v>2567</v>
      </c>
      <c r="I156" s="65" t="s">
        <v>257</v>
      </c>
      <c r="J156" s="65" t="s">
        <v>315</v>
      </c>
      <c r="K156" s="65" t="s">
        <v>588</v>
      </c>
      <c r="L156" s="65" t="s">
        <v>70</v>
      </c>
      <c r="M156" s="65" t="s">
        <v>480</v>
      </c>
      <c r="N156" s="65" t="s">
        <v>25</v>
      </c>
      <c r="O156" s="65" t="s">
        <v>584</v>
      </c>
      <c r="P156" s="65"/>
      <c r="Q156" s="65" t="s">
        <v>589</v>
      </c>
      <c r="R156" s="65" t="s">
        <v>552</v>
      </c>
    </row>
    <row r="157" spans="1:18">
      <c r="A157" s="82" t="s">
        <v>408</v>
      </c>
      <c r="B157" s="82" t="s">
        <v>552</v>
      </c>
      <c r="C157" s="70" t="s">
        <v>820</v>
      </c>
      <c r="D157" s="65" t="s">
        <v>638</v>
      </c>
      <c r="E157" s="64" t="str">
        <f t="shared" si="5"/>
        <v>โครงการส่งเสริม พัฒนา ฟื้นฟู อนุรักษ์ พื้นที่มรดกทางการเกษตรโลก "การเลี้ยงควายปลักและระบบนิเวศในพื้นที่ชุมน้ำทะเลน้อย"</v>
      </c>
      <c r="F157" s="65" t="s">
        <v>639</v>
      </c>
      <c r="G157" s="65" t="s">
        <v>200</v>
      </c>
      <c r="H157" s="70">
        <v>2568</v>
      </c>
      <c r="I157" s="65" t="s">
        <v>391</v>
      </c>
      <c r="J157" s="65" t="s">
        <v>258</v>
      </c>
      <c r="K157" s="65" t="s">
        <v>636</v>
      </c>
      <c r="L157" s="65" t="s">
        <v>24</v>
      </c>
      <c r="M157" s="65" t="s">
        <v>827</v>
      </c>
      <c r="N157" s="65" t="s">
        <v>25</v>
      </c>
      <c r="O157" s="65" t="s">
        <v>629</v>
      </c>
      <c r="P157" s="65"/>
      <c r="Q157" s="65" t="s">
        <v>640</v>
      </c>
      <c r="R157" s="65" t="s">
        <v>552</v>
      </c>
    </row>
    <row r="158" spans="1:18">
      <c r="A158" s="82" t="s">
        <v>408</v>
      </c>
      <c r="B158" s="82" t="s">
        <v>552</v>
      </c>
      <c r="C158" s="70" t="s">
        <v>821</v>
      </c>
      <c r="D158" s="65" t="s">
        <v>782</v>
      </c>
      <c r="E158" s="64" t="str">
        <f t="shared" si="5"/>
        <v>โครงการปรับโครงสร้างการผลิต การรวบรวม และการแปรรูปของสถาบันเกษตรกรรองรับผลผลิตทางการเกษตร</v>
      </c>
      <c r="F158" s="65" t="s">
        <v>783</v>
      </c>
      <c r="G158" s="65" t="s">
        <v>21</v>
      </c>
      <c r="H158" s="70">
        <v>2564</v>
      </c>
      <c r="I158" s="65"/>
      <c r="J158" s="65"/>
      <c r="K158" s="65" t="s">
        <v>784</v>
      </c>
      <c r="L158" s="65" t="s">
        <v>75</v>
      </c>
      <c r="M158" s="65" t="s">
        <v>479</v>
      </c>
      <c r="N158" s="65" t="s">
        <v>25</v>
      </c>
      <c r="O158" s="65" t="s">
        <v>785</v>
      </c>
      <c r="P158" s="65"/>
      <c r="Q158" s="65" t="s">
        <v>787</v>
      </c>
      <c r="R158" s="65" t="s">
        <v>786</v>
      </c>
    </row>
    <row r="159" spans="1:18">
      <c r="A159" s="82" t="s">
        <v>408</v>
      </c>
      <c r="B159" s="82" t="s">
        <v>552</v>
      </c>
      <c r="C159" s="70" t="s">
        <v>821</v>
      </c>
      <c r="D159" s="65" t="s">
        <v>791</v>
      </c>
      <c r="E159" s="64" t="str">
        <f t="shared" si="5"/>
        <v>โครงการส่งเสริมเกษตรปลอดภัยในสหกรณ์และกลุ่มเกษตรกร</v>
      </c>
      <c r="F159" s="65" t="s">
        <v>792</v>
      </c>
      <c r="G159" s="65" t="s">
        <v>21</v>
      </c>
      <c r="H159" s="70">
        <v>2565</v>
      </c>
      <c r="I159" s="65" t="s">
        <v>178</v>
      </c>
      <c r="J159" s="65" t="s">
        <v>28</v>
      </c>
      <c r="K159" s="65" t="s">
        <v>69</v>
      </c>
      <c r="L159" s="65" t="s">
        <v>75</v>
      </c>
      <c r="M159" s="65" t="s">
        <v>479</v>
      </c>
      <c r="N159" s="65" t="s">
        <v>25</v>
      </c>
      <c r="O159" s="65" t="s">
        <v>737</v>
      </c>
      <c r="P159" s="65"/>
      <c r="Q159" s="65" t="s">
        <v>794</v>
      </c>
      <c r="R159" s="65" t="s">
        <v>793</v>
      </c>
    </row>
    <row r="160" spans="1:18">
      <c r="A160" s="82" t="s">
        <v>408</v>
      </c>
      <c r="B160" s="82" t="s">
        <v>552</v>
      </c>
      <c r="C160" s="70" t="s">
        <v>821</v>
      </c>
      <c r="D160" s="65" t="s">
        <v>795</v>
      </c>
      <c r="E160" s="64" t="str">
        <f t="shared" si="5"/>
        <v>โครงการพัฒนาพื้นที่โครงการหลวง</v>
      </c>
      <c r="F160" s="65" t="s">
        <v>796</v>
      </c>
      <c r="G160" s="65" t="s">
        <v>40</v>
      </c>
      <c r="H160" s="70">
        <v>2565</v>
      </c>
      <c r="I160" s="65" t="s">
        <v>178</v>
      </c>
      <c r="J160" s="65" t="s">
        <v>28</v>
      </c>
      <c r="K160" s="65" t="s">
        <v>69</v>
      </c>
      <c r="L160" s="65" t="s">
        <v>75</v>
      </c>
      <c r="M160" s="65" t="s">
        <v>479</v>
      </c>
      <c r="N160" s="65" t="s">
        <v>25</v>
      </c>
      <c r="O160" s="65" t="s">
        <v>737</v>
      </c>
      <c r="P160" s="65"/>
      <c r="Q160" s="65" t="s">
        <v>798</v>
      </c>
      <c r="R160" s="65" t="s">
        <v>797</v>
      </c>
    </row>
    <row r="161" spans="1:18">
      <c r="A161" s="82" t="s">
        <v>408</v>
      </c>
      <c r="B161" s="82" t="s">
        <v>552</v>
      </c>
      <c r="C161" s="70" t="s">
        <v>821</v>
      </c>
      <c r="D161" s="65" t="s">
        <v>799</v>
      </c>
      <c r="E161" s="64" t="str">
        <f t="shared" si="5"/>
        <v>โครงการส่งเสริมการดำเนินงานอันเนื่องมาจากพระราชดำริ</v>
      </c>
      <c r="F161" s="65" t="s">
        <v>800</v>
      </c>
      <c r="G161" s="65" t="s">
        <v>40</v>
      </c>
      <c r="H161" s="70">
        <v>2565</v>
      </c>
      <c r="I161" s="65" t="s">
        <v>178</v>
      </c>
      <c r="J161" s="65" t="s">
        <v>28</v>
      </c>
      <c r="K161" s="65" t="s">
        <v>69</v>
      </c>
      <c r="L161" s="65" t="s">
        <v>75</v>
      </c>
      <c r="M161" s="65" t="s">
        <v>479</v>
      </c>
      <c r="N161" s="65" t="s">
        <v>25</v>
      </c>
      <c r="O161" s="65" t="s">
        <v>737</v>
      </c>
      <c r="P161" s="65"/>
      <c r="Q161" s="65" t="s">
        <v>801</v>
      </c>
      <c r="R161" s="65" t="s">
        <v>797</v>
      </c>
    </row>
    <row r="162" spans="1:18">
      <c r="A162" s="82" t="s">
        <v>408</v>
      </c>
      <c r="B162" s="82" t="s">
        <v>552</v>
      </c>
      <c r="C162" s="70" t="s">
        <v>821</v>
      </c>
      <c r="D162" s="65" t="s">
        <v>805</v>
      </c>
      <c r="E162" s="64" t="str">
        <f t="shared" si="5"/>
        <v>โครงการช่วยเหลือด้านหนี้สินสมาชิกสหกรณ์และกลุ่มเกษตรกร</v>
      </c>
      <c r="F162" s="65" t="s">
        <v>806</v>
      </c>
      <c r="G162" s="65" t="s">
        <v>40</v>
      </c>
      <c r="H162" s="70">
        <v>2565</v>
      </c>
      <c r="I162" s="65" t="s">
        <v>178</v>
      </c>
      <c r="J162" s="65" t="s">
        <v>28</v>
      </c>
      <c r="K162" s="65" t="s">
        <v>69</v>
      </c>
      <c r="L162" s="65" t="s">
        <v>75</v>
      </c>
      <c r="M162" s="65" t="s">
        <v>479</v>
      </c>
      <c r="N162" s="65" t="s">
        <v>25</v>
      </c>
      <c r="O162" s="65" t="s">
        <v>737</v>
      </c>
      <c r="P162" s="65"/>
      <c r="Q162" s="65" t="s">
        <v>808</v>
      </c>
      <c r="R162" s="65" t="s">
        <v>807</v>
      </c>
    </row>
    <row r="163" spans="1:18">
      <c r="A163" s="82" t="s">
        <v>408</v>
      </c>
      <c r="B163" s="82" t="s">
        <v>552</v>
      </c>
      <c r="C163" s="70" t="s">
        <v>821</v>
      </c>
      <c r="D163" s="65" t="s">
        <v>809</v>
      </c>
      <c r="E163" s="64" t="str">
        <f t="shared" si="5"/>
        <v>โครงการพัฒนาทักษะในการประกอบอาชีพเพื่อสร้างรายได้</v>
      </c>
      <c r="F163" s="65" t="s">
        <v>810</v>
      </c>
      <c r="G163" s="65" t="s">
        <v>40</v>
      </c>
      <c r="H163" s="70">
        <v>2565</v>
      </c>
      <c r="I163" s="65" t="s">
        <v>178</v>
      </c>
      <c r="J163" s="65" t="s">
        <v>28</v>
      </c>
      <c r="K163" s="65" t="s">
        <v>69</v>
      </c>
      <c r="L163" s="65" t="s">
        <v>75</v>
      </c>
      <c r="M163" s="65" t="s">
        <v>479</v>
      </c>
      <c r="N163" s="65" t="s">
        <v>25</v>
      </c>
      <c r="O163" s="65" t="s">
        <v>737</v>
      </c>
      <c r="P163" s="65"/>
      <c r="Q163" s="65" t="s">
        <v>812</v>
      </c>
      <c r="R163" s="65" t="s">
        <v>811</v>
      </c>
    </row>
    <row r="164" spans="1:18">
      <c r="A164" s="82" t="s">
        <v>408</v>
      </c>
      <c r="B164" s="82" t="s">
        <v>552</v>
      </c>
      <c r="C164" s="70" t="s">
        <v>821</v>
      </c>
      <c r="D164" s="65" t="s">
        <v>813</v>
      </c>
      <c r="E164" s="64" t="str">
        <f t="shared" si="5"/>
        <v>โครงการส่งเสริมและพัฒนาอาชีพเพื่อแก้ไขปัญหาที่ดินทำกิน</v>
      </c>
      <c r="F164" s="65" t="s">
        <v>814</v>
      </c>
      <c r="G164" s="65" t="s">
        <v>40</v>
      </c>
      <c r="H164" s="70">
        <v>2565</v>
      </c>
      <c r="I164" s="65" t="s">
        <v>178</v>
      </c>
      <c r="J164" s="65" t="s">
        <v>28</v>
      </c>
      <c r="K164" s="65" t="s">
        <v>69</v>
      </c>
      <c r="L164" s="65" t="s">
        <v>75</v>
      </c>
      <c r="M164" s="65" t="s">
        <v>479</v>
      </c>
      <c r="N164" s="65" t="s">
        <v>25</v>
      </c>
      <c r="O164" s="65" t="s">
        <v>737</v>
      </c>
      <c r="P164" s="65"/>
      <c r="Q164" s="65" t="s">
        <v>816</v>
      </c>
      <c r="R164" s="65" t="s">
        <v>815</v>
      </c>
    </row>
    <row r="165" spans="1:18">
      <c r="A165" s="83" t="s">
        <v>408</v>
      </c>
      <c r="B165" s="83" t="s">
        <v>416</v>
      </c>
      <c r="C165" s="70" t="s">
        <v>820</v>
      </c>
      <c r="D165" s="65" t="s">
        <v>301</v>
      </c>
      <c r="E165" s="64" t="str">
        <f t="shared" si="5"/>
        <v xml:space="preserve">โครงการสนับสนุนสินเชื่อเป็นเงินทุนหมุนเวียนแก่ผู้ประกอบกิจการยาง (ยางแห้ง) </v>
      </c>
      <c r="F165" s="65" t="s">
        <v>740</v>
      </c>
      <c r="G165" s="65" t="s">
        <v>21</v>
      </c>
      <c r="H165" s="70">
        <v>2565</v>
      </c>
      <c r="I165" s="65" t="s">
        <v>178</v>
      </c>
      <c r="J165" s="65" t="s">
        <v>28</v>
      </c>
      <c r="K165" s="65" t="s">
        <v>182</v>
      </c>
      <c r="L165" s="65" t="s">
        <v>112</v>
      </c>
      <c r="M165" s="65" t="s">
        <v>825</v>
      </c>
      <c r="N165" s="65" t="s">
        <v>25</v>
      </c>
      <c r="O165" s="65" t="s">
        <v>737</v>
      </c>
      <c r="P165" s="65"/>
      <c r="Q165" s="65" t="s">
        <v>741</v>
      </c>
      <c r="R165" s="65" t="s">
        <v>269</v>
      </c>
    </row>
    <row r="166" spans="1:18">
      <c r="A166" s="83" t="s">
        <v>408</v>
      </c>
      <c r="B166" s="83" t="s">
        <v>416</v>
      </c>
      <c r="C166" s="70" t="s">
        <v>820</v>
      </c>
      <c r="D166" s="65" t="s">
        <v>307</v>
      </c>
      <c r="E166" s="64" t="str">
        <f t="shared" si="5"/>
        <v>แผนงานเงินอุดหนุน</v>
      </c>
      <c r="F166" s="65" t="s">
        <v>308</v>
      </c>
      <c r="G166" s="65" t="s">
        <v>21</v>
      </c>
      <c r="H166" s="70">
        <v>2565</v>
      </c>
      <c r="I166" s="65" t="s">
        <v>178</v>
      </c>
      <c r="J166" s="65" t="s">
        <v>28</v>
      </c>
      <c r="K166" s="65" t="s">
        <v>182</v>
      </c>
      <c r="L166" s="65" t="s">
        <v>112</v>
      </c>
      <c r="M166" s="65" t="s">
        <v>825</v>
      </c>
      <c r="N166" s="65" t="s">
        <v>25</v>
      </c>
      <c r="O166" s="65" t="s">
        <v>737</v>
      </c>
      <c r="P166" s="65"/>
      <c r="Q166" s="65" t="s">
        <v>742</v>
      </c>
      <c r="R166" s="65" t="s">
        <v>269</v>
      </c>
    </row>
    <row r="167" spans="1:18">
      <c r="A167" s="83" t="s">
        <v>408</v>
      </c>
      <c r="B167" s="83" t="s">
        <v>416</v>
      </c>
      <c r="C167" s="70" t="s">
        <v>820</v>
      </c>
      <c r="D167" s="65" t="s">
        <v>305</v>
      </c>
      <c r="E167" s="64" t="str">
        <f t="shared" si="5"/>
        <v>แผนงานเงินกู้ยืม</v>
      </c>
      <c r="F167" s="65" t="s">
        <v>306</v>
      </c>
      <c r="G167" s="65" t="s">
        <v>21</v>
      </c>
      <c r="H167" s="70">
        <v>2565</v>
      </c>
      <c r="I167" s="65" t="s">
        <v>178</v>
      </c>
      <c r="J167" s="65" t="s">
        <v>28</v>
      </c>
      <c r="K167" s="65" t="s">
        <v>182</v>
      </c>
      <c r="L167" s="65" t="s">
        <v>112</v>
      </c>
      <c r="M167" s="65" t="s">
        <v>825</v>
      </c>
      <c r="N167" s="65" t="s">
        <v>25</v>
      </c>
      <c r="O167" s="65" t="s">
        <v>737</v>
      </c>
      <c r="P167" s="65"/>
      <c r="Q167" s="65" t="s">
        <v>743</v>
      </c>
      <c r="R167" s="65" t="s">
        <v>269</v>
      </c>
    </row>
    <row r="168" spans="1:18">
      <c r="A168" s="83" t="s">
        <v>408</v>
      </c>
      <c r="B168" s="83" t="s">
        <v>416</v>
      </c>
      <c r="C168" s="70" t="s">
        <v>820</v>
      </c>
      <c r="D168" s="65" t="s">
        <v>303</v>
      </c>
      <c r="E168" s="64" t="str">
        <f t="shared" si="5"/>
        <v>โครงการสนับสนุนสินเชื่อเป็นเงินทุนหมุนเวียนแก่ผู้ประกอบกิจการไม้ยางและผลิตภัณฑ์</v>
      </c>
      <c r="F168" s="65" t="s">
        <v>304</v>
      </c>
      <c r="G168" s="65" t="s">
        <v>21</v>
      </c>
      <c r="H168" s="70">
        <v>2565</v>
      </c>
      <c r="I168" s="65" t="s">
        <v>178</v>
      </c>
      <c r="J168" s="65" t="s">
        <v>28</v>
      </c>
      <c r="K168" s="65" t="s">
        <v>182</v>
      </c>
      <c r="L168" s="65" t="s">
        <v>112</v>
      </c>
      <c r="M168" s="65" t="s">
        <v>825</v>
      </c>
      <c r="N168" s="65" t="s">
        <v>25</v>
      </c>
      <c r="O168" s="65" t="s">
        <v>737</v>
      </c>
      <c r="P168" s="65"/>
      <c r="Q168" s="65" t="s">
        <v>744</v>
      </c>
      <c r="R168" s="65" t="s">
        <v>269</v>
      </c>
    </row>
    <row r="169" spans="1:18">
      <c r="A169" s="83" t="s">
        <v>408</v>
      </c>
      <c r="B169" s="83" t="s">
        <v>416</v>
      </c>
      <c r="C169" s="70" t="s">
        <v>820</v>
      </c>
      <c r="D169" s="65" t="s">
        <v>309</v>
      </c>
      <c r="E169" s="64" t="str">
        <f t="shared" si="5"/>
        <v>โครงการชะลอการขายยาง</v>
      </c>
      <c r="F169" s="65" t="s">
        <v>310</v>
      </c>
      <c r="G169" s="65" t="s">
        <v>21</v>
      </c>
      <c r="H169" s="70">
        <v>2565</v>
      </c>
      <c r="I169" s="65" t="s">
        <v>178</v>
      </c>
      <c r="J169" s="65" t="s">
        <v>28</v>
      </c>
      <c r="K169" s="65" t="s">
        <v>182</v>
      </c>
      <c r="L169" s="65" t="s">
        <v>112</v>
      </c>
      <c r="M169" s="65" t="s">
        <v>825</v>
      </c>
      <c r="N169" s="65" t="s">
        <v>25</v>
      </c>
      <c r="O169" s="65" t="s">
        <v>737</v>
      </c>
      <c r="P169" s="65"/>
      <c r="Q169" s="65" t="s">
        <v>745</v>
      </c>
      <c r="R169" s="65" t="s">
        <v>269</v>
      </c>
    </row>
    <row r="170" spans="1:18">
      <c r="A170" s="83" t="s">
        <v>408</v>
      </c>
      <c r="B170" s="83" t="s">
        <v>416</v>
      </c>
      <c r="C170" s="70" t="s">
        <v>820</v>
      </c>
      <c r="D170" s="65" t="s">
        <v>267</v>
      </c>
      <c r="E170" s="64" t="str">
        <f t="shared" si="5"/>
        <v>โครงการสนับสนุนสินเชื่อผู้ประกอบการผลิตผลิตภัณฑ์ยาง (วงเงินสินเชื่อ 25,000 ล้านบาท) *</v>
      </c>
      <c r="F170" s="65" t="s">
        <v>268</v>
      </c>
      <c r="G170" s="65" t="s">
        <v>21</v>
      </c>
      <c r="H170" s="70">
        <v>2565</v>
      </c>
      <c r="I170" s="65" t="s">
        <v>178</v>
      </c>
      <c r="J170" s="65" t="s">
        <v>28</v>
      </c>
      <c r="K170" s="65" t="s">
        <v>182</v>
      </c>
      <c r="L170" s="65" t="s">
        <v>112</v>
      </c>
      <c r="M170" s="65" t="s">
        <v>825</v>
      </c>
      <c r="N170" s="65" t="s">
        <v>25</v>
      </c>
      <c r="O170" s="65" t="s">
        <v>737</v>
      </c>
      <c r="P170" s="65"/>
      <c r="Q170" s="65" t="s">
        <v>748</v>
      </c>
      <c r="R170" s="65" t="s">
        <v>269</v>
      </c>
    </row>
    <row r="171" spans="1:18">
      <c r="A171" s="83" t="s">
        <v>408</v>
      </c>
      <c r="B171" s="83" t="s">
        <v>416</v>
      </c>
      <c r="C171" s="70" t="s">
        <v>820</v>
      </c>
      <c r="D171" s="65" t="s">
        <v>270</v>
      </c>
      <c r="E171" s="64" t="str">
        <f t="shared" si="5"/>
        <v>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</v>
      </c>
      <c r="F171" s="65" t="s">
        <v>271</v>
      </c>
      <c r="G171" s="65" t="s">
        <v>21</v>
      </c>
      <c r="H171" s="70">
        <v>2565</v>
      </c>
      <c r="I171" s="65" t="s">
        <v>178</v>
      </c>
      <c r="J171" s="65" t="s">
        <v>28</v>
      </c>
      <c r="K171" s="65" t="s">
        <v>182</v>
      </c>
      <c r="L171" s="65" t="s">
        <v>112</v>
      </c>
      <c r="M171" s="65" t="s">
        <v>825</v>
      </c>
      <c r="N171" s="65" t="s">
        <v>25</v>
      </c>
      <c r="O171" s="65" t="s">
        <v>737</v>
      </c>
      <c r="P171" s="65"/>
      <c r="Q171" s="65" t="s">
        <v>764</v>
      </c>
      <c r="R171" s="65" t="s">
        <v>269</v>
      </c>
    </row>
    <row r="172" spans="1:18">
      <c r="A172" s="83" t="s">
        <v>408</v>
      </c>
      <c r="B172" s="83" t="s">
        <v>416</v>
      </c>
      <c r="C172" s="70" t="s">
        <v>820</v>
      </c>
      <c r="D172" s="65" t="s">
        <v>379</v>
      </c>
      <c r="E172" s="64" t="str">
        <f t="shared" si="5"/>
        <v>โครงการสนับสนุนสินเชื่อเป็นเงินทุนหมุนเวียนแก่ผู้ประกอบกิจการยาง (ยางแห้ง)</v>
      </c>
      <c r="F172" s="65" t="s">
        <v>302</v>
      </c>
      <c r="G172" s="65" t="s">
        <v>21</v>
      </c>
      <c r="H172" s="70">
        <v>2566</v>
      </c>
      <c r="I172" s="65" t="s">
        <v>225</v>
      </c>
      <c r="J172" s="65" t="s">
        <v>226</v>
      </c>
      <c r="K172" s="65" t="s">
        <v>182</v>
      </c>
      <c r="L172" s="65" t="s">
        <v>112</v>
      </c>
      <c r="M172" s="65" t="s">
        <v>825</v>
      </c>
      <c r="N172" s="65" t="s">
        <v>25</v>
      </c>
      <c r="O172" s="65" t="s">
        <v>554</v>
      </c>
      <c r="P172" s="65"/>
      <c r="Q172" s="65" t="s">
        <v>576</v>
      </c>
      <c r="R172" s="65" t="s">
        <v>380</v>
      </c>
    </row>
    <row r="173" spans="1:18">
      <c r="A173" s="83" t="s">
        <v>408</v>
      </c>
      <c r="B173" s="83" t="s">
        <v>416</v>
      </c>
      <c r="C173" s="70" t="s">
        <v>820</v>
      </c>
      <c r="D173" s="65" t="s">
        <v>421</v>
      </c>
      <c r="E173" s="64" t="str">
        <f t="shared" si="5"/>
        <v>ชะลอการขายยาง</v>
      </c>
      <c r="F173" s="65" t="s">
        <v>422</v>
      </c>
      <c r="G173" s="65" t="s">
        <v>40</v>
      </c>
      <c r="H173" s="70">
        <v>2567</v>
      </c>
      <c r="I173" s="65" t="s">
        <v>257</v>
      </c>
      <c r="J173" s="65" t="s">
        <v>315</v>
      </c>
      <c r="K173" s="65"/>
      <c r="L173" s="65" t="s">
        <v>112</v>
      </c>
      <c r="M173" s="65" t="s">
        <v>825</v>
      </c>
      <c r="N173" s="65" t="s">
        <v>25</v>
      </c>
      <c r="O173" s="65" t="s">
        <v>584</v>
      </c>
      <c r="P173" s="65"/>
      <c r="Q173" s="65" t="s">
        <v>622</v>
      </c>
      <c r="R173" s="65" t="s">
        <v>416</v>
      </c>
    </row>
    <row r="174" spans="1:18">
      <c r="A174" s="83" t="s">
        <v>408</v>
      </c>
      <c r="B174" s="83" t="s">
        <v>416</v>
      </c>
      <c r="C174" s="70" t="s">
        <v>820</v>
      </c>
      <c r="D174" s="65" t="s">
        <v>419</v>
      </c>
      <c r="E174" s="64" t="str">
        <f t="shared" si="5"/>
        <v>การจัดสวัสดิการเพื่อเกษตรกรชาวสวนยาง 49 (5) เพื่อเป็นค่าจัดสวัสดิการเกษตรกร</v>
      </c>
      <c r="F174" s="65" t="s">
        <v>420</v>
      </c>
      <c r="G174" s="65" t="s">
        <v>40</v>
      </c>
      <c r="H174" s="70">
        <v>2567</v>
      </c>
      <c r="I174" s="65" t="s">
        <v>257</v>
      </c>
      <c r="J174" s="65" t="s">
        <v>315</v>
      </c>
      <c r="K174" s="65"/>
      <c r="L174" s="65" t="s">
        <v>112</v>
      </c>
      <c r="M174" s="65" t="s">
        <v>825</v>
      </c>
      <c r="N174" s="65" t="s">
        <v>25</v>
      </c>
      <c r="O174" s="65" t="s">
        <v>584</v>
      </c>
      <c r="P174" s="65"/>
      <c r="Q174" s="65" t="s">
        <v>623</v>
      </c>
      <c r="R174" s="65" t="s">
        <v>416</v>
      </c>
    </row>
    <row r="175" spans="1:18">
      <c r="A175" s="83" t="s">
        <v>408</v>
      </c>
      <c r="B175" s="83" t="s">
        <v>416</v>
      </c>
      <c r="C175" s="70" t="s">
        <v>820</v>
      </c>
      <c r="D175" s="65" t="s">
        <v>417</v>
      </c>
      <c r="E175" s="64" t="str">
        <f t="shared" si="5"/>
        <v>เงินให้กู้ยืมและเงินอุดหนุน ตามมาตรา 49 (3)</v>
      </c>
      <c r="F175" s="65" t="s">
        <v>418</v>
      </c>
      <c r="G175" s="65" t="s">
        <v>40</v>
      </c>
      <c r="H175" s="70">
        <v>2567</v>
      </c>
      <c r="I175" s="65" t="s">
        <v>257</v>
      </c>
      <c r="J175" s="65" t="s">
        <v>315</v>
      </c>
      <c r="K175" s="65"/>
      <c r="L175" s="65" t="s">
        <v>112</v>
      </c>
      <c r="M175" s="65" t="s">
        <v>825</v>
      </c>
      <c r="N175" s="65" t="s">
        <v>25</v>
      </c>
      <c r="O175" s="65" t="s">
        <v>584</v>
      </c>
      <c r="P175" s="65"/>
      <c r="Q175" s="65" t="s">
        <v>624</v>
      </c>
      <c r="R175" s="65" t="s">
        <v>416</v>
      </c>
    </row>
    <row r="176" spans="1:18">
      <c r="A176" s="83" t="s">
        <v>408</v>
      </c>
      <c r="B176" s="83" t="s">
        <v>416</v>
      </c>
      <c r="C176" s="70" t="s">
        <v>820</v>
      </c>
      <c r="D176" s="65" t="s">
        <v>652</v>
      </c>
      <c r="E176" s="64" t="str">
        <f t="shared" si="5"/>
        <v>ชะลอการขายยาง</v>
      </c>
      <c r="F176" s="65" t="s">
        <v>422</v>
      </c>
      <c r="G176" s="65" t="s">
        <v>21</v>
      </c>
      <c r="H176" s="70">
        <v>2568</v>
      </c>
      <c r="I176" s="65" t="s">
        <v>391</v>
      </c>
      <c r="J176" s="65" t="s">
        <v>258</v>
      </c>
      <c r="K176" s="65" t="s">
        <v>182</v>
      </c>
      <c r="L176" s="65" t="s">
        <v>112</v>
      </c>
      <c r="M176" s="65" t="s">
        <v>825</v>
      </c>
      <c r="N176" s="65" t="s">
        <v>25</v>
      </c>
      <c r="O176" s="65" t="s">
        <v>629</v>
      </c>
      <c r="P176" s="65"/>
      <c r="Q176" s="65" t="s">
        <v>653</v>
      </c>
      <c r="R176" s="65" t="s">
        <v>416</v>
      </c>
    </row>
    <row r="177" spans="1:18">
      <c r="A177" s="83" t="s">
        <v>408</v>
      </c>
      <c r="B177" s="83" t="s">
        <v>416</v>
      </c>
      <c r="C177" s="70" t="s">
        <v>820</v>
      </c>
      <c r="D177" s="65" t="s">
        <v>654</v>
      </c>
      <c r="E177" s="64" t="str">
        <f t="shared" si="5"/>
        <v>เงินให้กู้ยืมและเงินอุดหนุน</v>
      </c>
      <c r="F177" s="65" t="s">
        <v>655</v>
      </c>
      <c r="G177" s="65" t="s">
        <v>21</v>
      </c>
      <c r="H177" s="70">
        <v>2568</v>
      </c>
      <c r="I177" s="65" t="s">
        <v>391</v>
      </c>
      <c r="J177" s="65" t="s">
        <v>258</v>
      </c>
      <c r="K177" s="65" t="s">
        <v>182</v>
      </c>
      <c r="L177" s="65" t="s">
        <v>112</v>
      </c>
      <c r="M177" s="65" t="s">
        <v>825</v>
      </c>
      <c r="N177" s="65" t="s">
        <v>25</v>
      </c>
      <c r="O177" s="65" t="s">
        <v>629</v>
      </c>
      <c r="P177" s="65"/>
      <c r="Q177" s="65" t="s">
        <v>656</v>
      </c>
      <c r="R177" s="65" t="s">
        <v>416</v>
      </c>
    </row>
    <row r="178" spans="1:18">
      <c r="A178" s="84" t="s">
        <v>408</v>
      </c>
      <c r="B178" s="84" t="s">
        <v>476</v>
      </c>
      <c r="C178" s="70" t="s">
        <v>820</v>
      </c>
      <c r="D178" s="65" t="s">
        <v>591</v>
      </c>
      <c r="E178" s="64" t="str">
        <f t="shared" si="5"/>
        <v>โครงการพัฒนาธุรกิจชุมชน กิจกรรมพัฒนาธุรกิจชุมชนในเขตปฏิรูปที่ดิน ปีงบประมาณ พ.ศ. 2567</v>
      </c>
      <c r="F178" s="65" t="s">
        <v>592</v>
      </c>
      <c r="G178" s="65" t="s">
        <v>21</v>
      </c>
      <c r="H178" s="70">
        <v>2567</v>
      </c>
      <c r="I178" s="65" t="s">
        <v>257</v>
      </c>
      <c r="J178" s="65" t="s">
        <v>315</v>
      </c>
      <c r="K178" s="65" t="s">
        <v>35</v>
      </c>
      <c r="L178" s="65" t="s">
        <v>36</v>
      </c>
      <c r="M178" s="65" t="s">
        <v>484</v>
      </c>
      <c r="N178" s="65" t="s">
        <v>25</v>
      </c>
      <c r="O178" s="65" t="s">
        <v>584</v>
      </c>
      <c r="P178" s="65"/>
      <c r="Q178" s="65" t="s">
        <v>593</v>
      </c>
      <c r="R178" s="65" t="s">
        <v>476</v>
      </c>
    </row>
    <row r="179" spans="1:18">
      <c r="A179" s="84" t="s">
        <v>408</v>
      </c>
      <c r="B179" s="84" t="s">
        <v>476</v>
      </c>
      <c r="C179" s="70" t="s">
        <v>820</v>
      </c>
      <c r="D179" s="65" t="s">
        <v>645</v>
      </c>
      <c r="E179" s="64" t="str">
        <f t="shared" si="5"/>
        <v>โครงการเพิ่มศักยภาพเกษตรกรรุ่นใหม่ (Young Smart Farmer) และเครือข่าย</v>
      </c>
      <c r="F179" s="65" t="s">
        <v>646</v>
      </c>
      <c r="G179" s="65" t="s">
        <v>21</v>
      </c>
      <c r="H179" s="70">
        <v>2568</v>
      </c>
      <c r="I179" s="65" t="s">
        <v>391</v>
      </c>
      <c r="J179" s="65" t="s">
        <v>258</v>
      </c>
      <c r="K179" s="65" t="s">
        <v>588</v>
      </c>
      <c r="L179" s="65" t="s">
        <v>70</v>
      </c>
      <c r="M179" s="65" t="s">
        <v>480</v>
      </c>
      <c r="N179" s="65" t="s">
        <v>25</v>
      </c>
      <c r="O179" s="65" t="s">
        <v>629</v>
      </c>
      <c r="P179" s="65"/>
      <c r="Q179" s="65" t="s">
        <v>647</v>
      </c>
      <c r="R179" s="65" t="s">
        <v>476</v>
      </c>
    </row>
    <row r="180" spans="1:18">
      <c r="A180" s="84" t="s">
        <v>408</v>
      </c>
      <c r="B180" s="84" t="s">
        <v>476</v>
      </c>
      <c r="C180" s="70" t="s">
        <v>820</v>
      </c>
      <c r="D180" s="65" t="s">
        <v>662</v>
      </c>
      <c r="E180" s="64" t="str">
        <f t="shared" si="5"/>
        <v>โครงการยกระดับสถาบันเกษตรกรให้เป็นผู้ประกอบการธุรกิจเกษตร</v>
      </c>
      <c r="F180" s="65" t="s">
        <v>242</v>
      </c>
      <c r="G180" s="65" t="s">
        <v>21</v>
      </c>
      <c r="H180" s="70">
        <v>2568</v>
      </c>
      <c r="I180" s="65" t="s">
        <v>391</v>
      </c>
      <c r="J180" s="65" t="s">
        <v>258</v>
      </c>
      <c r="K180" s="65" t="s">
        <v>69</v>
      </c>
      <c r="L180" s="65" t="s">
        <v>75</v>
      </c>
      <c r="M180" s="65" t="s">
        <v>479</v>
      </c>
      <c r="N180" s="65" t="s">
        <v>25</v>
      </c>
      <c r="O180" s="65" t="s">
        <v>629</v>
      </c>
      <c r="P180" s="65"/>
      <c r="Q180" s="65" t="s">
        <v>663</v>
      </c>
      <c r="R180" s="65" t="s">
        <v>476</v>
      </c>
    </row>
    <row r="181" spans="1:18">
      <c r="A181" s="84" t="s">
        <v>408</v>
      </c>
      <c r="B181" s="84" t="s">
        <v>476</v>
      </c>
      <c r="C181" s="70" t="s">
        <v>820</v>
      </c>
      <c r="D181" s="65" t="s">
        <v>669</v>
      </c>
      <c r="E181" s="64" t="str">
        <f t="shared" si="5"/>
        <v>โครงการศูนย์ข้อมูลทางการเงินการบัญชีภาคสหกรณ์ไทย</v>
      </c>
      <c r="F181" s="65" t="s">
        <v>670</v>
      </c>
      <c r="G181" s="65" t="s">
        <v>21</v>
      </c>
      <c r="H181" s="70">
        <v>2568</v>
      </c>
      <c r="I181" s="65" t="s">
        <v>391</v>
      </c>
      <c r="J181" s="65" t="s">
        <v>258</v>
      </c>
      <c r="K181" s="65" t="s">
        <v>46</v>
      </c>
      <c r="L181" s="65" t="s">
        <v>47</v>
      </c>
      <c r="M181" s="65" t="s">
        <v>478</v>
      </c>
      <c r="N181" s="65" t="s">
        <v>25</v>
      </c>
      <c r="O181" s="65" t="s">
        <v>629</v>
      </c>
      <c r="P181" s="65"/>
      <c r="Q181" s="65" t="s">
        <v>671</v>
      </c>
      <c r="R181" s="65" t="s">
        <v>476</v>
      </c>
    </row>
  </sheetData>
  <autoFilter ref="A6:R181" xr:uid="{9CB8C655-9655-4708-8697-13BCB2EF0566}">
    <sortState ref="A7:R181">
      <sortCondition ref="B6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1811-E5CF-425B-BEF0-5C2D4DBEA70B}">
  <dimension ref="A1:L37"/>
  <sheetViews>
    <sheetView zoomScale="85" zoomScaleNormal="85" workbookViewId="0">
      <selection activeCell="AH27" sqref="AH27"/>
    </sheetView>
  </sheetViews>
  <sheetFormatPr defaultColWidth="9.140625" defaultRowHeight="21"/>
  <cols>
    <col min="1" max="1" width="23.7109375" style="3" bestFit="1" customWidth="1"/>
    <col min="2" max="2" width="12.7109375" style="96" customWidth="1"/>
    <col min="3" max="8" width="7.28515625" style="99" customWidth="1"/>
    <col min="9" max="9" width="9" style="99" customWidth="1"/>
    <col min="10" max="10" width="15.85546875" style="99" customWidth="1"/>
    <col min="11" max="11" width="17.85546875" style="3" customWidth="1"/>
    <col min="12" max="12" width="12.7109375" style="3" customWidth="1"/>
    <col min="13" max="16384" width="9.140625" style="3"/>
  </cols>
  <sheetData>
    <row r="1" spans="1:12" ht="24" thickBot="1">
      <c r="A1" s="91" t="s">
        <v>838</v>
      </c>
      <c r="B1" s="97" t="s">
        <v>1</v>
      </c>
      <c r="C1" s="90"/>
      <c r="D1" s="90"/>
      <c r="E1" s="90"/>
      <c r="F1" s="90"/>
      <c r="G1" s="90"/>
      <c r="H1" s="90"/>
      <c r="I1" s="90"/>
      <c r="J1" s="90"/>
      <c r="L1" s="4"/>
    </row>
    <row r="2" spans="1:12" ht="46.5" customHeight="1" thickBot="1">
      <c r="A2" s="94" t="s">
        <v>433</v>
      </c>
      <c r="B2" s="105">
        <v>2561</v>
      </c>
      <c r="C2" s="93">
        <v>2562</v>
      </c>
      <c r="D2" s="93">
        <v>2563</v>
      </c>
      <c r="E2" s="93">
        <v>2564</v>
      </c>
      <c r="F2" s="93">
        <v>2565</v>
      </c>
      <c r="G2" s="93">
        <v>2566</v>
      </c>
      <c r="H2" s="93">
        <v>2567</v>
      </c>
      <c r="I2" s="93">
        <v>2568</v>
      </c>
      <c r="J2" s="113" t="s">
        <v>839</v>
      </c>
      <c r="K2" s="114" t="s">
        <v>840</v>
      </c>
    </row>
    <row r="3" spans="1:12" s="100" customFormat="1" ht="24.4" customHeight="1">
      <c r="A3" s="102" t="s">
        <v>466</v>
      </c>
      <c r="B3" s="103">
        <v>2</v>
      </c>
      <c r="C3" s="104"/>
      <c r="D3" s="104">
        <v>6</v>
      </c>
      <c r="E3" s="104">
        <v>4</v>
      </c>
      <c r="F3" s="104">
        <v>2</v>
      </c>
      <c r="G3" s="104">
        <v>3</v>
      </c>
      <c r="H3" s="104">
        <v>1</v>
      </c>
      <c r="I3" s="104">
        <v>2</v>
      </c>
      <c r="J3" s="106">
        <v>20</v>
      </c>
      <c r="K3" s="109">
        <f>SUM(G3:I3)</f>
        <v>6</v>
      </c>
    </row>
    <row r="4" spans="1:12">
      <c r="A4" s="92" t="s">
        <v>820</v>
      </c>
      <c r="B4" s="95">
        <v>2</v>
      </c>
      <c r="C4" s="98"/>
      <c r="D4" s="98">
        <v>4</v>
      </c>
      <c r="E4" s="98">
        <v>4</v>
      </c>
      <c r="F4" s="98">
        <v>2</v>
      </c>
      <c r="G4" s="98">
        <v>3</v>
      </c>
      <c r="H4" s="98">
        <v>1</v>
      </c>
      <c r="I4" s="98">
        <v>2</v>
      </c>
      <c r="J4" s="107">
        <v>18</v>
      </c>
      <c r="K4" s="110">
        <f t="shared" ref="K4:K35" si="0">SUM(G4:I4)</f>
        <v>6</v>
      </c>
    </row>
    <row r="5" spans="1:12">
      <c r="A5" s="92" t="s">
        <v>821</v>
      </c>
      <c r="B5" s="95"/>
      <c r="C5" s="98"/>
      <c r="D5" s="98">
        <v>2</v>
      </c>
      <c r="E5" s="98"/>
      <c r="F5" s="98"/>
      <c r="G5" s="98"/>
      <c r="H5" s="98"/>
      <c r="I5" s="98"/>
      <c r="J5" s="107">
        <v>2</v>
      </c>
      <c r="K5" s="110">
        <f t="shared" si="0"/>
        <v>0</v>
      </c>
    </row>
    <row r="6" spans="1:12" s="100" customFormat="1" ht="24.4" customHeight="1">
      <c r="A6" s="102" t="s">
        <v>549</v>
      </c>
      <c r="B6" s="103">
        <v>2</v>
      </c>
      <c r="C6" s="104">
        <v>1</v>
      </c>
      <c r="D6" s="104">
        <v>4</v>
      </c>
      <c r="E6" s="104">
        <v>1</v>
      </c>
      <c r="F6" s="104"/>
      <c r="G6" s="104"/>
      <c r="H6" s="104"/>
      <c r="I6" s="104"/>
      <c r="J6" s="106">
        <v>8</v>
      </c>
      <c r="K6" s="109">
        <f t="shared" si="0"/>
        <v>0</v>
      </c>
    </row>
    <row r="7" spans="1:12">
      <c r="A7" s="92" t="s">
        <v>820</v>
      </c>
      <c r="B7" s="95">
        <v>2</v>
      </c>
      <c r="C7" s="98">
        <v>1</v>
      </c>
      <c r="D7" s="98">
        <v>4</v>
      </c>
      <c r="E7" s="98">
        <v>1</v>
      </c>
      <c r="F7" s="98"/>
      <c r="G7" s="98"/>
      <c r="H7" s="98"/>
      <c r="I7" s="98"/>
      <c r="J7" s="107">
        <v>8</v>
      </c>
      <c r="K7" s="110">
        <f t="shared" si="0"/>
        <v>0</v>
      </c>
    </row>
    <row r="8" spans="1:12" s="100" customFormat="1" ht="24.4" customHeight="1">
      <c r="A8" s="102" t="s">
        <v>425</v>
      </c>
      <c r="B8" s="103"/>
      <c r="C8" s="104"/>
      <c r="D8" s="104"/>
      <c r="E8" s="104"/>
      <c r="F8" s="104"/>
      <c r="G8" s="104">
        <v>2</v>
      </c>
      <c r="H8" s="104">
        <v>2</v>
      </c>
      <c r="I8" s="104">
        <v>1</v>
      </c>
      <c r="J8" s="106">
        <v>5</v>
      </c>
      <c r="K8" s="109">
        <f t="shared" si="0"/>
        <v>5</v>
      </c>
    </row>
    <row r="9" spans="1:12">
      <c r="A9" s="92" t="s">
        <v>820</v>
      </c>
      <c r="B9" s="95"/>
      <c r="C9" s="98"/>
      <c r="D9" s="98"/>
      <c r="E9" s="98"/>
      <c r="F9" s="98"/>
      <c r="G9" s="98">
        <v>2</v>
      </c>
      <c r="H9" s="98">
        <v>2</v>
      </c>
      <c r="I9" s="98">
        <v>1</v>
      </c>
      <c r="J9" s="107">
        <v>5</v>
      </c>
      <c r="K9" s="110">
        <f t="shared" si="0"/>
        <v>5</v>
      </c>
    </row>
    <row r="10" spans="1:12" s="100" customFormat="1" ht="24.4" customHeight="1">
      <c r="A10" s="102" t="s">
        <v>394</v>
      </c>
      <c r="B10" s="103"/>
      <c r="C10" s="104">
        <v>5</v>
      </c>
      <c r="D10" s="104">
        <v>8</v>
      </c>
      <c r="E10" s="104">
        <v>3</v>
      </c>
      <c r="F10" s="104">
        <v>8</v>
      </c>
      <c r="G10" s="104">
        <v>8</v>
      </c>
      <c r="H10" s="104">
        <v>8</v>
      </c>
      <c r="I10" s="104">
        <v>12</v>
      </c>
      <c r="J10" s="106">
        <v>52</v>
      </c>
      <c r="K10" s="109">
        <f t="shared" si="0"/>
        <v>28</v>
      </c>
    </row>
    <row r="11" spans="1:12">
      <c r="A11" s="92" t="s">
        <v>820</v>
      </c>
      <c r="B11" s="95"/>
      <c r="C11" s="98">
        <v>5</v>
      </c>
      <c r="D11" s="98">
        <v>8</v>
      </c>
      <c r="E11" s="98">
        <v>3</v>
      </c>
      <c r="F11" s="98">
        <v>8</v>
      </c>
      <c r="G11" s="98">
        <v>8</v>
      </c>
      <c r="H11" s="98">
        <v>8</v>
      </c>
      <c r="I11" s="98">
        <v>12</v>
      </c>
      <c r="J11" s="107">
        <v>52</v>
      </c>
      <c r="K11" s="110">
        <f t="shared" si="0"/>
        <v>28</v>
      </c>
    </row>
    <row r="12" spans="1:12" s="100" customFormat="1" ht="24.4" customHeight="1">
      <c r="A12" s="102" t="s">
        <v>546</v>
      </c>
      <c r="B12" s="103">
        <v>2</v>
      </c>
      <c r="C12" s="104">
        <v>3</v>
      </c>
      <c r="D12" s="104">
        <v>5</v>
      </c>
      <c r="E12" s="104">
        <v>1</v>
      </c>
      <c r="F12" s="104">
        <v>1</v>
      </c>
      <c r="G12" s="104">
        <v>3</v>
      </c>
      <c r="H12" s="104"/>
      <c r="I12" s="104">
        <v>1</v>
      </c>
      <c r="J12" s="106">
        <v>16</v>
      </c>
      <c r="K12" s="109">
        <f t="shared" si="0"/>
        <v>4</v>
      </c>
    </row>
    <row r="13" spans="1:12">
      <c r="A13" s="92" t="s">
        <v>820</v>
      </c>
      <c r="B13" s="95">
        <v>2</v>
      </c>
      <c r="C13" s="98">
        <v>3</v>
      </c>
      <c r="D13" s="98">
        <v>4</v>
      </c>
      <c r="E13" s="98"/>
      <c r="F13" s="98"/>
      <c r="G13" s="98">
        <v>3</v>
      </c>
      <c r="H13" s="98"/>
      <c r="I13" s="98">
        <v>1</v>
      </c>
      <c r="J13" s="107">
        <v>13</v>
      </c>
      <c r="K13" s="110">
        <f t="shared" si="0"/>
        <v>4</v>
      </c>
    </row>
    <row r="14" spans="1:12">
      <c r="A14" s="92" t="s">
        <v>821</v>
      </c>
      <c r="B14" s="95"/>
      <c r="C14" s="98"/>
      <c r="D14" s="98">
        <v>1</v>
      </c>
      <c r="E14" s="98">
        <v>1</v>
      </c>
      <c r="F14" s="98">
        <v>1</v>
      </c>
      <c r="G14" s="98"/>
      <c r="H14" s="98"/>
      <c r="I14" s="98"/>
      <c r="J14" s="107">
        <v>3</v>
      </c>
      <c r="K14" s="110">
        <f t="shared" si="0"/>
        <v>0</v>
      </c>
    </row>
    <row r="15" spans="1:12" s="100" customFormat="1" ht="24.4" customHeight="1">
      <c r="A15" s="102" t="s">
        <v>402</v>
      </c>
      <c r="B15" s="103"/>
      <c r="C15" s="104"/>
      <c r="D15" s="104">
        <v>2</v>
      </c>
      <c r="E15" s="104">
        <v>1</v>
      </c>
      <c r="F15" s="104">
        <v>3</v>
      </c>
      <c r="G15" s="104">
        <v>3</v>
      </c>
      <c r="H15" s="104">
        <v>5</v>
      </c>
      <c r="I15" s="104">
        <v>7</v>
      </c>
      <c r="J15" s="106">
        <v>21</v>
      </c>
      <c r="K15" s="109">
        <f t="shared" si="0"/>
        <v>15</v>
      </c>
    </row>
    <row r="16" spans="1:12">
      <c r="A16" s="92" t="s">
        <v>820</v>
      </c>
      <c r="B16" s="95"/>
      <c r="C16" s="98"/>
      <c r="D16" s="98">
        <v>2</v>
      </c>
      <c r="E16" s="98">
        <v>1</v>
      </c>
      <c r="F16" s="98">
        <v>3</v>
      </c>
      <c r="G16" s="98">
        <v>3</v>
      </c>
      <c r="H16" s="98">
        <v>5</v>
      </c>
      <c r="I16" s="98">
        <v>7</v>
      </c>
      <c r="J16" s="107">
        <v>21</v>
      </c>
      <c r="K16" s="110">
        <f t="shared" si="0"/>
        <v>15</v>
      </c>
    </row>
    <row r="17" spans="1:12" s="100" customFormat="1" ht="24.4" customHeight="1">
      <c r="A17" s="102" t="s">
        <v>551</v>
      </c>
      <c r="B17" s="103">
        <v>1</v>
      </c>
      <c r="C17" s="104"/>
      <c r="D17" s="104"/>
      <c r="E17" s="104">
        <v>1</v>
      </c>
      <c r="F17" s="104"/>
      <c r="G17" s="104">
        <v>1</v>
      </c>
      <c r="H17" s="104"/>
      <c r="I17" s="104"/>
      <c r="J17" s="106">
        <v>3</v>
      </c>
      <c r="K17" s="109">
        <f t="shared" si="0"/>
        <v>1</v>
      </c>
    </row>
    <row r="18" spans="1:12">
      <c r="A18" s="92" t="s">
        <v>820</v>
      </c>
      <c r="B18" s="95">
        <v>1</v>
      </c>
      <c r="C18" s="98"/>
      <c r="D18" s="98"/>
      <c r="E18" s="98">
        <v>1</v>
      </c>
      <c r="F18" s="98"/>
      <c r="G18" s="98">
        <v>1</v>
      </c>
      <c r="H18" s="98"/>
      <c r="I18" s="98"/>
      <c r="J18" s="107">
        <v>3</v>
      </c>
      <c r="K18" s="110">
        <f t="shared" si="0"/>
        <v>1</v>
      </c>
    </row>
    <row r="19" spans="1:12" s="100" customFormat="1" ht="24.4" customHeight="1">
      <c r="A19" s="102" t="s">
        <v>547</v>
      </c>
      <c r="B19" s="103"/>
      <c r="C19" s="104">
        <v>1</v>
      </c>
      <c r="D19" s="104">
        <v>2</v>
      </c>
      <c r="E19" s="104"/>
      <c r="F19" s="104">
        <v>1</v>
      </c>
      <c r="G19" s="104">
        <v>1</v>
      </c>
      <c r="H19" s="104"/>
      <c r="I19" s="104"/>
      <c r="J19" s="106">
        <v>5</v>
      </c>
      <c r="K19" s="109">
        <f t="shared" si="0"/>
        <v>1</v>
      </c>
    </row>
    <row r="20" spans="1:12">
      <c r="A20" s="92" t="s">
        <v>820</v>
      </c>
      <c r="B20" s="95"/>
      <c r="C20" s="98">
        <v>1</v>
      </c>
      <c r="D20" s="98">
        <v>2</v>
      </c>
      <c r="E20" s="98"/>
      <c r="F20" s="98">
        <v>1</v>
      </c>
      <c r="G20" s="98">
        <v>1</v>
      </c>
      <c r="H20" s="98"/>
      <c r="I20" s="98"/>
      <c r="J20" s="107">
        <v>5</v>
      </c>
      <c r="K20" s="110">
        <f t="shared" si="0"/>
        <v>1</v>
      </c>
    </row>
    <row r="21" spans="1:12" s="100" customFormat="1" ht="24.4" customHeight="1">
      <c r="A21" s="102" t="s">
        <v>467</v>
      </c>
      <c r="B21" s="103"/>
      <c r="C21" s="104">
        <v>1</v>
      </c>
      <c r="D21" s="104"/>
      <c r="E21" s="104"/>
      <c r="F21" s="104"/>
      <c r="G21" s="104"/>
      <c r="H21" s="104"/>
      <c r="I21" s="104"/>
      <c r="J21" s="106">
        <v>1</v>
      </c>
      <c r="K21" s="109">
        <f t="shared" si="0"/>
        <v>0</v>
      </c>
    </row>
    <row r="22" spans="1:12">
      <c r="A22" s="92" t="s">
        <v>820</v>
      </c>
      <c r="B22" s="95"/>
      <c r="C22" s="98">
        <v>1</v>
      </c>
      <c r="D22" s="98"/>
      <c r="E22" s="98"/>
      <c r="F22" s="98"/>
      <c r="G22" s="98"/>
      <c r="H22" s="98"/>
      <c r="I22" s="98"/>
      <c r="J22" s="107">
        <v>1</v>
      </c>
      <c r="K22" s="110">
        <f t="shared" si="0"/>
        <v>0</v>
      </c>
    </row>
    <row r="23" spans="1:12" s="100" customFormat="1" ht="24.4" customHeight="1">
      <c r="A23" s="102" t="s">
        <v>550</v>
      </c>
      <c r="B23" s="103"/>
      <c r="C23" s="104"/>
      <c r="D23" s="104"/>
      <c r="E23" s="104">
        <v>1</v>
      </c>
      <c r="F23" s="104">
        <v>4</v>
      </c>
      <c r="G23" s="104"/>
      <c r="H23" s="104"/>
      <c r="I23" s="104">
        <v>1</v>
      </c>
      <c r="J23" s="106">
        <v>6</v>
      </c>
      <c r="K23" s="109">
        <f t="shared" si="0"/>
        <v>1</v>
      </c>
    </row>
    <row r="24" spans="1:12">
      <c r="A24" s="92" t="s">
        <v>820</v>
      </c>
      <c r="B24" s="95"/>
      <c r="C24" s="98"/>
      <c r="D24" s="98"/>
      <c r="E24" s="98">
        <v>1</v>
      </c>
      <c r="F24" s="98">
        <v>4</v>
      </c>
      <c r="G24" s="98"/>
      <c r="H24" s="98"/>
      <c r="I24" s="98">
        <v>1</v>
      </c>
      <c r="J24" s="107">
        <v>6</v>
      </c>
      <c r="K24" s="110">
        <f t="shared" si="0"/>
        <v>1</v>
      </c>
    </row>
    <row r="25" spans="1:12" s="100" customFormat="1" ht="24.4" customHeight="1">
      <c r="A25" s="102" t="s">
        <v>548</v>
      </c>
      <c r="B25" s="103"/>
      <c r="C25" s="104">
        <v>1</v>
      </c>
      <c r="D25" s="104">
        <v>1</v>
      </c>
      <c r="E25" s="104"/>
      <c r="F25" s="104"/>
      <c r="G25" s="104"/>
      <c r="H25" s="104"/>
      <c r="I25" s="104">
        <v>1</v>
      </c>
      <c r="J25" s="106">
        <v>3</v>
      </c>
      <c r="K25" s="109">
        <f t="shared" si="0"/>
        <v>1</v>
      </c>
    </row>
    <row r="26" spans="1:12">
      <c r="A26" s="92" t="s">
        <v>820</v>
      </c>
      <c r="B26" s="95"/>
      <c r="C26" s="98">
        <v>1</v>
      </c>
      <c r="D26" s="98">
        <v>1</v>
      </c>
      <c r="E26" s="98"/>
      <c r="F26" s="98"/>
      <c r="G26" s="98"/>
      <c r="H26" s="98"/>
      <c r="I26" s="98"/>
      <c r="J26" s="107">
        <v>2</v>
      </c>
      <c r="K26" s="110">
        <f t="shared" si="0"/>
        <v>0</v>
      </c>
    </row>
    <row r="27" spans="1:12">
      <c r="A27" s="92" t="s">
        <v>821</v>
      </c>
      <c r="B27" s="95"/>
      <c r="C27" s="98"/>
      <c r="D27" s="98"/>
      <c r="E27" s="98"/>
      <c r="F27" s="98"/>
      <c r="G27" s="98"/>
      <c r="H27" s="98"/>
      <c r="I27" s="98">
        <v>1</v>
      </c>
      <c r="J27" s="107">
        <v>1</v>
      </c>
      <c r="K27" s="110">
        <f t="shared" si="0"/>
        <v>1</v>
      </c>
    </row>
    <row r="28" spans="1:12" s="100" customFormat="1" ht="24.4" customHeight="1">
      <c r="A28" s="102" t="s">
        <v>552</v>
      </c>
      <c r="B28" s="103"/>
      <c r="C28" s="104">
        <v>2</v>
      </c>
      <c r="D28" s="104">
        <v>2</v>
      </c>
      <c r="E28" s="104">
        <v>4</v>
      </c>
      <c r="F28" s="104">
        <v>7</v>
      </c>
      <c r="G28" s="104">
        <v>1</v>
      </c>
      <c r="H28" s="104">
        <v>1</v>
      </c>
      <c r="I28" s="104">
        <v>1</v>
      </c>
      <c r="J28" s="106">
        <v>18</v>
      </c>
      <c r="K28" s="109">
        <f t="shared" si="0"/>
        <v>3</v>
      </c>
      <c r="L28" s="101"/>
    </row>
    <row r="29" spans="1:12">
      <c r="A29" s="92" t="s">
        <v>820</v>
      </c>
      <c r="B29" s="95"/>
      <c r="C29" s="98">
        <v>2</v>
      </c>
      <c r="D29" s="98">
        <v>2</v>
      </c>
      <c r="E29" s="98">
        <v>3</v>
      </c>
      <c r="F29" s="98">
        <v>1</v>
      </c>
      <c r="G29" s="98">
        <v>1</v>
      </c>
      <c r="H29" s="98">
        <v>1</v>
      </c>
      <c r="I29" s="98">
        <v>1</v>
      </c>
      <c r="J29" s="107">
        <v>11</v>
      </c>
      <c r="K29" s="110">
        <f t="shared" si="0"/>
        <v>3</v>
      </c>
    </row>
    <row r="30" spans="1:12">
      <c r="A30" s="92" t="s">
        <v>821</v>
      </c>
      <c r="B30" s="95"/>
      <c r="C30" s="98"/>
      <c r="D30" s="98"/>
      <c r="E30" s="98">
        <v>1</v>
      </c>
      <c r="F30" s="98">
        <v>6</v>
      </c>
      <c r="G30" s="98"/>
      <c r="H30" s="98"/>
      <c r="I30" s="98"/>
      <c r="J30" s="107">
        <v>7</v>
      </c>
      <c r="K30" s="110">
        <f t="shared" si="0"/>
        <v>0</v>
      </c>
    </row>
    <row r="31" spans="1:12" s="100" customFormat="1" ht="24.4" customHeight="1">
      <c r="A31" s="102" t="s">
        <v>416</v>
      </c>
      <c r="B31" s="103"/>
      <c r="C31" s="104"/>
      <c r="D31" s="104"/>
      <c r="E31" s="104"/>
      <c r="F31" s="104">
        <v>7</v>
      </c>
      <c r="G31" s="104">
        <v>1</v>
      </c>
      <c r="H31" s="104">
        <v>3</v>
      </c>
      <c r="I31" s="104">
        <v>2</v>
      </c>
      <c r="J31" s="106">
        <v>13</v>
      </c>
      <c r="K31" s="109">
        <f t="shared" si="0"/>
        <v>6</v>
      </c>
    </row>
    <row r="32" spans="1:12">
      <c r="A32" s="92" t="s">
        <v>820</v>
      </c>
      <c r="B32" s="95"/>
      <c r="C32" s="98"/>
      <c r="D32" s="98"/>
      <c r="E32" s="98"/>
      <c r="F32" s="98">
        <v>7</v>
      </c>
      <c r="G32" s="98">
        <v>1</v>
      </c>
      <c r="H32" s="98">
        <v>3</v>
      </c>
      <c r="I32" s="98">
        <v>2</v>
      </c>
      <c r="J32" s="107">
        <v>13</v>
      </c>
      <c r="K32" s="110">
        <f t="shared" si="0"/>
        <v>6</v>
      </c>
    </row>
    <row r="33" spans="1:11" s="100" customFormat="1" ht="24.4" customHeight="1">
      <c r="A33" s="102" t="s">
        <v>476</v>
      </c>
      <c r="B33" s="103"/>
      <c r="C33" s="104"/>
      <c r="D33" s="104"/>
      <c r="E33" s="104"/>
      <c r="F33" s="104"/>
      <c r="G33" s="104"/>
      <c r="H33" s="104">
        <v>1</v>
      </c>
      <c r="I33" s="104">
        <v>3</v>
      </c>
      <c r="J33" s="106">
        <v>4</v>
      </c>
      <c r="K33" s="109">
        <f t="shared" si="0"/>
        <v>4</v>
      </c>
    </row>
    <row r="34" spans="1:11" ht="21.75" thickBot="1">
      <c r="A34" s="92" t="s">
        <v>820</v>
      </c>
      <c r="B34" s="95"/>
      <c r="C34" s="98"/>
      <c r="D34" s="98"/>
      <c r="E34" s="98"/>
      <c r="F34" s="98"/>
      <c r="G34" s="98"/>
      <c r="H34" s="98">
        <v>1</v>
      </c>
      <c r="I34" s="98">
        <v>3</v>
      </c>
      <c r="J34" s="107">
        <v>4</v>
      </c>
      <c r="K34" s="110">
        <f t="shared" si="0"/>
        <v>4</v>
      </c>
    </row>
    <row r="35" spans="1:11" s="100" customFormat="1" ht="24.4" customHeight="1" thickTop="1" thickBot="1">
      <c r="A35" s="102" t="s">
        <v>839</v>
      </c>
      <c r="B35" s="103">
        <v>7</v>
      </c>
      <c r="C35" s="104">
        <v>14</v>
      </c>
      <c r="D35" s="104">
        <v>30</v>
      </c>
      <c r="E35" s="104">
        <v>16</v>
      </c>
      <c r="F35" s="104">
        <v>33</v>
      </c>
      <c r="G35" s="104">
        <v>23</v>
      </c>
      <c r="H35" s="104">
        <v>21</v>
      </c>
      <c r="I35" s="104">
        <v>31</v>
      </c>
      <c r="J35" s="108">
        <v>175</v>
      </c>
      <c r="K35" s="111">
        <f t="shared" si="0"/>
        <v>75</v>
      </c>
    </row>
    <row r="36" spans="1:11">
      <c r="I36" s="112" t="s">
        <v>841</v>
      </c>
      <c r="J36" s="115">
        <f>SUM(J4,J7,J9,J11,J13,J16,J18,J20,J22,J24,J26,J29,J32,J34)</f>
        <v>162</v>
      </c>
      <c r="K36" s="115">
        <f>SUM(K4,K7,K9,K11,K13,K16,K18,K20,K22,K24,K26,K29,K32,K34)</f>
        <v>74</v>
      </c>
    </row>
    <row r="37" spans="1:11">
      <c r="I37" s="112" t="s">
        <v>842</v>
      </c>
      <c r="J37" s="115">
        <f>SUM(J5,J14,J27,J30)</f>
        <v>13</v>
      </c>
      <c r="K37" s="115">
        <f>SUM(K5,K14,K27,K30)</f>
        <v>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901D-6B7C-47C5-86DE-F2F3F11BCFB3}">
  <dimension ref="A1:V21"/>
  <sheetViews>
    <sheetView zoomScale="85" zoomScaleNormal="85" workbookViewId="0">
      <selection activeCell="E36" sqref="E36"/>
    </sheetView>
  </sheetViews>
  <sheetFormatPr defaultRowHeight="15"/>
  <cols>
    <col min="1" max="1" width="20.28515625" customWidth="1"/>
    <col min="2" max="2" width="21.7109375" customWidth="1"/>
    <col min="3" max="3" width="21.5703125" hidden="1" customWidth="1"/>
    <col min="4" max="4" width="28.42578125" hidden="1" customWidth="1"/>
    <col min="5" max="5" width="48.7109375" customWidth="1"/>
    <col min="6" max="6" width="34.28515625" hidden="1" customWidth="1"/>
    <col min="7" max="7" width="34" customWidth="1"/>
    <col min="8" max="8" width="15.5703125" customWidth="1"/>
    <col min="9" max="9" width="33.5703125" customWidth="1"/>
    <col min="10" max="10" width="11.5703125" customWidth="1"/>
    <col min="11" max="16" width="21" customWidth="1"/>
    <col min="17" max="17" width="15.140625" hidden="1" customWidth="1"/>
    <col min="18" max="18" width="15.28515625" hidden="1" customWidth="1"/>
    <col min="19" max="19" width="21.85546875" bestFit="1" customWidth="1"/>
    <col min="20" max="21" width="10.140625" bestFit="1" customWidth="1"/>
    <col min="22" max="22" width="9.140625" customWidth="1"/>
  </cols>
  <sheetData>
    <row r="1" spans="1:22" ht="27.4" customHeight="1">
      <c r="A1" s="7" t="s">
        <v>462</v>
      </c>
    </row>
    <row r="2" spans="1:22" s="10" customFormat="1" ht="18.75">
      <c r="A2" s="48" t="s">
        <v>8</v>
      </c>
      <c r="B2" s="48" t="s">
        <v>9</v>
      </c>
      <c r="C2" s="6" t="s">
        <v>449</v>
      </c>
      <c r="D2" s="6" t="s">
        <v>450</v>
      </c>
      <c r="E2" s="48" t="s">
        <v>451</v>
      </c>
      <c r="F2" s="48" t="s">
        <v>451</v>
      </c>
      <c r="G2" s="48" t="s">
        <v>435</v>
      </c>
      <c r="H2" s="48" t="s">
        <v>452</v>
      </c>
      <c r="I2" s="48" t="s">
        <v>436</v>
      </c>
      <c r="J2" s="48" t="s">
        <v>437</v>
      </c>
      <c r="K2" s="48" t="s">
        <v>453</v>
      </c>
      <c r="L2" s="48" t="s">
        <v>454</v>
      </c>
      <c r="M2" s="48" t="s">
        <v>455</v>
      </c>
      <c r="N2" s="48" t="s">
        <v>456</v>
      </c>
      <c r="O2" s="48" t="s">
        <v>457</v>
      </c>
      <c r="P2" s="48" t="s">
        <v>458</v>
      </c>
      <c r="Q2" s="6" t="s">
        <v>459</v>
      </c>
      <c r="R2" s="6" t="s">
        <v>460</v>
      </c>
      <c r="S2" s="49" t="s">
        <v>438</v>
      </c>
      <c r="T2" s="50" t="s">
        <v>461</v>
      </c>
      <c r="U2" s="50" t="s">
        <v>461</v>
      </c>
      <c r="V2" s="51" t="s">
        <v>439</v>
      </c>
    </row>
    <row r="3" spans="1:22" s="16" customFormat="1" ht="22.5" customHeight="1">
      <c r="A3" s="85" t="s">
        <v>393</v>
      </c>
      <c r="B3" s="85" t="s">
        <v>394</v>
      </c>
      <c r="C3" s="33" t="s">
        <v>485</v>
      </c>
      <c r="D3" s="33" t="s">
        <v>486</v>
      </c>
      <c r="E3" s="36" t="str">
        <f t="shared" ref="E3:E21" si="0">HYPERLINK(D3,F3)</f>
        <v xml:space="preserve">โครงการยกระดับองค์ความรู้กฎหมายของบุคลากรสหกรณ์ และพัฒนางานบริการทะเบียนและข้อบังคับสู่ดิจิทัล </v>
      </c>
      <c r="F3" s="32" t="s">
        <v>487</v>
      </c>
      <c r="G3" s="32" t="s">
        <v>75</v>
      </c>
      <c r="H3" s="27" t="s">
        <v>479</v>
      </c>
      <c r="I3" s="32" t="s">
        <v>25</v>
      </c>
      <c r="J3" s="34" t="s">
        <v>440</v>
      </c>
      <c r="K3" s="42">
        <v>1</v>
      </c>
      <c r="L3" s="43">
        <v>4.25</v>
      </c>
      <c r="M3" s="37">
        <v>3</v>
      </c>
      <c r="N3" s="44">
        <v>2.9224999999999999</v>
      </c>
      <c r="O3" s="43">
        <v>3.5</v>
      </c>
      <c r="P3" s="43">
        <v>4.75</v>
      </c>
      <c r="Q3" s="45">
        <v>0</v>
      </c>
      <c r="R3" s="45">
        <v>1</v>
      </c>
      <c r="S3" s="37" t="s">
        <v>441</v>
      </c>
      <c r="T3" s="38" t="s">
        <v>442</v>
      </c>
      <c r="U3" s="39" t="s">
        <v>443</v>
      </c>
      <c r="V3" s="45" t="s">
        <v>442</v>
      </c>
    </row>
    <row r="4" spans="1:22" s="16" customFormat="1" ht="22.5" customHeight="1">
      <c r="A4" s="85" t="s">
        <v>393</v>
      </c>
      <c r="B4" s="85" t="s">
        <v>394</v>
      </c>
      <c r="C4" s="52" t="s">
        <v>488</v>
      </c>
      <c r="D4" s="52" t="s">
        <v>473</v>
      </c>
      <c r="E4" s="53" t="str">
        <f t="shared" si="0"/>
        <v>โครงการส่งเสริมและพัฒนาวิสาหกิจชุมชนสู่การเป็นผู้ประกอบการ</v>
      </c>
      <c r="F4" s="35" t="s">
        <v>469</v>
      </c>
      <c r="G4" s="35" t="s">
        <v>70</v>
      </c>
      <c r="H4" s="54" t="s">
        <v>480</v>
      </c>
      <c r="I4" s="35" t="s">
        <v>25</v>
      </c>
      <c r="J4" s="35" t="s">
        <v>440</v>
      </c>
      <c r="K4" s="40">
        <v>1</v>
      </c>
      <c r="L4" s="46">
        <v>3.75</v>
      </c>
      <c r="M4" s="46">
        <v>4.625</v>
      </c>
      <c r="N4" s="46">
        <v>4.8012499999999996</v>
      </c>
      <c r="O4" s="46">
        <v>4.375</v>
      </c>
      <c r="P4" s="46">
        <v>4.96875</v>
      </c>
      <c r="Q4" s="47">
        <v>1</v>
      </c>
      <c r="R4" s="47">
        <v>1</v>
      </c>
      <c r="S4" s="40" t="s">
        <v>444</v>
      </c>
      <c r="T4" s="47" t="s">
        <v>442</v>
      </c>
      <c r="U4" s="47" t="s">
        <v>442</v>
      </c>
      <c r="V4" s="41" t="s">
        <v>535</v>
      </c>
    </row>
    <row r="5" spans="1:22" s="16" customFormat="1" ht="22.5" customHeight="1">
      <c r="A5" s="85" t="s">
        <v>393</v>
      </c>
      <c r="B5" s="85" t="s">
        <v>394</v>
      </c>
      <c r="C5" s="33" t="s">
        <v>489</v>
      </c>
      <c r="D5" s="33" t="s">
        <v>490</v>
      </c>
      <c r="E5" s="36" t="str">
        <f t="shared" si="0"/>
        <v>โครงการเพิ่มประสิทธิภาพด้านการผลิตและการขนส่งเพื่อเป็นต้นแบบของสหกรณ์</v>
      </c>
      <c r="F5" s="32" t="s">
        <v>491</v>
      </c>
      <c r="G5" s="32" t="s">
        <v>75</v>
      </c>
      <c r="H5" s="27" t="s">
        <v>479</v>
      </c>
      <c r="I5" s="32" t="s">
        <v>25</v>
      </c>
      <c r="J5" s="34" t="s">
        <v>440</v>
      </c>
      <c r="K5" s="42">
        <v>1</v>
      </c>
      <c r="L5" s="44">
        <v>3.375</v>
      </c>
      <c r="M5" s="43">
        <v>4.25</v>
      </c>
      <c r="N5" s="44">
        <v>2.7137500000000001</v>
      </c>
      <c r="O5" s="43">
        <v>4.25</v>
      </c>
      <c r="P5" s="43">
        <v>4.6875</v>
      </c>
      <c r="Q5" s="45">
        <v>0</v>
      </c>
      <c r="R5" s="45">
        <v>1</v>
      </c>
      <c r="S5" s="37" t="s">
        <v>441</v>
      </c>
      <c r="T5" s="38" t="s">
        <v>442</v>
      </c>
      <c r="U5" s="39" t="s">
        <v>443</v>
      </c>
      <c r="V5" s="45" t="s">
        <v>442</v>
      </c>
    </row>
    <row r="6" spans="1:22" s="16" customFormat="1" ht="22.5" customHeight="1">
      <c r="A6" s="85" t="s">
        <v>393</v>
      </c>
      <c r="B6" s="85" t="s">
        <v>394</v>
      </c>
      <c r="C6" s="33" t="s">
        <v>492</v>
      </c>
      <c r="D6" s="33" t="s">
        <v>493</v>
      </c>
      <c r="E6" s="36" t="str">
        <f t="shared" si="0"/>
        <v>โครงการยกระดับสถาบันเกษตรกรให้เป็นผู้ประกอบการธุรกิจเกษตร</v>
      </c>
      <c r="F6" s="32" t="s">
        <v>242</v>
      </c>
      <c r="G6" s="32" t="s">
        <v>47</v>
      </c>
      <c r="H6" s="27" t="s">
        <v>478</v>
      </c>
      <c r="I6" s="32" t="s">
        <v>25</v>
      </c>
      <c r="J6" s="34" t="s">
        <v>440</v>
      </c>
      <c r="K6" s="42">
        <v>1</v>
      </c>
      <c r="L6" s="44">
        <v>3.25</v>
      </c>
      <c r="M6" s="43">
        <v>4.125</v>
      </c>
      <c r="N6" s="43">
        <v>4.8012499999999996</v>
      </c>
      <c r="O6" s="43">
        <v>3.625</v>
      </c>
      <c r="P6" s="43">
        <v>4.96875</v>
      </c>
      <c r="Q6" s="45">
        <v>0</v>
      </c>
      <c r="R6" s="45">
        <v>1</v>
      </c>
      <c r="S6" s="37" t="s">
        <v>441</v>
      </c>
      <c r="T6" s="38" t="s">
        <v>442</v>
      </c>
      <c r="U6" s="39" t="s">
        <v>443</v>
      </c>
      <c r="V6" s="45" t="s">
        <v>442</v>
      </c>
    </row>
    <row r="7" spans="1:22" s="16" customFormat="1" ht="22.5" customHeight="1">
      <c r="A7" s="85" t="s">
        <v>393</v>
      </c>
      <c r="B7" s="85" t="s">
        <v>394</v>
      </c>
      <c r="C7" s="33" t="s">
        <v>494</v>
      </c>
      <c r="D7" s="33" t="s">
        <v>495</v>
      </c>
      <c r="E7" s="36" t="str">
        <f t="shared" si="0"/>
        <v>โครงการส่งเสริมและพัฒนาสถาบันเกษตรกร</v>
      </c>
      <c r="F7" s="32" t="s">
        <v>238</v>
      </c>
      <c r="G7" s="32" t="s">
        <v>47</v>
      </c>
      <c r="H7" s="27" t="s">
        <v>478</v>
      </c>
      <c r="I7" s="32" t="s">
        <v>25</v>
      </c>
      <c r="J7" s="34" t="s">
        <v>440</v>
      </c>
      <c r="K7" s="42">
        <v>1</v>
      </c>
      <c r="L7" s="44">
        <v>2.875</v>
      </c>
      <c r="M7" s="44">
        <v>3.25</v>
      </c>
      <c r="N7" s="43">
        <v>4.5925000000000002</v>
      </c>
      <c r="O7" s="43">
        <v>3.5</v>
      </c>
      <c r="P7" s="42">
        <v>5</v>
      </c>
      <c r="Q7" s="45">
        <v>0</v>
      </c>
      <c r="R7" s="45">
        <v>1</v>
      </c>
      <c r="S7" s="37" t="s">
        <v>441</v>
      </c>
      <c r="T7" s="38" t="s">
        <v>442</v>
      </c>
      <c r="U7" s="39" t="s">
        <v>443</v>
      </c>
      <c r="V7" s="45" t="s">
        <v>442</v>
      </c>
    </row>
    <row r="8" spans="1:22" s="16" customFormat="1" ht="22.5" customHeight="1">
      <c r="A8" s="85" t="s">
        <v>393</v>
      </c>
      <c r="B8" s="85" t="s">
        <v>394</v>
      </c>
      <c r="C8" s="33" t="s">
        <v>496</v>
      </c>
      <c r="D8" s="33" t="s">
        <v>497</v>
      </c>
      <c r="E8" s="36" t="str">
        <f t="shared" si="0"/>
        <v>โครงการส่งเสริมและพัฒนาวิสาหกิจชุมชน (ด้วยกลไกการจัดทำบัญชี)</v>
      </c>
      <c r="F8" s="32" t="s">
        <v>498</v>
      </c>
      <c r="G8" s="32" t="s">
        <v>47</v>
      </c>
      <c r="H8" s="27" t="s">
        <v>478</v>
      </c>
      <c r="I8" s="32" t="s">
        <v>25</v>
      </c>
      <c r="J8" s="34" t="s">
        <v>440</v>
      </c>
      <c r="K8" s="42">
        <v>1</v>
      </c>
      <c r="L8" s="44">
        <v>2.75</v>
      </c>
      <c r="M8" s="44">
        <v>3.375</v>
      </c>
      <c r="N8" s="43">
        <v>4.8012499999999996</v>
      </c>
      <c r="O8" s="43">
        <v>3.5</v>
      </c>
      <c r="P8" s="42">
        <v>5</v>
      </c>
      <c r="Q8" s="45">
        <v>0</v>
      </c>
      <c r="R8" s="45">
        <v>1</v>
      </c>
      <c r="S8" s="37" t="s">
        <v>441</v>
      </c>
      <c r="T8" s="38" t="s">
        <v>442</v>
      </c>
      <c r="U8" s="39" t="s">
        <v>443</v>
      </c>
      <c r="V8" s="45" t="s">
        <v>442</v>
      </c>
    </row>
    <row r="9" spans="1:22" s="16" customFormat="1" ht="22.5" customHeight="1">
      <c r="A9" s="86" t="s">
        <v>393</v>
      </c>
      <c r="B9" s="86" t="s">
        <v>402</v>
      </c>
      <c r="C9" s="33" t="s">
        <v>499</v>
      </c>
      <c r="D9" s="33" t="s">
        <v>500</v>
      </c>
      <c r="E9" s="36" t="str">
        <f t="shared" si="0"/>
        <v xml:space="preserve">โครงการเพิ่มสมรรถนะด้านการมีส่วนร่วมของบุคลาการสหกรณ์เพื่อยกระดับความเข้มแข็ง </v>
      </c>
      <c r="F9" s="32" t="s">
        <v>501</v>
      </c>
      <c r="G9" s="32" t="s">
        <v>75</v>
      </c>
      <c r="H9" s="27" t="s">
        <v>479</v>
      </c>
      <c r="I9" s="32" t="s">
        <v>25</v>
      </c>
      <c r="J9" s="34" t="s">
        <v>440</v>
      </c>
      <c r="K9" s="43">
        <v>0.875</v>
      </c>
      <c r="L9" s="42">
        <v>4</v>
      </c>
      <c r="M9" s="43">
        <v>4.375</v>
      </c>
      <c r="N9" s="43">
        <v>3.7574999999999998</v>
      </c>
      <c r="O9" s="43">
        <v>4.25</v>
      </c>
      <c r="P9" s="43">
        <v>4.90625</v>
      </c>
      <c r="Q9" s="45">
        <v>1</v>
      </c>
      <c r="R9" s="45">
        <v>0</v>
      </c>
      <c r="S9" s="37" t="s">
        <v>441</v>
      </c>
      <c r="T9" s="39" t="s">
        <v>445</v>
      </c>
      <c r="U9" s="38" t="s">
        <v>442</v>
      </c>
      <c r="V9" s="45" t="s">
        <v>442</v>
      </c>
    </row>
    <row r="10" spans="1:22" s="16" customFormat="1" ht="22.5" customHeight="1">
      <c r="A10" s="86" t="s">
        <v>393</v>
      </c>
      <c r="B10" s="86" t="s">
        <v>402</v>
      </c>
      <c r="C10" s="33" t="s">
        <v>502</v>
      </c>
      <c r="D10" s="33" t="s">
        <v>503</v>
      </c>
      <c r="E10" s="36" t="str">
        <f t="shared" si="0"/>
        <v>โครงการพัฒนาประสิทธิภาพการบริหารจัดการสหกรณ์และกลุ่มเกษตรกรให้มีความเข้มแข็ง</v>
      </c>
      <c r="F10" s="32" t="s">
        <v>504</v>
      </c>
      <c r="G10" s="32" t="s">
        <v>75</v>
      </c>
      <c r="H10" s="27" t="s">
        <v>479</v>
      </c>
      <c r="I10" s="32" t="s">
        <v>25</v>
      </c>
      <c r="J10" s="34" t="s">
        <v>440</v>
      </c>
      <c r="K10" s="42">
        <v>1</v>
      </c>
      <c r="L10" s="43">
        <v>4.5</v>
      </c>
      <c r="M10" s="43">
        <v>4.25</v>
      </c>
      <c r="N10" s="44">
        <v>3.1312500000000001</v>
      </c>
      <c r="O10" s="43">
        <v>3.75</v>
      </c>
      <c r="P10" s="43">
        <v>4.75</v>
      </c>
      <c r="Q10" s="45">
        <v>0</v>
      </c>
      <c r="R10" s="45">
        <v>1</v>
      </c>
      <c r="S10" s="37" t="s">
        <v>441</v>
      </c>
      <c r="T10" s="38" t="s">
        <v>442</v>
      </c>
      <c r="U10" s="39" t="s">
        <v>443</v>
      </c>
      <c r="V10" s="45" t="s">
        <v>442</v>
      </c>
    </row>
    <row r="11" spans="1:22" s="16" customFormat="1" ht="22.5" customHeight="1">
      <c r="A11" s="86" t="s">
        <v>393</v>
      </c>
      <c r="B11" s="86" t="s">
        <v>402</v>
      </c>
      <c r="C11" s="33" t="s">
        <v>505</v>
      </c>
      <c r="D11" s="33" t="s">
        <v>506</v>
      </c>
      <c r="E11" s="36" t="str">
        <f t="shared" si="0"/>
        <v>โครงการเสริมสร้างความเข้มแข็งของระบบสหกรณ์ด้วยการกำกับกิจการที่ดี</v>
      </c>
      <c r="F11" s="32" t="s">
        <v>507</v>
      </c>
      <c r="G11" s="32" t="s">
        <v>75</v>
      </c>
      <c r="H11" s="27" t="s">
        <v>479</v>
      </c>
      <c r="I11" s="32" t="s">
        <v>25</v>
      </c>
      <c r="J11" s="34" t="s">
        <v>440</v>
      </c>
      <c r="K11" s="42">
        <v>1</v>
      </c>
      <c r="L11" s="43">
        <v>4.125</v>
      </c>
      <c r="M11" s="43">
        <v>4.25</v>
      </c>
      <c r="N11" s="44">
        <v>2.9224999999999999</v>
      </c>
      <c r="O11" s="43">
        <v>3.75</v>
      </c>
      <c r="P11" s="43">
        <v>4.75</v>
      </c>
      <c r="Q11" s="45">
        <v>0</v>
      </c>
      <c r="R11" s="45">
        <v>1</v>
      </c>
      <c r="S11" s="37" t="s">
        <v>441</v>
      </c>
      <c r="T11" s="38" t="s">
        <v>442</v>
      </c>
      <c r="U11" s="39" t="s">
        <v>443</v>
      </c>
      <c r="V11" s="45" t="s">
        <v>442</v>
      </c>
    </row>
    <row r="12" spans="1:22" s="16" customFormat="1" ht="22.5" customHeight="1">
      <c r="A12" s="86" t="s">
        <v>393</v>
      </c>
      <c r="B12" s="86" t="s">
        <v>402</v>
      </c>
      <c r="C12" s="33" t="s">
        <v>508</v>
      </c>
      <c r="D12" s="33" t="s">
        <v>509</v>
      </c>
      <c r="E12" s="36" t="str">
        <f t="shared" si="0"/>
        <v>โครงการยืนยันความถูกต้องของข้อมูลสมาชิกสหกรณ์</v>
      </c>
      <c r="F12" s="32" t="s">
        <v>510</v>
      </c>
      <c r="G12" s="32" t="s">
        <v>47</v>
      </c>
      <c r="H12" s="27" t="s">
        <v>478</v>
      </c>
      <c r="I12" s="32" t="s">
        <v>25</v>
      </c>
      <c r="J12" s="34" t="s">
        <v>440</v>
      </c>
      <c r="K12" s="42">
        <v>1</v>
      </c>
      <c r="L12" s="44">
        <v>3.125</v>
      </c>
      <c r="M12" s="43">
        <v>3.75</v>
      </c>
      <c r="N12" s="43">
        <v>3.7574999999999998</v>
      </c>
      <c r="O12" s="43">
        <v>3.625</v>
      </c>
      <c r="P12" s="43">
        <v>4.96875</v>
      </c>
      <c r="Q12" s="45">
        <v>0</v>
      </c>
      <c r="R12" s="45">
        <v>1</v>
      </c>
      <c r="S12" s="37" t="s">
        <v>441</v>
      </c>
      <c r="T12" s="38" t="s">
        <v>442</v>
      </c>
      <c r="U12" s="39" t="s">
        <v>443</v>
      </c>
      <c r="V12" s="45" t="s">
        <v>442</v>
      </c>
    </row>
    <row r="13" spans="1:22" s="16" customFormat="1" ht="22.5" customHeight="1">
      <c r="A13" s="86" t="s">
        <v>393</v>
      </c>
      <c r="B13" s="86" t="s">
        <v>402</v>
      </c>
      <c r="C13" s="33" t="s">
        <v>511</v>
      </c>
      <c r="D13" s="33" t="s">
        <v>512</v>
      </c>
      <c r="E13" s="36" t="str">
        <f t="shared" si="0"/>
        <v>โครงการฝึกอบรมเศรษฐกิจการเงินขั้นพื้นฐานแก่สมาชิกสหกรณ์</v>
      </c>
      <c r="F13" s="32" t="s">
        <v>401</v>
      </c>
      <c r="G13" s="32" t="s">
        <v>47</v>
      </c>
      <c r="H13" s="27" t="s">
        <v>478</v>
      </c>
      <c r="I13" s="32" t="s">
        <v>25</v>
      </c>
      <c r="J13" s="34" t="s">
        <v>440</v>
      </c>
      <c r="K13" s="42">
        <v>1</v>
      </c>
      <c r="L13" s="44">
        <v>2.375</v>
      </c>
      <c r="M13" s="43">
        <v>3.5</v>
      </c>
      <c r="N13" s="43">
        <v>3.7574999999999998</v>
      </c>
      <c r="O13" s="42">
        <v>4</v>
      </c>
      <c r="P13" s="42">
        <v>5</v>
      </c>
      <c r="Q13" s="45">
        <v>0</v>
      </c>
      <c r="R13" s="45">
        <v>1</v>
      </c>
      <c r="S13" s="37" t="s">
        <v>441</v>
      </c>
      <c r="T13" s="38" t="s">
        <v>442</v>
      </c>
      <c r="U13" s="39" t="s">
        <v>443</v>
      </c>
      <c r="V13" s="45" t="s">
        <v>442</v>
      </c>
    </row>
    <row r="14" spans="1:22" s="16" customFormat="1" ht="22.5" customHeight="1">
      <c r="A14" s="86" t="s">
        <v>393</v>
      </c>
      <c r="B14" s="86" t="s">
        <v>402</v>
      </c>
      <c r="C14" s="33" t="s">
        <v>513</v>
      </c>
      <c r="D14" s="33" t="s">
        <v>514</v>
      </c>
      <c r="E14" s="36" t="str">
        <f t="shared" si="0"/>
        <v>โครงการ THINK &amp; DO TOGETHER บูรณาการเพื่อสร้างความเข้มแข็งแก่สหกรณ์อย่างยั่งยืน</v>
      </c>
      <c r="F14" s="32" t="s">
        <v>515</v>
      </c>
      <c r="G14" s="32" t="s">
        <v>47</v>
      </c>
      <c r="H14" s="27" t="s">
        <v>478</v>
      </c>
      <c r="I14" s="32" t="s">
        <v>25</v>
      </c>
      <c r="J14" s="34" t="s">
        <v>440</v>
      </c>
      <c r="K14" s="42">
        <v>1</v>
      </c>
      <c r="L14" s="37">
        <v>2</v>
      </c>
      <c r="M14" s="43">
        <v>3.75</v>
      </c>
      <c r="N14" s="43">
        <v>4.8012499999999996</v>
      </c>
      <c r="O14" s="43">
        <v>3.75</v>
      </c>
      <c r="P14" s="42">
        <v>5</v>
      </c>
      <c r="Q14" s="45">
        <v>0</v>
      </c>
      <c r="R14" s="45">
        <v>1</v>
      </c>
      <c r="S14" s="37" t="s">
        <v>441</v>
      </c>
      <c r="T14" s="38" t="s">
        <v>442</v>
      </c>
      <c r="U14" s="39" t="s">
        <v>443</v>
      </c>
      <c r="V14" s="45" t="s">
        <v>442</v>
      </c>
    </row>
    <row r="15" spans="1:22" s="16" customFormat="1" ht="22.5" customHeight="1">
      <c r="A15" s="86" t="s">
        <v>393</v>
      </c>
      <c r="B15" s="86" t="s">
        <v>402</v>
      </c>
      <c r="C15" s="33" t="s">
        <v>516</v>
      </c>
      <c r="D15" s="33" t="s">
        <v>517</v>
      </c>
      <c r="E15" s="36" t="str">
        <f t="shared" si="0"/>
        <v>โครงการยกระดับมาตรฐานสำนักงานตรวจสอบบัญชีสหกรณ์เพื่อสร้างความโปร่งใสให้กับสหกรณ์และกลุ่มเกษตรกร</v>
      </c>
      <c r="F15" s="32" t="s">
        <v>518</v>
      </c>
      <c r="G15" s="32" t="s">
        <v>47</v>
      </c>
      <c r="H15" s="27" t="s">
        <v>478</v>
      </c>
      <c r="I15" s="32" t="s">
        <v>25</v>
      </c>
      <c r="J15" s="34" t="s">
        <v>440</v>
      </c>
      <c r="K15" s="42">
        <v>1</v>
      </c>
      <c r="L15" s="44">
        <v>1.75</v>
      </c>
      <c r="M15" s="44">
        <v>2.625</v>
      </c>
      <c r="N15" s="43">
        <v>5.01</v>
      </c>
      <c r="O15" s="37">
        <v>3</v>
      </c>
      <c r="P15" s="43">
        <v>4.96875</v>
      </c>
      <c r="Q15" s="45">
        <v>0</v>
      </c>
      <c r="R15" s="45">
        <v>1</v>
      </c>
      <c r="S15" s="37" t="s">
        <v>441</v>
      </c>
      <c r="T15" s="38" t="s">
        <v>442</v>
      </c>
      <c r="U15" s="39" t="s">
        <v>443</v>
      </c>
      <c r="V15" s="45" t="s">
        <v>442</v>
      </c>
    </row>
    <row r="16" spans="1:22" s="16" customFormat="1" ht="22.5" customHeight="1">
      <c r="A16" s="87" t="s">
        <v>408</v>
      </c>
      <c r="B16" s="87" t="s">
        <v>476</v>
      </c>
      <c r="C16" s="33" t="s">
        <v>519</v>
      </c>
      <c r="D16" s="33" t="s">
        <v>520</v>
      </c>
      <c r="E16" s="36" t="str">
        <f t="shared" si="0"/>
        <v>โครงการพัฒนาระบบข้อมูลภาวะเศรษฐกิจการเงินภาคสหกรณ์ไทย</v>
      </c>
      <c r="F16" s="32" t="s">
        <v>521</v>
      </c>
      <c r="G16" s="32" t="s">
        <v>47</v>
      </c>
      <c r="H16" s="27" t="s">
        <v>478</v>
      </c>
      <c r="I16" s="32" t="s">
        <v>25</v>
      </c>
      <c r="J16" s="34" t="s">
        <v>440</v>
      </c>
      <c r="K16" s="43">
        <v>0.75</v>
      </c>
      <c r="L16" s="44">
        <v>2.5</v>
      </c>
      <c r="M16" s="43">
        <v>3.5</v>
      </c>
      <c r="N16" s="43">
        <v>4.8012499999999996</v>
      </c>
      <c r="O16" s="43">
        <v>3.75</v>
      </c>
      <c r="P16" s="43">
        <v>4.96875</v>
      </c>
      <c r="Q16" s="45">
        <v>0</v>
      </c>
      <c r="R16" s="45">
        <v>0</v>
      </c>
      <c r="S16" s="37" t="s">
        <v>441</v>
      </c>
      <c r="T16" s="39" t="s">
        <v>445</v>
      </c>
      <c r="U16" s="39" t="s">
        <v>443</v>
      </c>
      <c r="V16" s="45" t="s">
        <v>442</v>
      </c>
    </row>
    <row r="17" spans="1:22" s="16" customFormat="1" ht="22.5" customHeight="1">
      <c r="A17" s="87" t="s">
        <v>408</v>
      </c>
      <c r="B17" s="87" t="s">
        <v>476</v>
      </c>
      <c r="C17" s="33" t="s">
        <v>522</v>
      </c>
      <c r="D17" s="33" t="s">
        <v>523</v>
      </c>
      <c r="E17" s="36" t="str">
        <f t="shared" si="0"/>
        <v>โครงการพัฒนาระบบรายงานข้อสังเกตที่ตรวจพบ</v>
      </c>
      <c r="F17" s="32" t="s">
        <v>524</v>
      </c>
      <c r="G17" s="32" t="s">
        <v>47</v>
      </c>
      <c r="H17" s="27" t="s">
        <v>478</v>
      </c>
      <c r="I17" s="32" t="s">
        <v>25</v>
      </c>
      <c r="J17" s="34" t="s">
        <v>440</v>
      </c>
      <c r="K17" s="43">
        <v>0.875</v>
      </c>
      <c r="L17" s="44">
        <v>3.375</v>
      </c>
      <c r="M17" s="44">
        <v>3.375</v>
      </c>
      <c r="N17" s="43">
        <v>5.01</v>
      </c>
      <c r="O17" s="44">
        <v>3.375</v>
      </c>
      <c r="P17" s="43">
        <v>4.71875</v>
      </c>
      <c r="Q17" s="45">
        <v>0</v>
      </c>
      <c r="R17" s="45">
        <v>0</v>
      </c>
      <c r="S17" s="37" t="s">
        <v>441</v>
      </c>
      <c r="T17" s="39" t="s">
        <v>445</v>
      </c>
      <c r="U17" s="39" t="s">
        <v>443</v>
      </c>
      <c r="V17" s="45" t="s">
        <v>442</v>
      </c>
    </row>
    <row r="18" spans="1:22" s="16" customFormat="1" ht="22.5" customHeight="1">
      <c r="A18" s="87" t="s">
        <v>408</v>
      </c>
      <c r="B18" s="87" t="s">
        <v>476</v>
      </c>
      <c r="C18" s="33" t="s">
        <v>525</v>
      </c>
      <c r="D18" s="33" t="s">
        <v>526</v>
      </c>
      <c r="E18" s="36" t="str">
        <f t="shared" si="0"/>
        <v>โครงการพัฒนาสื่อการเรียนรู้การทำบัญชีสหกรณ์</v>
      </c>
      <c r="F18" s="32" t="s">
        <v>527</v>
      </c>
      <c r="G18" s="32" t="s">
        <v>47</v>
      </c>
      <c r="H18" s="27" t="s">
        <v>478</v>
      </c>
      <c r="I18" s="32" t="s">
        <v>25</v>
      </c>
      <c r="J18" s="34" t="s">
        <v>440</v>
      </c>
      <c r="K18" s="43">
        <v>0.875</v>
      </c>
      <c r="L18" s="44">
        <v>2.625</v>
      </c>
      <c r="M18" s="43">
        <v>3.625</v>
      </c>
      <c r="N18" s="43">
        <v>3.9662500000000001</v>
      </c>
      <c r="O18" s="43">
        <v>3.5</v>
      </c>
      <c r="P18" s="43">
        <v>4.9375</v>
      </c>
      <c r="Q18" s="45">
        <v>0</v>
      </c>
      <c r="R18" s="45">
        <v>0</v>
      </c>
      <c r="S18" s="37" t="s">
        <v>441</v>
      </c>
      <c r="T18" s="39" t="s">
        <v>445</v>
      </c>
      <c r="U18" s="39" t="s">
        <v>443</v>
      </c>
      <c r="V18" s="45" t="s">
        <v>442</v>
      </c>
    </row>
    <row r="19" spans="1:22" s="16" customFormat="1" ht="22.5" customHeight="1">
      <c r="A19" s="87" t="s">
        <v>408</v>
      </c>
      <c r="B19" s="87" t="s">
        <v>476</v>
      </c>
      <c r="C19" s="33" t="s">
        <v>528</v>
      </c>
      <c r="D19" s="33" t="s">
        <v>529</v>
      </c>
      <c r="E19" s="36" t="str">
        <f t="shared" si="0"/>
        <v>โครงการพัฒนาระบบการให้บริการขออนุมัติหลักสูตรผู้ตรวจสอบกิจการออนไลน์</v>
      </c>
      <c r="F19" s="32" t="s">
        <v>530</v>
      </c>
      <c r="G19" s="32" t="s">
        <v>47</v>
      </c>
      <c r="H19" s="27" t="s">
        <v>478</v>
      </c>
      <c r="I19" s="32" t="s">
        <v>25</v>
      </c>
      <c r="J19" s="34" t="s">
        <v>440</v>
      </c>
      <c r="K19" s="43">
        <v>0.875</v>
      </c>
      <c r="L19" s="44">
        <v>2.625</v>
      </c>
      <c r="M19" s="44">
        <v>2.75</v>
      </c>
      <c r="N19" s="43">
        <v>4.8012499999999996</v>
      </c>
      <c r="O19" s="37">
        <v>3</v>
      </c>
      <c r="P19" s="43">
        <v>4.71875</v>
      </c>
      <c r="Q19" s="45">
        <v>0</v>
      </c>
      <c r="R19" s="45">
        <v>0</v>
      </c>
      <c r="S19" s="37" t="s">
        <v>441</v>
      </c>
      <c r="T19" s="39" t="s">
        <v>445</v>
      </c>
      <c r="U19" s="39" t="s">
        <v>443</v>
      </c>
      <c r="V19" s="45" t="s">
        <v>442</v>
      </c>
    </row>
    <row r="20" spans="1:22" s="16" customFormat="1" ht="22.5" customHeight="1">
      <c r="A20" s="87" t="s">
        <v>408</v>
      </c>
      <c r="B20" s="87" t="s">
        <v>476</v>
      </c>
      <c r="C20" s="52" t="s">
        <v>531</v>
      </c>
      <c r="D20" s="52" t="s">
        <v>477</v>
      </c>
      <c r="E20" s="53" t="str">
        <f t="shared" si="0"/>
        <v>โครงการยกระดับการบริหารการเงินและธุรกิจในสหกรณ์ภาคการเกษตร</v>
      </c>
      <c r="F20" s="35" t="s">
        <v>475</v>
      </c>
      <c r="G20" s="35" t="s">
        <v>75</v>
      </c>
      <c r="H20" s="54" t="s">
        <v>479</v>
      </c>
      <c r="I20" s="35" t="s">
        <v>25</v>
      </c>
      <c r="J20" s="35" t="s">
        <v>440</v>
      </c>
      <c r="K20" s="40">
        <v>1</v>
      </c>
      <c r="L20" s="46">
        <v>3.875</v>
      </c>
      <c r="M20" s="46">
        <v>4.125</v>
      </c>
      <c r="N20" s="46">
        <v>3.5487500000000001</v>
      </c>
      <c r="O20" s="46">
        <v>4.25</v>
      </c>
      <c r="P20" s="46">
        <v>4.9375</v>
      </c>
      <c r="Q20" s="47">
        <v>1</v>
      </c>
      <c r="R20" s="47">
        <v>1</v>
      </c>
      <c r="S20" s="40" t="s">
        <v>444</v>
      </c>
      <c r="T20" s="47" t="s">
        <v>442</v>
      </c>
      <c r="U20" s="47" t="s">
        <v>442</v>
      </c>
      <c r="V20" s="41" t="s">
        <v>535</v>
      </c>
    </row>
    <row r="21" spans="1:22" s="16" customFormat="1" ht="22.5" customHeight="1">
      <c r="A21" s="87" t="s">
        <v>408</v>
      </c>
      <c r="B21" s="87" t="s">
        <v>476</v>
      </c>
      <c r="C21" s="33" t="s">
        <v>532</v>
      </c>
      <c r="D21" s="33" t="s">
        <v>533</v>
      </c>
      <c r="E21" s="36" t="str">
        <f t="shared" si="0"/>
        <v>โครงการเพิ่มประสิทธิภาพระบบนวัตกรรม Smart4M</v>
      </c>
      <c r="F21" s="32" t="s">
        <v>534</v>
      </c>
      <c r="G21" s="32" t="s">
        <v>47</v>
      </c>
      <c r="H21" s="27" t="s">
        <v>478</v>
      </c>
      <c r="I21" s="32" t="s">
        <v>25</v>
      </c>
      <c r="J21" s="34" t="s">
        <v>440</v>
      </c>
      <c r="K21" s="42">
        <v>1</v>
      </c>
      <c r="L21" s="37">
        <v>3</v>
      </c>
      <c r="M21" s="43">
        <v>3.875</v>
      </c>
      <c r="N21" s="43">
        <v>5.01</v>
      </c>
      <c r="O21" s="42">
        <v>4</v>
      </c>
      <c r="P21" s="43">
        <v>4.96875</v>
      </c>
      <c r="Q21" s="45">
        <v>0</v>
      </c>
      <c r="R21" s="45">
        <v>1</v>
      </c>
      <c r="S21" s="37" t="s">
        <v>441</v>
      </c>
      <c r="T21" s="38" t="s">
        <v>442</v>
      </c>
      <c r="U21" s="39" t="s">
        <v>443</v>
      </c>
      <c r="V21" s="45" t="s">
        <v>442</v>
      </c>
    </row>
  </sheetData>
  <autoFilter ref="A2:V21" xr:uid="{E83E02E6-98E4-497C-884D-BC673AC2F072}">
    <sortState ref="A3:V21">
      <sortCondition ref="B2:B21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5E89-64E6-4CB1-BAE6-9580FB66E3CA}">
  <dimension ref="A1:Q26"/>
  <sheetViews>
    <sheetView topLeftCell="B1" zoomScale="85" zoomScaleNormal="85" workbookViewId="0">
      <selection activeCell="B1" sqref="B1"/>
    </sheetView>
  </sheetViews>
  <sheetFormatPr defaultRowHeight="15"/>
  <cols>
    <col min="1" max="1" width="21.5703125" hidden="1" customWidth="1"/>
    <col min="2" max="2" width="66.85546875" customWidth="1"/>
    <col min="3" max="3" width="40.42578125" hidden="1" customWidth="1"/>
    <col min="4" max="4" width="38" hidden="1" customWidth="1"/>
    <col min="5" max="5" width="20.42578125" style="5" customWidth="1"/>
    <col min="6" max="6" width="26.7109375" customWidth="1"/>
    <col min="7" max="7" width="25" customWidth="1"/>
    <col min="8" max="8" width="46.5703125" customWidth="1"/>
    <col min="9" max="9" width="49.7109375" customWidth="1"/>
    <col min="10" max="10" width="21.5703125" customWidth="1"/>
    <col min="11" max="11" width="39" customWidth="1"/>
    <col min="12" max="12" width="48.5703125" customWidth="1"/>
    <col min="13" max="13" width="19.28515625" customWidth="1"/>
    <col min="14" max="14" width="25.7109375" customWidth="1"/>
    <col min="15" max="15" width="28.28515625" customWidth="1"/>
    <col min="16" max="16" width="32.42578125" customWidth="1"/>
    <col min="17" max="17" width="12.7109375" hidden="1" customWidth="1"/>
  </cols>
  <sheetData>
    <row r="1" spans="1:17" s="1" customFormat="1" ht="23.25">
      <c r="B1" s="126" t="s">
        <v>851</v>
      </c>
      <c r="E1" s="5"/>
    </row>
    <row r="2" spans="1:17" ht="19.5" customHeight="1"/>
    <row r="3" spans="1:17" ht="18.75">
      <c r="A3" s="8"/>
      <c r="B3" s="8"/>
      <c r="C3" s="8"/>
      <c r="D3" s="8"/>
      <c r="E3" s="9"/>
      <c r="F3" s="9"/>
      <c r="G3" s="9"/>
      <c r="H3" s="8"/>
      <c r="I3" s="8"/>
      <c r="J3" s="8"/>
      <c r="K3" s="8"/>
      <c r="L3" s="8"/>
      <c r="M3" s="120" t="s">
        <v>446</v>
      </c>
      <c r="N3" s="121"/>
      <c r="O3" s="122" t="s">
        <v>447</v>
      </c>
      <c r="P3" s="123"/>
      <c r="Q3" s="10"/>
    </row>
    <row r="4" spans="1:17" ht="18.75">
      <c r="A4" s="11" t="s">
        <v>0</v>
      </c>
      <c r="B4" s="11" t="s">
        <v>463</v>
      </c>
      <c r="C4" s="11" t="s">
        <v>434</v>
      </c>
      <c r="D4" s="11" t="s">
        <v>464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452</v>
      </c>
      <c r="K4" s="11" t="s">
        <v>6</v>
      </c>
      <c r="L4" s="11" t="s">
        <v>7</v>
      </c>
      <c r="M4" s="12" t="s">
        <v>8</v>
      </c>
      <c r="N4" s="13" t="s">
        <v>9</v>
      </c>
      <c r="O4" s="14" t="s">
        <v>8</v>
      </c>
      <c r="P4" s="15" t="s">
        <v>9</v>
      </c>
      <c r="Q4" s="26" t="s">
        <v>465</v>
      </c>
    </row>
    <row r="5" spans="1:17" s="16" customFormat="1" ht="24.95" customHeight="1">
      <c r="A5" s="17" t="s">
        <v>223</v>
      </c>
      <c r="B5" s="18" t="s">
        <v>224</v>
      </c>
      <c r="C5" s="17" t="s">
        <v>224</v>
      </c>
      <c r="D5" s="17" t="s">
        <v>21</v>
      </c>
      <c r="E5" s="19">
        <v>2566</v>
      </c>
      <c r="F5" s="17" t="s">
        <v>225</v>
      </c>
      <c r="G5" s="17" t="s">
        <v>226</v>
      </c>
      <c r="H5" s="17" t="s">
        <v>46</v>
      </c>
      <c r="I5" s="17" t="s">
        <v>47</v>
      </c>
      <c r="J5" s="27" t="s">
        <v>478</v>
      </c>
      <c r="K5" s="17" t="s">
        <v>25</v>
      </c>
      <c r="L5" s="17" t="s">
        <v>227</v>
      </c>
      <c r="M5" s="24" t="s">
        <v>228</v>
      </c>
      <c r="N5" s="25" t="s">
        <v>229</v>
      </c>
      <c r="O5" s="27" t="s">
        <v>393</v>
      </c>
      <c r="P5" s="27" t="s">
        <v>394</v>
      </c>
      <c r="Q5" s="28" t="s">
        <v>230</v>
      </c>
    </row>
    <row r="6" spans="1:17" s="16" customFormat="1" ht="24.95" customHeight="1">
      <c r="A6" s="17" t="s">
        <v>231</v>
      </c>
      <c r="B6" s="18" t="s">
        <v>232</v>
      </c>
      <c r="C6" s="17" t="s">
        <v>232</v>
      </c>
      <c r="D6" s="17" t="s">
        <v>21</v>
      </c>
      <c r="E6" s="19">
        <v>2566</v>
      </c>
      <c r="F6" s="17" t="s">
        <v>225</v>
      </c>
      <c r="G6" s="17" t="s">
        <v>226</v>
      </c>
      <c r="H6" s="17" t="s">
        <v>46</v>
      </c>
      <c r="I6" s="17" t="s">
        <v>47</v>
      </c>
      <c r="J6" s="27" t="s">
        <v>478</v>
      </c>
      <c r="K6" s="17" t="s">
        <v>25</v>
      </c>
      <c r="L6" s="17" t="s">
        <v>227</v>
      </c>
      <c r="M6" s="24" t="s">
        <v>228</v>
      </c>
      <c r="N6" s="25" t="s">
        <v>229</v>
      </c>
      <c r="O6" s="27" t="s">
        <v>393</v>
      </c>
      <c r="P6" s="27" t="s">
        <v>394</v>
      </c>
      <c r="Q6" s="28" t="s">
        <v>233</v>
      </c>
    </row>
    <row r="7" spans="1:17" s="16" customFormat="1" ht="24.95" customHeight="1">
      <c r="A7" s="17" t="s">
        <v>234</v>
      </c>
      <c r="B7" s="18" t="s">
        <v>235</v>
      </c>
      <c r="C7" s="17" t="s">
        <v>235</v>
      </c>
      <c r="D7" s="17" t="s">
        <v>21</v>
      </c>
      <c r="E7" s="19">
        <v>2566</v>
      </c>
      <c r="F7" s="17" t="s">
        <v>225</v>
      </c>
      <c r="G7" s="17" t="s">
        <v>226</v>
      </c>
      <c r="H7" s="17" t="s">
        <v>46</v>
      </c>
      <c r="I7" s="17" t="s">
        <v>47</v>
      </c>
      <c r="J7" s="27" t="s">
        <v>478</v>
      </c>
      <c r="K7" s="17" t="s">
        <v>25</v>
      </c>
      <c r="L7" s="17" t="s">
        <v>227</v>
      </c>
      <c r="M7" s="24" t="s">
        <v>228</v>
      </c>
      <c r="N7" s="25" t="s">
        <v>229</v>
      </c>
      <c r="O7" s="27" t="s">
        <v>393</v>
      </c>
      <c r="P7" s="27" t="s">
        <v>394</v>
      </c>
      <c r="Q7" s="28" t="s">
        <v>236</v>
      </c>
    </row>
    <row r="8" spans="1:17" s="16" customFormat="1" ht="24.95" customHeight="1">
      <c r="A8" s="17" t="s">
        <v>237</v>
      </c>
      <c r="B8" s="18" t="s">
        <v>238</v>
      </c>
      <c r="C8" s="17" t="s">
        <v>238</v>
      </c>
      <c r="D8" s="17" t="s">
        <v>21</v>
      </c>
      <c r="E8" s="19">
        <v>2566</v>
      </c>
      <c r="F8" s="17" t="s">
        <v>225</v>
      </c>
      <c r="G8" s="17" t="s">
        <v>226</v>
      </c>
      <c r="H8" s="17" t="s">
        <v>69</v>
      </c>
      <c r="I8" s="17" t="s">
        <v>75</v>
      </c>
      <c r="J8" s="27" t="s">
        <v>479</v>
      </c>
      <c r="K8" s="17" t="s">
        <v>25</v>
      </c>
      <c r="L8" s="17" t="s">
        <v>227</v>
      </c>
      <c r="M8" s="24" t="s">
        <v>228</v>
      </c>
      <c r="N8" s="25" t="s">
        <v>239</v>
      </c>
      <c r="O8" s="27" t="s">
        <v>393</v>
      </c>
      <c r="P8" s="27" t="s">
        <v>402</v>
      </c>
      <c r="Q8" s="28" t="s">
        <v>240</v>
      </c>
    </row>
    <row r="9" spans="1:17" s="16" customFormat="1" ht="24.95" customHeight="1">
      <c r="A9" s="17" t="s">
        <v>241</v>
      </c>
      <c r="B9" s="18" t="s">
        <v>242</v>
      </c>
      <c r="C9" s="17" t="s">
        <v>242</v>
      </c>
      <c r="D9" s="17" t="s">
        <v>21</v>
      </c>
      <c r="E9" s="19">
        <v>2566</v>
      </c>
      <c r="F9" s="17" t="s">
        <v>225</v>
      </c>
      <c r="G9" s="17" t="s">
        <v>226</v>
      </c>
      <c r="H9" s="17" t="s">
        <v>69</v>
      </c>
      <c r="I9" s="17" t="s">
        <v>75</v>
      </c>
      <c r="J9" s="27" t="s">
        <v>479</v>
      </c>
      <c r="K9" s="17" t="s">
        <v>25</v>
      </c>
      <c r="L9" s="17" t="s">
        <v>227</v>
      </c>
      <c r="M9" s="24" t="s">
        <v>228</v>
      </c>
      <c r="N9" s="25" t="s">
        <v>229</v>
      </c>
      <c r="O9" s="27" t="s">
        <v>393</v>
      </c>
      <c r="P9" s="27" t="s">
        <v>394</v>
      </c>
      <c r="Q9" s="28" t="s">
        <v>243</v>
      </c>
    </row>
    <row r="10" spans="1:17" s="16" customFormat="1" ht="24.95" customHeight="1">
      <c r="A10" s="17" t="s">
        <v>244</v>
      </c>
      <c r="B10" s="18" t="s">
        <v>245</v>
      </c>
      <c r="C10" s="17" t="s">
        <v>245</v>
      </c>
      <c r="D10" s="17" t="s">
        <v>21</v>
      </c>
      <c r="E10" s="19">
        <v>2566</v>
      </c>
      <c r="F10" s="17" t="s">
        <v>225</v>
      </c>
      <c r="G10" s="17" t="s">
        <v>226</v>
      </c>
      <c r="H10" s="17" t="s">
        <v>246</v>
      </c>
      <c r="I10" s="17" t="s">
        <v>70</v>
      </c>
      <c r="J10" s="27" t="s">
        <v>480</v>
      </c>
      <c r="K10" s="17" t="s">
        <v>25</v>
      </c>
      <c r="L10" s="17" t="s">
        <v>227</v>
      </c>
      <c r="M10" s="24" t="s">
        <v>247</v>
      </c>
      <c r="N10" s="25" t="s">
        <v>248</v>
      </c>
      <c r="O10" s="27" t="s">
        <v>412</v>
      </c>
      <c r="P10" s="27" t="s">
        <v>466</v>
      </c>
      <c r="Q10" s="28" t="s">
        <v>249</v>
      </c>
    </row>
    <row r="11" spans="1:17" s="16" customFormat="1" ht="24.95" customHeight="1">
      <c r="A11" s="17" t="s">
        <v>252</v>
      </c>
      <c r="B11" s="18" t="s">
        <v>242</v>
      </c>
      <c r="C11" s="17" t="s">
        <v>242</v>
      </c>
      <c r="D11" s="17" t="s">
        <v>21</v>
      </c>
      <c r="E11" s="19">
        <v>2566</v>
      </c>
      <c r="F11" s="17" t="s">
        <v>225</v>
      </c>
      <c r="G11" s="17" t="s">
        <v>226</v>
      </c>
      <c r="H11" s="17" t="s">
        <v>253</v>
      </c>
      <c r="I11" s="17" t="s">
        <v>65</v>
      </c>
      <c r="J11" s="27" t="s">
        <v>481</v>
      </c>
      <c r="K11" s="17" t="s">
        <v>25</v>
      </c>
      <c r="L11" s="17" t="s">
        <v>227</v>
      </c>
      <c r="M11" s="24" t="s">
        <v>228</v>
      </c>
      <c r="N11" s="25" t="s">
        <v>251</v>
      </c>
      <c r="O11" s="27" t="s">
        <v>393</v>
      </c>
      <c r="P11" s="27" t="s">
        <v>467</v>
      </c>
      <c r="Q11" s="28" t="s">
        <v>254</v>
      </c>
    </row>
    <row r="12" spans="1:17" s="16" customFormat="1" ht="24.95" customHeight="1">
      <c r="A12" s="17" t="s">
        <v>255</v>
      </c>
      <c r="B12" s="18" t="s">
        <v>256</v>
      </c>
      <c r="C12" s="17" t="s">
        <v>256</v>
      </c>
      <c r="D12" s="17" t="s">
        <v>21</v>
      </c>
      <c r="E12" s="19">
        <v>2567</v>
      </c>
      <c r="F12" s="17" t="s">
        <v>257</v>
      </c>
      <c r="G12" s="17" t="s">
        <v>258</v>
      </c>
      <c r="H12" s="17" t="s">
        <v>179</v>
      </c>
      <c r="I12" s="17" t="s">
        <v>259</v>
      </c>
      <c r="J12" s="27" t="s">
        <v>482</v>
      </c>
      <c r="K12" s="17" t="s">
        <v>25</v>
      </c>
      <c r="L12" s="17" t="s">
        <v>227</v>
      </c>
      <c r="M12" s="24" t="s">
        <v>228</v>
      </c>
      <c r="N12" s="25" t="s">
        <v>229</v>
      </c>
      <c r="O12" s="27" t="s">
        <v>393</v>
      </c>
      <c r="P12" s="27" t="s">
        <v>394</v>
      </c>
      <c r="Q12" s="28" t="s">
        <v>260</v>
      </c>
    </row>
    <row r="13" spans="1:17" s="16" customFormat="1" ht="24.95" customHeight="1">
      <c r="A13" s="17" t="s">
        <v>313</v>
      </c>
      <c r="B13" s="18" t="s">
        <v>314</v>
      </c>
      <c r="C13" s="17" t="s">
        <v>314</v>
      </c>
      <c r="D13" s="17" t="s">
        <v>21</v>
      </c>
      <c r="E13" s="19">
        <v>2567</v>
      </c>
      <c r="F13" s="17" t="s">
        <v>257</v>
      </c>
      <c r="G13" s="17" t="s">
        <v>315</v>
      </c>
      <c r="H13" s="17" t="s">
        <v>316</v>
      </c>
      <c r="I13" s="17" t="s">
        <v>317</v>
      </c>
      <c r="J13" s="27" t="s">
        <v>483</v>
      </c>
      <c r="K13" s="17" t="s">
        <v>318</v>
      </c>
      <c r="L13" s="17" t="s">
        <v>319</v>
      </c>
      <c r="M13" s="24" t="s">
        <v>228</v>
      </c>
      <c r="N13" s="25" t="s">
        <v>251</v>
      </c>
      <c r="O13" s="27" t="s">
        <v>393</v>
      </c>
      <c r="P13" s="27" t="s">
        <v>467</v>
      </c>
      <c r="Q13" s="28" t="s">
        <v>320</v>
      </c>
    </row>
    <row r="14" spans="1:17" s="16" customFormat="1" ht="24.95" customHeight="1">
      <c r="A14" s="17" t="s">
        <v>321</v>
      </c>
      <c r="B14" s="18" t="s">
        <v>322</v>
      </c>
      <c r="C14" s="17" t="s">
        <v>322</v>
      </c>
      <c r="D14" s="17" t="s">
        <v>21</v>
      </c>
      <c r="E14" s="19">
        <v>2567</v>
      </c>
      <c r="F14" s="17" t="s">
        <v>257</v>
      </c>
      <c r="G14" s="17" t="s">
        <v>315</v>
      </c>
      <c r="H14" s="17" t="s">
        <v>46</v>
      </c>
      <c r="I14" s="17" t="s">
        <v>47</v>
      </c>
      <c r="J14" s="27" t="s">
        <v>478</v>
      </c>
      <c r="K14" s="17" t="s">
        <v>25</v>
      </c>
      <c r="L14" s="17" t="s">
        <v>319</v>
      </c>
      <c r="M14" s="24" t="s">
        <v>228</v>
      </c>
      <c r="N14" s="25" t="s">
        <v>239</v>
      </c>
      <c r="O14" s="27" t="s">
        <v>393</v>
      </c>
      <c r="P14" s="27" t="s">
        <v>402</v>
      </c>
      <c r="Q14" s="28" t="s">
        <v>323</v>
      </c>
    </row>
    <row r="15" spans="1:17" s="16" customFormat="1" ht="24.95" customHeight="1">
      <c r="A15" s="17" t="s">
        <v>324</v>
      </c>
      <c r="B15" s="18" t="s">
        <v>431</v>
      </c>
      <c r="C15" s="17" t="s">
        <v>325</v>
      </c>
      <c r="D15" s="17" t="s">
        <v>21</v>
      </c>
      <c r="E15" s="19">
        <v>2567</v>
      </c>
      <c r="F15" s="17" t="s">
        <v>257</v>
      </c>
      <c r="G15" s="17" t="s">
        <v>315</v>
      </c>
      <c r="H15" s="17" t="s">
        <v>46</v>
      </c>
      <c r="I15" s="17" t="s">
        <v>47</v>
      </c>
      <c r="J15" s="27" t="s">
        <v>478</v>
      </c>
      <c r="K15" s="17" t="s">
        <v>25</v>
      </c>
      <c r="L15" s="17" t="s">
        <v>319</v>
      </c>
      <c r="M15" s="24" t="s">
        <v>228</v>
      </c>
      <c r="N15" s="25" t="s">
        <v>229</v>
      </c>
      <c r="O15" s="27" t="s">
        <v>393</v>
      </c>
      <c r="P15" s="27" t="s">
        <v>394</v>
      </c>
      <c r="Q15" s="28" t="s">
        <v>326</v>
      </c>
    </row>
    <row r="16" spans="1:17" s="16" customFormat="1" ht="24.95" customHeight="1">
      <c r="A16" s="17" t="s">
        <v>327</v>
      </c>
      <c r="B16" s="18" t="s">
        <v>242</v>
      </c>
      <c r="C16" s="17" t="s">
        <v>242</v>
      </c>
      <c r="D16" s="17" t="s">
        <v>21</v>
      </c>
      <c r="E16" s="19">
        <v>2567</v>
      </c>
      <c r="F16" s="17" t="s">
        <v>257</v>
      </c>
      <c r="G16" s="17" t="s">
        <v>315</v>
      </c>
      <c r="H16" s="17" t="s">
        <v>69</v>
      </c>
      <c r="I16" s="17" t="s">
        <v>75</v>
      </c>
      <c r="J16" s="27" t="s">
        <v>479</v>
      </c>
      <c r="K16" s="17" t="s">
        <v>25</v>
      </c>
      <c r="L16" s="17" t="s">
        <v>319</v>
      </c>
      <c r="M16" s="24" t="s">
        <v>228</v>
      </c>
      <c r="N16" s="25" t="s">
        <v>229</v>
      </c>
      <c r="O16" s="27" t="s">
        <v>393</v>
      </c>
      <c r="P16" s="27" t="s">
        <v>394</v>
      </c>
      <c r="Q16" s="28" t="s">
        <v>328</v>
      </c>
    </row>
    <row r="17" spans="1:17" s="16" customFormat="1" ht="24.95" customHeight="1">
      <c r="A17" s="17" t="s">
        <v>329</v>
      </c>
      <c r="B17" s="18" t="s">
        <v>238</v>
      </c>
      <c r="C17" s="17" t="s">
        <v>238</v>
      </c>
      <c r="D17" s="17" t="s">
        <v>21</v>
      </c>
      <c r="E17" s="19">
        <v>2567</v>
      </c>
      <c r="F17" s="17" t="s">
        <v>257</v>
      </c>
      <c r="G17" s="17" t="s">
        <v>315</v>
      </c>
      <c r="H17" s="17" t="s">
        <v>69</v>
      </c>
      <c r="I17" s="17" t="s">
        <v>75</v>
      </c>
      <c r="J17" s="27" t="s">
        <v>479</v>
      </c>
      <c r="K17" s="17" t="s">
        <v>25</v>
      </c>
      <c r="L17" s="17" t="s">
        <v>319</v>
      </c>
      <c r="M17" s="24" t="s">
        <v>228</v>
      </c>
      <c r="N17" s="25" t="s">
        <v>239</v>
      </c>
      <c r="O17" s="27" t="s">
        <v>393</v>
      </c>
      <c r="P17" s="27" t="s">
        <v>402</v>
      </c>
      <c r="Q17" s="28" t="s">
        <v>330</v>
      </c>
    </row>
    <row r="18" spans="1:17" s="16" customFormat="1" ht="24.95" customHeight="1">
      <c r="A18" s="17" t="s">
        <v>331</v>
      </c>
      <c r="B18" s="18" t="s">
        <v>245</v>
      </c>
      <c r="C18" s="17" t="s">
        <v>245</v>
      </c>
      <c r="D18" s="17" t="s">
        <v>21</v>
      </c>
      <c r="E18" s="19">
        <v>2567</v>
      </c>
      <c r="F18" s="17" t="s">
        <v>257</v>
      </c>
      <c r="G18" s="17" t="s">
        <v>315</v>
      </c>
      <c r="H18" s="17" t="s">
        <v>246</v>
      </c>
      <c r="I18" s="17" t="s">
        <v>70</v>
      </c>
      <c r="J18" s="27" t="s">
        <v>480</v>
      </c>
      <c r="K18" s="17" t="s">
        <v>25</v>
      </c>
      <c r="L18" s="17" t="s">
        <v>319</v>
      </c>
      <c r="M18" s="24" t="s">
        <v>247</v>
      </c>
      <c r="N18" s="25" t="s">
        <v>248</v>
      </c>
      <c r="O18" s="27" t="s">
        <v>412</v>
      </c>
      <c r="P18" s="27" t="s">
        <v>466</v>
      </c>
      <c r="Q18" s="28" t="s">
        <v>332</v>
      </c>
    </row>
    <row r="19" spans="1:17" s="16" customFormat="1" ht="24.95" customHeight="1">
      <c r="A19" s="17" t="s">
        <v>395</v>
      </c>
      <c r="B19" s="20" t="s">
        <v>245</v>
      </c>
      <c r="C19" s="17" t="s">
        <v>245</v>
      </c>
      <c r="D19" s="17" t="s">
        <v>21</v>
      </c>
      <c r="E19" s="19">
        <v>2568</v>
      </c>
      <c r="F19" s="17" t="s">
        <v>391</v>
      </c>
      <c r="G19" s="17" t="s">
        <v>258</v>
      </c>
      <c r="H19" s="17" t="s">
        <v>246</v>
      </c>
      <c r="I19" s="17" t="s">
        <v>70</v>
      </c>
      <c r="J19" s="27" t="s">
        <v>480</v>
      </c>
      <c r="K19" s="17" t="s">
        <v>25</v>
      </c>
      <c r="L19" s="17" t="s">
        <v>396</v>
      </c>
      <c r="M19" s="30"/>
      <c r="N19" s="30"/>
      <c r="O19" s="24" t="s">
        <v>393</v>
      </c>
      <c r="P19" s="24" t="s">
        <v>394</v>
      </c>
      <c r="Q19" s="28" t="s">
        <v>397</v>
      </c>
    </row>
    <row r="20" spans="1:17" s="16" customFormat="1" ht="24.95" customHeight="1">
      <c r="A20" s="17" t="s">
        <v>398</v>
      </c>
      <c r="B20" s="20" t="s">
        <v>399</v>
      </c>
      <c r="C20" s="17" t="s">
        <v>399</v>
      </c>
      <c r="D20" s="17" t="s">
        <v>21</v>
      </c>
      <c r="E20" s="19">
        <v>2568</v>
      </c>
      <c r="F20" s="17" t="s">
        <v>391</v>
      </c>
      <c r="G20" s="17" t="s">
        <v>258</v>
      </c>
      <c r="H20" s="17" t="s">
        <v>35</v>
      </c>
      <c r="I20" s="17" t="s">
        <v>36</v>
      </c>
      <c r="J20" s="27" t="s">
        <v>484</v>
      </c>
      <c r="K20" s="17" t="s">
        <v>25</v>
      </c>
      <c r="L20" s="17" t="s">
        <v>396</v>
      </c>
      <c r="M20" s="30"/>
      <c r="N20" s="30"/>
      <c r="O20" s="24" t="s">
        <v>393</v>
      </c>
      <c r="P20" s="24" t="s">
        <v>394</v>
      </c>
      <c r="Q20" s="28" t="s">
        <v>400</v>
      </c>
    </row>
    <row r="21" spans="1:17" s="16" customFormat="1" ht="24.95" customHeight="1">
      <c r="A21" s="17" t="s">
        <v>403</v>
      </c>
      <c r="B21" s="20" t="s">
        <v>322</v>
      </c>
      <c r="C21" s="17" t="s">
        <v>322</v>
      </c>
      <c r="D21" s="17" t="s">
        <v>21</v>
      </c>
      <c r="E21" s="19">
        <v>2568</v>
      </c>
      <c r="F21" s="17" t="s">
        <v>391</v>
      </c>
      <c r="G21" s="17" t="s">
        <v>258</v>
      </c>
      <c r="H21" s="17" t="s">
        <v>46</v>
      </c>
      <c r="I21" s="17" t="s">
        <v>47</v>
      </c>
      <c r="J21" s="27" t="s">
        <v>478</v>
      </c>
      <c r="K21" s="17" t="s">
        <v>25</v>
      </c>
      <c r="L21" s="17" t="s">
        <v>396</v>
      </c>
      <c r="M21" s="30"/>
      <c r="N21" s="30"/>
      <c r="O21" s="24" t="s">
        <v>393</v>
      </c>
      <c r="P21" s="24" t="s">
        <v>402</v>
      </c>
      <c r="Q21" s="28" t="s">
        <v>404</v>
      </c>
    </row>
    <row r="22" spans="1:17" s="16" customFormat="1" ht="24.95" customHeight="1">
      <c r="A22" s="17" t="s">
        <v>405</v>
      </c>
      <c r="B22" s="20" t="s">
        <v>406</v>
      </c>
      <c r="C22" s="17" t="s">
        <v>406</v>
      </c>
      <c r="D22" s="17" t="s">
        <v>21</v>
      </c>
      <c r="E22" s="19">
        <v>2568</v>
      </c>
      <c r="F22" s="17" t="s">
        <v>391</v>
      </c>
      <c r="G22" s="17" t="s">
        <v>258</v>
      </c>
      <c r="H22" s="17" t="s">
        <v>46</v>
      </c>
      <c r="I22" s="17" t="s">
        <v>47</v>
      </c>
      <c r="J22" s="27" t="s">
        <v>478</v>
      </c>
      <c r="K22" s="17" t="s">
        <v>25</v>
      </c>
      <c r="L22" s="17" t="s">
        <v>396</v>
      </c>
      <c r="M22" s="30"/>
      <c r="N22" s="30"/>
      <c r="O22" s="24" t="s">
        <v>393</v>
      </c>
      <c r="P22" s="24" t="s">
        <v>394</v>
      </c>
      <c r="Q22" s="28" t="s">
        <v>407</v>
      </c>
    </row>
    <row r="23" spans="1:17" s="16" customFormat="1" ht="24.95" customHeight="1">
      <c r="A23" s="17" t="s">
        <v>409</v>
      </c>
      <c r="B23" s="20" t="s">
        <v>410</v>
      </c>
      <c r="C23" s="17" t="s">
        <v>410</v>
      </c>
      <c r="D23" s="17" t="s">
        <v>21</v>
      </c>
      <c r="E23" s="19">
        <v>2568</v>
      </c>
      <c r="F23" s="17" t="s">
        <v>391</v>
      </c>
      <c r="G23" s="17" t="s">
        <v>258</v>
      </c>
      <c r="H23" s="17" t="s">
        <v>46</v>
      </c>
      <c r="I23" s="17" t="s">
        <v>47</v>
      </c>
      <c r="J23" s="27" t="s">
        <v>478</v>
      </c>
      <c r="K23" s="17" t="s">
        <v>25</v>
      </c>
      <c r="L23" s="17" t="s">
        <v>396</v>
      </c>
      <c r="M23" s="30"/>
      <c r="N23" s="30"/>
      <c r="O23" s="24" t="s">
        <v>393</v>
      </c>
      <c r="P23" s="24" t="s">
        <v>394</v>
      </c>
      <c r="Q23" s="28" t="s">
        <v>411</v>
      </c>
    </row>
    <row r="24" spans="1:17" s="16" customFormat="1" ht="24.95" customHeight="1">
      <c r="A24" s="17" t="s">
        <v>413</v>
      </c>
      <c r="B24" s="20" t="s">
        <v>414</v>
      </c>
      <c r="C24" s="17" t="s">
        <v>414</v>
      </c>
      <c r="D24" s="17" t="s">
        <v>21</v>
      </c>
      <c r="E24" s="19">
        <v>2568</v>
      </c>
      <c r="F24" s="17" t="s">
        <v>391</v>
      </c>
      <c r="G24" s="17" t="s">
        <v>258</v>
      </c>
      <c r="H24" s="17" t="s">
        <v>69</v>
      </c>
      <c r="I24" s="17" t="s">
        <v>75</v>
      </c>
      <c r="J24" s="27" t="s">
        <v>479</v>
      </c>
      <c r="K24" s="17" t="s">
        <v>25</v>
      </c>
      <c r="L24" s="17" t="s">
        <v>396</v>
      </c>
      <c r="M24" s="30"/>
      <c r="N24" s="30"/>
      <c r="O24" s="24" t="s">
        <v>393</v>
      </c>
      <c r="P24" s="24" t="s">
        <v>402</v>
      </c>
      <c r="Q24" s="28" t="s">
        <v>415</v>
      </c>
    </row>
    <row r="25" spans="1:17" ht="19.899999999999999" customHeight="1">
      <c r="A25" s="21" t="s">
        <v>468</v>
      </c>
      <c r="B25" s="22" t="s">
        <v>469</v>
      </c>
      <c r="C25" s="21" t="s">
        <v>469</v>
      </c>
      <c r="D25" s="21" t="s">
        <v>21</v>
      </c>
      <c r="E25" s="23">
        <v>2569</v>
      </c>
      <c r="F25" s="21" t="s">
        <v>470</v>
      </c>
      <c r="G25" s="21" t="s">
        <v>471</v>
      </c>
      <c r="H25" s="21" t="s">
        <v>246</v>
      </c>
      <c r="I25" s="21" t="s">
        <v>70</v>
      </c>
      <c r="J25" s="27" t="s">
        <v>480</v>
      </c>
      <c r="K25" s="21" t="s">
        <v>25</v>
      </c>
      <c r="L25" s="21" t="s">
        <v>472</v>
      </c>
      <c r="M25" s="31"/>
      <c r="N25" s="31"/>
      <c r="O25" s="21" t="s">
        <v>393</v>
      </c>
      <c r="P25" s="21" t="s">
        <v>394</v>
      </c>
      <c r="Q25" s="29" t="s">
        <v>473</v>
      </c>
    </row>
    <row r="26" spans="1:17" ht="20.25" customHeight="1">
      <c r="A26" s="21" t="s">
        <v>474</v>
      </c>
      <c r="B26" s="22" t="s">
        <v>475</v>
      </c>
      <c r="C26" s="21" t="s">
        <v>475</v>
      </c>
      <c r="D26" s="21" t="s">
        <v>21</v>
      </c>
      <c r="E26" s="23">
        <v>2569</v>
      </c>
      <c r="F26" s="21" t="s">
        <v>470</v>
      </c>
      <c r="G26" s="21" t="s">
        <v>471</v>
      </c>
      <c r="H26" s="21" t="s">
        <v>69</v>
      </c>
      <c r="I26" s="21" t="s">
        <v>75</v>
      </c>
      <c r="J26" s="27" t="s">
        <v>479</v>
      </c>
      <c r="K26" s="21" t="s">
        <v>25</v>
      </c>
      <c r="L26" s="21" t="s">
        <v>472</v>
      </c>
      <c r="M26" s="31"/>
      <c r="N26" s="31"/>
      <c r="O26" s="21" t="s">
        <v>408</v>
      </c>
      <c r="P26" s="21" t="s">
        <v>476</v>
      </c>
      <c r="Q26" s="29" t="s">
        <v>477</v>
      </c>
    </row>
  </sheetData>
  <autoFilter ref="B4:Q26" xr:uid="{E0B2D15A-8EE4-4394-8E98-FDA38FFB7DBE}"/>
  <mergeCells count="2">
    <mergeCell ref="M3:N3"/>
    <mergeCell ref="O3:P3"/>
  </mergeCells>
  <hyperlinks>
    <hyperlink ref="B5" r:id="rId1" display="https://emenscr.nesdc.go.th/viewer/view.html?id=611121222482000361ae7e7c&amp;username=moac04021" xr:uid="{B24AB8B0-41D8-4BF5-988E-FBAE18535883}"/>
    <hyperlink ref="B6" r:id="rId2" display="https://emenscr.nesdc.go.th/viewer/view.html?id=6111252f77572f035a6e9ff8&amp;username=moac04021" xr:uid="{51B0480B-2294-4DDC-A778-929C57109321}"/>
    <hyperlink ref="B7" r:id="rId3" display="https://emenscr.nesdc.go.th/viewer/view.html?id=611245082482000361ae7f92&amp;username=moac04021" xr:uid="{BEEF1AAD-1B8B-4095-8CE5-92AA78EB4666}"/>
    <hyperlink ref="B8" r:id="rId4" display="https://emenscr.nesdc.go.th/viewer/view.html?id=61134104ef40ea035b9d11ef&amp;username=moac11041" xr:uid="{0BA42D94-04F5-4341-B328-B23E2B6B61DC}"/>
    <hyperlink ref="B9" r:id="rId5" display="https://emenscr.nesdc.go.th/viewer/view.html?id=61136049ef40ea035b9d123d&amp;username=moac11041" xr:uid="{283D5BC9-FEBA-4B51-94D0-EFE83E0C56C6}"/>
    <hyperlink ref="B10" r:id="rId6" display="https://emenscr.nesdc.go.th/viewer/view.html?id=61139e815739d16ece9264cc&amp;username=moac10231" xr:uid="{D57598F0-A012-4F6B-934B-2465BC06CFA9}"/>
    <hyperlink ref="B11" r:id="rId7" display="https://emenscr.nesdc.go.th/viewer/view.html?id=61186b909b236c1f95b0c1eb&amp;username=moac7015000061" xr:uid="{A90A3DB0-76FC-422D-B9E5-CB75E15526A6}"/>
    <hyperlink ref="B12" r:id="rId8" display="https://emenscr.nesdc.go.th/viewer/view.html?id=611a5b72454a1a7072169994&amp;username=arda11001" xr:uid="{D1E14B9E-46D5-439C-A0DA-871D9B2394B6}"/>
    <hyperlink ref="B13" r:id="rId9" display="https://emenscr.nesdc.go.th/viewer/view.html?id=62affdb9491d7c3de4dbd356&amp;username=industry07041" xr:uid="{3E289DA7-553C-4710-8090-072D36FA2CB4}"/>
    <hyperlink ref="B14" r:id="rId10" display="https://emenscr.nesdc.go.th/viewer/view.html?id=62c2a1bd7395053debdd3459&amp;username=moac04021" xr:uid="{5DB8C1D0-FEB8-4D83-96AF-457F6A7165D5}"/>
    <hyperlink ref="B15" r:id="rId11" display="https://emenscr.nesdc.go.th/viewer/view.html?id=62c2aee33a026b206f5671f7&amp;username=moac04021" xr:uid="{0365AB16-1E5F-4857-A377-C1E814F4766F}"/>
    <hyperlink ref="B16" r:id="rId12" display="https://emenscr.nesdc.go.th/viewer/view.html?id=62c551fe7825de3dde331787&amp;username=moac11041" xr:uid="{7BA28EF2-1B12-4AB2-B39B-93A75F712C02}"/>
    <hyperlink ref="B17" r:id="rId13" display="https://emenscr.nesdc.go.th/viewer/view.html?id=62c552ee53b61d3dddb31616&amp;username=moac11041" xr:uid="{22DC7B61-BE33-4DD4-8D72-EF4A664AFC64}"/>
    <hyperlink ref="B18" r:id="rId14" display="https://emenscr.nesdc.go.th/viewer/view.html?id=62c565843a026b206f56741f&amp;username=moac10231" xr:uid="{9300C178-D674-4563-A451-3A957F4D6C57}"/>
    <hyperlink ref="B19" r:id="rId15" display="https://emenscr.nesdc.go.th/viewer/view.html?id=64b9109499399c17c1516cc7&amp;username=moac10231" xr:uid="{99F0B5B8-2CE9-4D35-BC30-EE7C7F198FB3}"/>
    <hyperlink ref="B20" r:id="rId16" display="https://emenscr.nesdc.go.th/viewer/view.html?id=64bf8e4a1f3e752f90a0ff7e&amp;username=moac12091" xr:uid="{D6FA8869-1054-4DC9-B27C-A3EAB72C5BED}"/>
    <hyperlink ref="B21" r:id="rId17" display="https://emenscr.nesdc.go.th/viewer/view.html?id=64c218d0e352512f98955edf&amp;username=moac04021" xr:uid="{C08930C4-6345-471D-A6CD-D5CF88156967}"/>
    <hyperlink ref="B22" r:id="rId18" display="https://emenscr.nesdc.go.th/viewer/view.html?id=64c2224e0274b80437f94bb4&amp;username=moac04021" xr:uid="{98D091FC-DCAD-4A47-BCA7-47C2B80D3E9B}"/>
    <hyperlink ref="B23" r:id="rId19" display="https://emenscr.nesdc.go.th/viewer/view.html?id=64c26f54506f8c044400d880&amp;username=moac04021" xr:uid="{07B42225-4540-4AFB-914A-74F43136CE4E}"/>
    <hyperlink ref="B24" r:id="rId20" display="https://emenscr.nesdc.go.th/viewer/view.html?id=64c677541f3e752f90a103f6&amp;username=moac11041" xr:uid="{B92CF431-28EF-498B-8B3C-C01E1FB8F0B1}"/>
    <hyperlink ref="Q25" r:id="rId21" xr:uid="{4C2501DD-7A2E-4E45-865B-3C4AE8853358}"/>
    <hyperlink ref="B25" r:id="rId22" xr:uid="{5B2D0979-CCE8-47F6-A0DB-454328D94175}"/>
    <hyperlink ref="Q26" r:id="rId23" xr:uid="{D0A5AABF-DC44-44CF-9C64-9E7D97EDA093}"/>
    <hyperlink ref="B26" r:id="rId24" xr:uid="{5DFB2133-DAF5-4FB1-9250-AF11CF75408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199A-8161-47D8-8F84-26FB114D667E}">
  <dimension ref="A1:B1583"/>
  <sheetViews>
    <sheetView workbookViewId="0">
      <selection activeCell="E21" sqref="E21"/>
    </sheetView>
  </sheetViews>
  <sheetFormatPr defaultColWidth="9.140625" defaultRowHeight="15"/>
  <cols>
    <col min="1" max="1" width="18" style="59" customWidth="1"/>
    <col min="2" max="2" width="60.140625" style="55" customWidth="1"/>
    <col min="3" max="3" width="20.42578125" style="55" customWidth="1"/>
    <col min="4" max="4" width="20" style="55" customWidth="1"/>
    <col min="5" max="16384" width="9.140625" style="55"/>
  </cols>
  <sheetData>
    <row r="1" spans="1:2" ht="21">
      <c r="A1" s="124" t="s">
        <v>536</v>
      </c>
      <c r="B1" s="124"/>
    </row>
    <row r="2" spans="1:2" ht="21">
      <c r="A2" s="56"/>
      <c r="B2" s="57"/>
    </row>
    <row r="3" spans="1:2" ht="18.75">
      <c r="A3" s="58" t="s">
        <v>452</v>
      </c>
      <c r="B3" s="58" t="s">
        <v>5</v>
      </c>
    </row>
    <row r="4" spans="1:2" ht="18.75">
      <c r="A4" s="119" t="s">
        <v>829</v>
      </c>
      <c r="B4" s="119" t="s">
        <v>42</v>
      </c>
    </row>
    <row r="5" spans="1:2" ht="18.75">
      <c r="A5" s="119" t="s">
        <v>837</v>
      </c>
      <c r="B5" s="119" t="s">
        <v>102</v>
      </c>
    </row>
    <row r="6" spans="1:2" ht="18.75">
      <c r="A6" s="119" t="s">
        <v>824</v>
      </c>
      <c r="B6" s="119" t="s">
        <v>216</v>
      </c>
    </row>
    <row r="7" spans="1:2" ht="18.75">
      <c r="A7" s="119" t="s">
        <v>478</v>
      </c>
      <c r="B7" s="119" t="s">
        <v>47</v>
      </c>
    </row>
    <row r="8" spans="1:2" ht="18.75">
      <c r="A8" s="119" t="s">
        <v>827</v>
      </c>
      <c r="B8" s="119" t="s">
        <v>24</v>
      </c>
    </row>
    <row r="9" spans="1:2" ht="18.75">
      <c r="A9" s="119" t="s">
        <v>830</v>
      </c>
      <c r="B9" s="119" t="s">
        <v>30</v>
      </c>
    </row>
    <row r="10" spans="1:2" ht="18.75">
      <c r="A10" s="119" t="s">
        <v>480</v>
      </c>
      <c r="B10" s="119" t="s">
        <v>70</v>
      </c>
    </row>
    <row r="11" spans="1:2" ht="18.75">
      <c r="A11" s="119" t="s">
        <v>479</v>
      </c>
      <c r="B11" s="119" t="s">
        <v>75</v>
      </c>
    </row>
    <row r="12" spans="1:2" ht="18.75">
      <c r="A12" s="119" t="s">
        <v>825</v>
      </c>
      <c r="B12" s="119" t="s">
        <v>112</v>
      </c>
    </row>
    <row r="13" spans="1:2" ht="18.75">
      <c r="A13" s="119" t="s">
        <v>835</v>
      </c>
      <c r="B13" s="119" t="s">
        <v>16</v>
      </c>
    </row>
    <row r="14" spans="1:2" ht="18.75">
      <c r="A14" s="119" t="s">
        <v>836</v>
      </c>
      <c r="B14" s="119" t="s">
        <v>88</v>
      </c>
    </row>
    <row r="15" spans="1:2" ht="18.75">
      <c r="A15" s="119" t="s">
        <v>826</v>
      </c>
      <c r="B15" s="119" t="s">
        <v>390</v>
      </c>
    </row>
    <row r="16" spans="1:2" ht="18.75">
      <c r="A16" s="119" t="s">
        <v>843</v>
      </c>
      <c r="B16" s="119" t="s">
        <v>250</v>
      </c>
    </row>
    <row r="17" spans="1:2" ht="18.75">
      <c r="A17" s="119" t="s">
        <v>828</v>
      </c>
      <c r="B17" s="119" t="s">
        <v>264</v>
      </c>
    </row>
    <row r="18" spans="1:2" ht="18.75">
      <c r="A18" s="119" t="s">
        <v>844</v>
      </c>
      <c r="B18" s="119" t="s">
        <v>537</v>
      </c>
    </row>
    <row r="19" spans="1:2" ht="18.75">
      <c r="A19" s="119" t="s">
        <v>845</v>
      </c>
      <c r="B19" s="119" t="s">
        <v>392</v>
      </c>
    </row>
    <row r="20" spans="1:2" ht="18.75">
      <c r="A20" s="119" t="s">
        <v>484</v>
      </c>
      <c r="B20" s="119" t="s">
        <v>36</v>
      </c>
    </row>
    <row r="21" spans="1:2" ht="18.75">
      <c r="A21" s="119" t="s">
        <v>848</v>
      </c>
      <c r="B21" s="119" t="s">
        <v>545</v>
      </c>
    </row>
    <row r="22" spans="1:2" ht="18.75">
      <c r="A22" s="119" t="s">
        <v>822</v>
      </c>
      <c r="B22" s="119" t="s">
        <v>354</v>
      </c>
    </row>
    <row r="23" spans="1:2" ht="18.75">
      <c r="A23" s="119" t="s">
        <v>823</v>
      </c>
      <c r="B23" s="119" t="s">
        <v>359</v>
      </c>
    </row>
    <row r="24" spans="1:2" ht="18.75">
      <c r="A24" s="119" t="s">
        <v>481</v>
      </c>
      <c r="B24" s="119" t="s">
        <v>65</v>
      </c>
    </row>
    <row r="25" spans="1:2" ht="18.75">
      <c r="A25" s="119" t="s">
        <v>847</v>
      </c>
      <c r="B25" s="119" t="s">
        <v>538</v>
      </c>
    </row>
    <row r="26" spans="1:2" ht="18.75">
      <c r="A26" s="119" t="s">
        <v>846</v>
      </c>
      <c r="B26" s="119" t="s">
        <v>539</v>
      </c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 s="55"/>
    </row>
    <row r="223" spans="1:2">
      <c r="A223" s="55"/>
    </row>
    <row r="224" spans="1:2">
      <c r="A224" s="55"/>
    </row>
    <row r="225" spans="1:1">
      <c r="A225" s="55"/>
    </row>
    <row r="226" spans="1:1">
      <c r="A226" s="55"/>
    </row>
    <row r="227" spans="1:1">
      <c r="A227" s="55"/>
    </row>
    <row r="228" spans="1:1">
      <c r="A228" s="55"/>
    </row>
    <row r="229" spans="1:1">
      <c r="A229" s="55"/>
    </row>
    <row r="230" spans="1:1">
      <c r="A230" s="55"/>
    </row>
    <row r="231" spans="1:1">
      <c r="A231" s="55"/>
    </row>
    <row r="232" spans="1:1">
      <c r="A232" s="55"/>
    </row>
    <row r="233" spans="1:1">
      <c r="A233" s="55"/>
    </row>
    <row r="234" spans="1:1">
      <c r="A234" s="55"/>
    </row>
    <row r="235" spans="1:1">
      <c r="A235" s="55"/>
    </row>
    <row r="236" spans="1:1">
      <c r="A236" s="55"/>
    </row>
    <row r="237" spans="1:1">
      <c r="A237" s="55"/>
    </row>
    <row r="238" spans="1:1">
      <c r="A238" s="55"/>
    </row>
    <row r="239" spans="1:1">
      <c r="A239" s="55"/>
    </row>
    <row r="240" spans="1:1">
      <c r="A240" s="55"/>
    </row>
    <row r="241" spans="1:1">
      <c r="A241" s="55"/>
    </row>
    <row r="242" spans="1:1">
      <c r="A242" s="55"/>
    </row>
    <row r="243" spans="1:1">
      <c r="A243" s="55"/>
    </row>
    <row r="244" spans="1:1">
      <c r="A244" s="55"/>
    </row>
    <row r="245" spans="1:1">
      <c r="A245" s="55"/>
    </row>
    <row r="246" spans="1:1">
      <c r="A246" s="55"/>
    </row>
    <row r="247" spans="1:1">
      <c r="A247" s="55"/>
    </row>
    <row r="248" spans="1:1">
      <c r="A248" s="55"/>
    </row>
    <row r="249" spans="1:1">
      <c r="A249" s="55"/>
    </row>
    <row r="250" spans="1:1">
      <c r="A250" s="55"/>
    </row>
    <row r="251" spans="1:1">
      <c r="A251" s="55"/>
    </row>
    <row r="252" spans="1:1">
      <c r="A252" s="55"/>
    </row>
    <row r="253" spans="1:1">
      <c r="A253" s="55"/>
    </row>
    <row r="254" spans="1:1">
      <c r="A254" s="55"/>
    </row>
    <row r="255" spans="1:1">
      <c r="A255" s="55"/>
    </row>
    <row r="256" spans="1:1">
      <c r="A256" s="55"/>
    </row>
    <row r="257" spans="1:1">
      <c r="A257" s="55"/>
    </row>
    <row r="258" spans="1:1">
      <c r="A258" s="55"/>
    </row>
    <row r="259" spans="1:1">
      <c r="A259" s="55"/>
    </row>
    <row r="260" spans="1:1">
      <c r="A260" s="55"/>
    </row>
    <row r="261" spans="1:1">
      <c r="A261" s="55"/>
    </row>
    <row r="262" spans="1:1">
      <c r="A262" s="55"/>
    </row>
    <row r="263" spans="1:1">
      <c r="A263" s="55"/>
    </row>
    <row r="264" spans="1:1">
      <c r="A264" s="55"/>
    </row>
    <row r="265" spans="1:1">
      <c r="A265" s="55"/>
    </row>
    <row r="266" spans="1:1">
      <c r="A266" s="55"/>
    </row>
    <row r="267" spans="1:1">
      <c r="A267" s="55"/>
    </row>
    <row r="268" spans="1:1">
      <c r="A268" s="55"/>
    </row>
    <row r="269" spans="1:1">
      <c r="A269" s="55"/>
    </row>
    <row r="270" spans="1:1">
      <c r="A270" s="55"/>
    </row>
    <row r="271" spans="1:1">
      <c r="A271" s="55"/>
    </row>
    <row r="272" spans="1:1">
      <c r="A272" s="55"/>
    </row>
    <row r="273" spans="1:1">
      <c r="A273" s="55"/>
    </row>
    <row r="274" spans="1:1">
      <c r="A274" s="55"/>
    </row>
    <row r="275" spans="1:1">
      <c r="A275" s="55"/>
    </row>
    <row r="276" spans="1:1">
      <c r="A276" s="55"/>
    </row>
    <row r="277" spans="1:1">
      <c r="A277" s="55"/>
    </row>
    <row r="278" spans="1:1">
      <c r="A278" s="55"/>
    </row>
    <row r="279" spans="1:1">
      <c r="A279" s="55"/>
    </row>
    <row r="280" spans="1:1">
      <c r="A280" s="55"/>
    </row>
    <row r="281" spans="1:1">
      <c r="A281" s="55"/>
    </row>
    <row r="282" spans="1:1">
      <c r="A282" s="55"/>
    </row>
    <row r="283" spans="1:1">
      <c r="A283" s="55"/>
    </row>
    <row r="284" spans="1:1">
      <c r="A284" s="55"/>
    </row>
    <row r="285" spans="1:1">
      <c r="A285" s="55"/>
    </row>
    <row r="286" spans="1:1">
      <c r="A286" s="55"/>
    </row>
    <row r="287" spans="1:1">
      <c r="A287" s="55"/>
    </row>
    <row r="288" spans="1:1">
      <c r="A288" s="55"/>
    </row>
    <row r="289" spans="1:1">
      <c r="A289" s="55"/>
    </row>
    <row r="290" spans="1:1">
      <c r="A290" s="55"/>
    </row>
    <row r="291" spans="1:1">
      <c r="A291" s="55"/>
    </row>
    <row r="292" spans="1:1">
      <c r="A292" s="55"/>
    </row>
    <row r="293" spans="1:1">
      <c r="A293" s="55"/>
    </row>
    <row r="294" spans="1:1">
      <c r="A294" s="55"/>
    </row>
    <row r="295" spans="1:1">
      <c r="A295" s="55"/>
    </row>
    <row r="296" spans="1:1">
      <c r="A296" s="55"/>
    </row>
    <row r="297" spans="1:1">
      <c r="A297" s="55"/>
    </row>
    <row r="298" spans="1:1">
      <c r="A298" s="55"/>
    </row>
    <row r="299" spans="1:1">
      <c r="A299" s="55"/>
    </row>
    <row r="300" spans="1:1">
      <c r="A300" s="55"/>
    </row>
    <row r="301" spans="1:1">
      <c r="A301" s="55"/>
    </row>
    <row r="302" spans="1:1">
      <c r="A302" s="55"/>
    </row>
    <row r="303" spans="1:1">
      <c r="A303" s="55"/>
    </row>
    <row r="304" spans="1:1">
      <c r="A304" s="55"/>
    </row>
    <row r="305" spans="1:1">
      <c r="A305" s="55"/>
    </row>
    <row r="306" spans="1:1">
      <c r="A306" s="55"/>
    </row>
    <row r="307" spans="1:1">
      <c r="A307" s="55"/>
    </row>
    <row r="308" spans="1:1">
      <c r="A308" s="55"/>
    </row>
    <row r="309" spans="1:1">
      <c r="A309" s="55"/>
    </row>
    <row r="310" spans="1:1">
      <c r="A310" s="55"/>
    </row>
    <row r="311" spans="1:1">
      <c r="A311" s="55"/>
    </row>
    <row r="312" spans="1:1">
      <c r="A312" s="55"/>
    </row>
    <row r="313" spans="1:1">
      <c r="A313" s="55"/>
    </row>
    <row r="314" spans="1:1">
      <c r="A314" s="55"/>
    </row>
    <row r="315" spans="1:1">
      <c r="A315" s="55"/>
    </row>
    <row r="316" spans="1:1">
      <c r="A316" s="55"/>
    </row>
    <row r="317" spans="1:1">
      <c r="A317" s="55"/>
    </row>
    <row r="318" spans="1:1">
      <c r="A318" s="55"/>
    </row>
    <row r="319" spans="1:1">
      <c r="A319" s="55"/>
    </row>
    <row r="320" spans="1:1">
      <c r="A320" s="55"/>
    </row>
    <row r="321" spans="1:1">
      <c r="A321" s="55"/>
    </row>
    <row r="322" spans="1:1">
      <c r="A322" s="55"/>
    </row>
    <row r="323" spans="1:1">
      <c r="A323" s="55"/>
    </row>
    <row r="324" spans="1:1">
      <c r="A324" s="55"/>
    </row>
    <row r="325" spans="1:1">
      <c r="A325" s="55"/>
    </row>
    <row r="326" spans="1:1">
      <c r="A326" s="55"/>
    </row>
    <row r="327" spans="1:1">
      <c r="A327" s="55"/>
    </row>
    <row r="328" spans="1:1">
      <c r="A328" s="55"/>
    </row>
    <row r="329" spans="1:1">
      <c r="A329" s="55"/>
    </row>
    <row r="330" spans="1:1">
      <c r="A330" s="55"/>
    </row>
    <row r="331" spans="1:1">
      <c r="A331" s="55"/>
    </row>
    <row r="332" spans="1:1">
      <c r="A332" s="55"/>
    </row>
    <row r="333" spans="1:1">
      <c r="A333" s="55"/>
    </row>
    <row r="334" spans="1:1">
      <c r="A334" s="55"/>
    </row>
    <row r="335" spans="1:1">
      <c r="A335" s="55"/>
    </row>
    <row r="336" spans="1:1">
      <c r="A336" s="55"/>
    </row>
    <row r="337" spans="1:1">
      <c r="A337" s="55"/>
    </row>
    <row r="338" spans="1:1">
      <c r="A338" s="55"/>
    </row>
    <row r="339" spans="1:1">
      <c r="A339" s="55"/>
    </row>
    <row r="340" spans="1:1">
      <c r="A340" s="55"/>
    </row>
    <row r="341" spans="1:1">
      <c r="A341" s="55"/>
    </row>
    <row r="342" spans="1:1">
      <c r="A342" s="55"/>
    </row>
    <row r="343" spans="1:1">
      <c r="A343" s="55"/>
    </row>
    <row r="344" spans="1:1">
      <c r="A344" s="55"/>
    </row>
    <row r="345" spans="1:1">
      <c r="A345" s="55"/>
    </row>
    <row r="346" spans="1:1">
      <c r="A346" s="55"/>
    </row>
    <row r="347" spans="1:1">
      <c r="A347" s="55"/>
    </row>
    <row r="348" spans="1:1">
      <c r="A348" s="55"/>
    </row>
    <row r="349" spans="1:1">
      <c r="A349" s="55"/>
    </row>
    <row r="350" spans="1:1">
      <c r="A350" s="55"/>
    </row>
    <row r="351" spans="1:1">
      <c r="A351" s="55"/>
    </row>
    <row r="352" spans="1:1">
      <c r="A352" s="55"/>
    </row>
    <row r="353" spans="1:1">
      <c r="A353" s="55"/>
    </row>
    <row r="354" spans="1:1">
      <c r="A354" s="55"/>
    </row>
    <row r="355" spans="1:1">
      <c r="A355" s="55"/>
    </row>
    <row r="356" spans="1:1">
      <c r="A356" s="55"/>
    </row>
    <row r="357" spans="1:1">
      <c r="A357" s="55"/>
    </row>
    <row r="358" spans="1:1">
      <c r="A358" s="55"/>
    </row>
    <row r="359" spans="1:1">
      <c r="A359" s="55"/>
    </row>
    <row r="360" spans="1:1">
      <c r="A360" s="55"/>
    </row>
    <row r="361" spans="1:1">
      <c r="A361" s="55"/>
    </row>
    <row r="362" spans="1:1">
      <c r="A362" s="55"/>
    </row>
    <row r="363" spans="1:1">
      <c r="A363" s="55"/>
    </row>
    <row r="364" spans="1:1">
      <c r="A364" s="55"/>
    </row>
    <row r="365" spans="1:1">
      <c r="A365" s="55"/>
    </row>
    <row r="366" spans="1:1">
      <c r="A366" s="55"/>
    </row>
    <row r="367" spans="1:1">
      <c r="A367" s="55"/>
    </row>
    <row r="368" spans="1:1">
      <c r="A368" s="55"/>
    </row>
    <row r="369" spans="1:1">
      <c r="A369" s="55"/>
    </row>
    <row r="370" spans="1:1">
      <c r="A370" s="55"/>
    </row>
    <row r="371" spans="1:1">
      <c r="A371" s="55"/>
    </row>
    <row r="372" spans="1:1">
      <c r="A372" s="55"/>
    </row>
    <row r="373" spans="1:1">
      <c r="A373" s="55"/>
    </row>
    <row r="374" spans="1:1">
      <c r="A374" s="55"/>
    </row>
    <row r="375" spans="1:1">
      <c r="A375" s="55"/>
    </row>
    <row r="376" spans="1:1">
      <c r="A376" s="55"/>
    </row>
    <row r="377" spans="1:1">
      <c r="A377" s="55"/>
    </row>
    <row r="378" spans="1:1">
      <c r="A378" s="55"/>
    </row>
    <row r="379" spans="1:1">
      <c r="A379" s="55"/>
    </row>
    <row r="380" spans="1:1">
      <c r="A380" s="55"/>
    </row>
    <row r="381" spans="1:1">
      <c r="A381" s="55"/>
    </row>
    <row r="382" spans="1:1">
      <c r="A382" s="55"/>
    </row>
    <row r="383" spans="1:1">
      <c r="A383" s="55"/>
    </row>
    <row r="384" spans="1:1">
      <c r="A384" s="55"/>
    </row>
    <row r="385" spans="1:1">
      <c r="A385" s="55"/>
    </row>
    <row r="386" spans="1:1">
      <c r="A386" s="55"/>
    </row>
    <row r="387" spans="1:1">
      <c r="A387" s="55"/>
    </row>
    <row r="388" spans="1:1">
      <c r="A388" s="55"/>
    </row>
    <row r="389" spans="1:1">
      <c r="A389" s="55"/>
    </row>
    <row r="390" spans="1:1">
      <c r="A390" s="55"/>
    </row>
    <row r="391" spans="1:1">
      <c r="A391" s="55"/>
    </row>
    <row r="392" spans="1:1">
      <c r="A392" s="55"/>
    </row>
    <row r="393" spans="1:1">
      <c r="A393" s="55"/>
    </row>
    <row r="394" spans="1:1">
      <c r="A394" s="55"/>
    </row>
    <row r="395" spans="1:1">
      <c r="A395" s="55"/>
    </row>
    <row r="396" spans="1:1">
      <c r="A396" s="55"/>
    </row>
    <row r="397" spans="1:1">
      <c r="A397" s="55"/>
    </row>
    <row r="398" spans="1:1">
      <c r="A398" s="55"/>
    </row>
    <row r="399" spans="1:1">
      <c r="A399" s="55"/>
    </row>
    <row r="400" spans="1:1">
      <c r="A400" s="55"/>
    </row>
    <row r="401" spans="1:1">
      <c r="A401" s="55"/>
    </row>
    <row r="402" spans="1:1">
      <c r="A402" s="55"/>
    </row>
    <row r="403" spans="1:1">
      <c r="A403" s="55"/>
    </row>
    <row r="404" spans="1:1">
      <c r="A404" s="55"/>
    </row>
    <row r="405" spans="1:1">
      <c r="A405" s="55"/>
    </row>
    <row r="406" spans="1:1">
      <c r="A406" s="55"/>
    </row>
    <row r="407" spans="1:1">
      <c r="A407" s="55"/>
    </row>
    <row r="408" spans="1:1">
      <c r="A408" s="55"/>
    </row>
    <row r="409" spans="1:1">
      <c r="A409" s="55"/>
    </row>
    <row r="410" spans="1:1">
      <c r="A410" s="55"/>
    </row>
    <row r="411" spans="1:1">
      <c r="A411" s="55"/>
    </row>
    <row r="412" spans="1:1">
      <c r="A412" s="55"/>
    </row>
    <row r="413" spans="1:1">
      <c r="A413" s="55"/>
    </row>
    <row r="414" spans="1:1">
      <c r="A414" s="55"/>
    </row>
    <row r="415" spans="1:1">
      <c r="A415" s="55"/>
    </row>
    <row r="416" spans="1:1">
      <c r="A416" s="55"/>
    </row>
    <row r="417" spans="1:1">
      <c r="A417" s="55"/>
    </row>
    <row r="418" spans="1:1">
      <c r="A418" s="55"/>
    </row>
    <row r="419" spans="1:1">
      <c r="A419" s="55"/>
    </row>
    <row r="420" spans="1:1">
      <c r="A420" s="55"/>
    </row>
    <row r="421" spans="1:1">
      <c r="A421" s="55"/>
    </row>
    <row r="422" spans="1:1">
      <c r="A422" s="55"/>
    </row>
    <row r="423" spans="1:1">
      <c r="A423" s="55"/>
    </row>
    <row r="424" spans="1:1">
      <c r="A424" s="55"/>
    </row>
    <row r="425" spans="1:1">
      <c r="A425" s="55"/>
    </row>
    <row r="426" spans="1:1">
      <c r="A426" s="55"/>
    </row>
    <row r="427" spans="1:1">
      <c r="A427" s="55"/>
    </row>
    <row r="428" spans="1:1">
      <c r="A428" s="55"/>
    </row>
    <row r="429" spans="1:1">
      <c r="A429" s="55"/>
    </row>
    <row r="430" spans="1:1">
      <c r="A430" s="55"/>
    </row>
    <row r="431" spans="1:1">
      <c r="A431" s="55"/>
    </row>
    <row r="432" spans="1:1">
      <c r="A432" s="55"/>
    </row>
    <row r="433" spans="1:1">
      <c r="A433" s="55"/>
    </row>
    <row r="434" spans="1:1">
      <c r="A434" s="55"/>
    </row>
    <row r="435" spans="1:1">
      <c r="A435" s="55"/>
    </row>
    <row r="436" spans="1:1">
      <c r="A436" s="55"/>
    </row>
    <row r="437" spans="1:1">
      <c r="A437" s="55"/>
    </row>
    <row r="438" spans="1:1">
      <c r="A438" s="55"/>
    </row>
    <row r="439" spans="1:1">
      <c r="A439" s="55"/>
    </row>
    <row r="440" spans="1:1">
      <c r="A440" s="55"/>
    </row>
    <row r="441" spans="1:1">
      <c r="A441" s="55"/>
    </row>
    <row r="442" spans="1:1">
      <c r="A442" s="55"/>
    </row>
    <row r="443" spans="1:1">
      <c r="A443" s="55"/>
    </row>
    <row r="444" spans="1:1">
      <c r="A444" s="55"/>
    </row>
    <row r="445" spans="1:1">
      <c r="A445" s="55"/>
    </row>
    <row r="446" spans="1:1">
      <c r="A446" s="55"/>
    </row>
    <row r="447" spans="1:1">
      <c r="A447" s="55"/>
    </row>
    <row r="448" spans="1:1">
      <c r="A448" s="55"/>
    </row>
    <row r="449" spans="1:1">
      <c r="A449" s="55"/>
    </row>
    <row r="450" spans="1:1">
      <c r="A450" s="55"/>
    </row>
    <row r="451" spans="1:1">
      <c r="A451" s="55"/>
    </row>
    <row r="452" spans="1:1">
      <c r="A452" s="55"/>
    </row>
    <row r="453" spans="1:1">
      <c r="A453" s="55"/>
    </row>
    <row r="454" spans="1:1">
      <c r="A454" s="55"/>
    </row>
    <row r="455" spans="1:1">
      <c r="A455" s="55"/>
    </row>
    <row r="456" spans="1:1">
      <c r="A456" s="55"/>
    </row>
    <row r="457" spans="1:1">
      <c r="A457" s="55"/>
    </row>
    <row r="458" spans="1:1">
      <c r="A458" s="55"/>
    </row>
    <row r="459" spans="1:1">
      <c r="A459" s="55"/>
    </row>
    <row r="460" spans="1:1">
      <c r="A460" s="55"/>
    </row>
    <row r="461" spans="1:1">
      <c r="A461" s="55"/>
    </row>
    <row r="462" spans="1:1">
      <c r="A462" s="55"/>
    </row>
    <row r="463" spans="1:1">
      <c r="A463" s="55"/>
    </row>
    <row r="464" spans="1:1">
      <c r="A464" s="55"/>
    </row>
    <row r="465" spans="1:1">
      <c r="A465" s="55"/>
    </row>
    <row r="466" spans="1:1">
      <c r="A466" s="55"/>
    </row>
    <row r="467" spans="1:1">
      <c r="A467" s="55"/>
    </row>
    <row r="468" spans="1:1">
      <c r="A468" s="55"/>
    </row>
    <row r="469" spans="1:1">
      <c r="A469" s="55"/>
    </row>
    <row r="470" spans="1:1">
      <c r="A470" s="55"/>
    </row>
    <row r="471" spans="1:1">
      <c r="A471" s="55"/>
    </row>
    <row r="472" spans="1:1">
      <c r="A472" s="55"/>
    </row>
    <row r="473" spans="1:1">
      <c r="A473" s="55"/>
    </row>
    <row r="474" spans="1:1">
      <c r="A474" s="55"/>
    </row>
    <row r="475" spans="1:1">
      <c r="A475" s="55"/>
    </row>
    <row r="476" spans="1:1">
      <c r="A476" s="55"/>
    </row>
    <row r="477" spans="1:1">
      <c r="A477" s="55"/>
    </row>
    <row r="478" spans="1:1">
      <c r="A478" s="55"/>
    </row>
    <row r="479" spans="1:1">
      <c r="A479" s="55"/>
    </row>
    <row r="480" spans="1:1">
      <c r="A480" s="55"/>
    </row>
    <row r="481" spans="1:1">
      <c r="A481" s="55"/>
    </row>
    <row r="482" spans="1:1">
      <c r="A482" s="55"/>
    </row>
    <row r="483" spans="1:1">
      <c r="A483" s="55"/>
    </row>
    <row r="484" spans="1:1">
      <c r="A484" s="55"/>
    </row>
    <row r="485" spans="1:1">
      <c r="A485" s="55"/>
    </row>
    <row r="486" spans="1:1">
      <c r="A486" s="55"/>
    </row>
    <row r="487" spans="1:1">
      <c r="A487" s="55"/>
    </row>
    <row r="488" spans="1:1">
      <c r="A488" s="55"/>
    </row>
    <row r="489" spans="1:1">
      <c r="A489" s="55"/>
    </row>
    <row r="490" spans="1:1">
      <c r="A490" s="55"/>
    </row>
    <row r="491" spans="1:1">
      <c r="A491" s="55"/>
    </row>
    <row r="492" spans="1:1">
      <c r="A492" s="55"/>
    </row>
    <row r="493" spans="1:1">
      <c r="A493" s="55"/>
    </row>
    <row r="494" spans="1:1">
      <c r="A494" s="55"/>
    </row>
    <row r="495" spans="1:1">
      <c r="A495" s="55"/>
    </row>
    <row r="496" spans="1:1">
      <c r="A496" s="55"/>
    </row>
    <row r="497" spans="1:1">
      <c r="A497" s="55"/>
    </row>
    <row r="498" spans="1:1">
      <c r="A498" s="55"/>
    </row>
    <row r="499" spans="1:1">
      <c r="A499" s="55"/>
    </row>
    <row r="500" spans="1:1">
      <c r="A500" s="55"/>
    </row>
    <row r="501" spans="1:1">
      <c r="A501" s="55"/>
    </row>
    <row r="502" spans="1:1">
      <c r="A502" s="55"/>
    </row>
    <row r="503" spans="1:1">
      <c r="A503" s="55"/>
    </row>
    <row r="504" spans="1:1">
      <c r="A504" s="55"/>
    </row>
    <row r="505" spans="1:1">
      <c r="A505" s="55"/>
    </row>
    <row r="506" spans="1:1">
      <c r="A506" s="55"/>
    </row>
    <row r="507" spans="1:1">
      <c r="A507" s="55"/>
    </row>
    <row r="508" spans="1:1">
      <c r="A508" s="55"/>
    </row>
    <row r="509" spans="1:1">
      <c r="A509" s="55"/>
    </row>
    <row r="510" spans="1:1">
      <c r="A510" s="55"/>
    </row>
    <row r="511" spans="1:1">
      <c r="A511" s="55"/>
    </row>
    <row r="512" spans="1:1">
      <c r="A512" s="55"/>
    </row>
    <row r="513" spans="1:1">
      <c r="A513" s="55"/>
    </row>
    <row r="514" spans="1:1">
      <c r="A514" s="55"/>
    </row>
    <row r="515" spans="1:1">
      <c r="A515" s="55"/>
    </row>
    <row r="516" spans="1:1">
      <c r="A516" s="55"/>
    </row>
    <row r="517" spans="1:1">
      <c r="A517" s="55"/>
    </row>
    <row r="518" spans="1:1">
      <c r="A518" s="55"/>
    </row>
    <row r="519" spans="1:1">
      <c r="A519" s="55"/>
    </row>
    <row r="520" spans="1:1">
      <c r="A520" s="55"/>
    </row>
    <row r="521" spans="1:1">
      <c r="A521" s="55"/>
    </row>
    <row r="522" spans="1:1">
      <c r="A522" s="55"/>
    </row>
    <row r="523" spans="1:1">
      <c r="A523" s="55"/>
    </row>
    <row r="524" spans="1:1">
      <c r="A524" s="55"/>
    </row>
    <row r="525" spans="1:1">
      <c r="A525" s="55"/>
    </row>
    <row r="526" spans="1:1">
      <c r="A526" s="55"/>
    </row>
    <row r="527" spans="1:1">
      <c r="A527" s="55"/>
    </row>
    <row r="528" spans="1:1">
      <c r="A528" s="55"/>
    </row>
    <row r="529" spans="1:1">
      <c r="A529" s="55"/>
    </row>
    <row r="530" spans="1:1">
      <c r="A530" s="55"/>
    </row>
    <row r="531" spans="1:1">
      <c r="A531" s="55"/>
    </row>
    <row r="532" spans="1:1">
      <c r="A532" s="55"/>
    </row>
    <row r="533" spans="1:1">
      <c r="A533" s="55"/>
    </row>
    <row r="534" spans="1:1">
      <c r="A534" s="55"/>
    </row>
    <row r="535" spans="1:1">
      <c r="A535" s="55"/>
    </row>
    <row r="536" spans="1:1">
      <c r="A536" s="55"/>
    </row>
    <row r="537" spans="1:1">
      <c r="A537" s="55"/>
    </row>
    <row r="538" spans="1:1">
      <c r="A538" s="55"/>
    </row>
    <row r="539" spans="1:1">
      <c r="A539" s="55"/>
    </row>
    <row r="540" spans="1:1">
      <c r="A540" s="55"/>
    </row>
    <row r="541" spans="1:1">
      <c r="A541" s="55"/>
    </row>
    <row r="542" spans="1:1">
      <c r="A542" s="55"/>
    </row>
    <row r="543" spans="1:1">
      <c r="A543" s="55"/>
    </row>
    <row r="544" spans="1:1">
      <c r="A544" s="55"/>
    </row>
    <row r="545" spans="1:1">
      <c r="A545" s="55"/>
    </row>
    <row r="546" spans="1:1">
      <c r="A546" s="55"/>
    </row>
    <row r="547" spans="1:1">
      <c r="A547" s="55"/>
    </row>
    <row r="548" spans="1:1">
      <c r="A548" s="55"/>
    </row>
    <row r="549" spans="1:1">
      <c r="A549" s="55"/>
    </row>
    <row r="550" spans="1:1">
      <c r="A550" s="55"/>
    </row>
    <row r="551" spans="1:1">
      <c r="A551" s="55"/>
    </row>
    <row r="552" spans="1:1">
      <c r="A552" s="55"/>
    </row>
    <row r="553" spans="1:1">
      <c r="A553" s="55"/>
    </row>
    <row r="554" spans="1:1">
      <c r="A554" s="55"/>
    </row>
    <row r="555" spans="1:1">
      <c r="A555" s="55"/>
    </row>
    <row r="556" spans="1:1">
      <c r="A556" s="55"/>
    </row>
    <row r="557" spans="1:1">
      <c r="A557" s="55"/>
    </row>
    <row r="558" spans="1:1">
      <c r="A558" s="55"/>
    </row>
    <row r="559" spans="1:1">
      <c r="A559" s="55"/>
    </row>
    <row r="560" spans="1:1">
      <c r="A560" s="55"/>
    </row>
    <row r="561" spans="1:1">
      <c r="A561" s="55"/>
    </row>
    <row r="562" spans="1:1">
      <c r="A562" s="55"/>
    </row>
    <row r="563" spans="1:1">
      <c r="A563" s="55"/>
    </row>
    <row r="564" spans="1:1">
      <c r="A564" s="55"/>
    </row>
    <row r="565" spans="1:1">
      <c r="A565" s="55"/>
    </row>
    <row r="566" spans="1:1">
      <c r="A566" s="55"/>
    </row>
    <row r="567" spans="1:1">
      <c r="A567" s="55"/>
    </row>
    <row r="568" spans="1:1">
      <c r="A568" s="55"/>
    </row>
    <row r="569" spans="1:1">
      <c r="A569" s="55"/>
    </row>
    <row r="570" spans="1:1">
      <c r="A570" s="55"/>
    </row>
    <row r="571" spans="1:1">
      <c r="A571" s="55"/>
    </row>
    <row r="572" spans="1:1">
      <c r="A572" s="55"/>
    </row>
    <row r="573" spans="1:1">
      <c r="A573" s="55"/>
    </row>
    <row r="574" spans="1:1">
      <c r="A574" s="55"/>
    </row>
    <row r="575" spans="1:1">
      <c r="A575" s="55"/>
    </row>
    <row r="576" spans="1:1">
      <c r="A576" s="55"/>
    </row>
    <row r="577" spans="1:1">
      <c r="A577" s="55"/>
    </row>
    <row r="578" spans="1:1">
      <c r="A578" s="55"/>
    </row>
    <row r="579" spans="1:1">
      <c r="A579" s="55"/>
    </row>
    <row r="580" spans="1:1">
      <c r="A580" s="55"/>
    </row>
    <row r="581" spans="1:1">
      <c r="A581" s="55"/>
    </row>
    <row r="582" spans="1:1">
      <c r="A582" s="55"/>
    </row>
    <row r="583" spans="1:1">
      <c r="A583" s="55"/>
    </row>
    <row r="584" spans="1:1">
      <c r="A584" s="55"/>
    </row>
    <row r="585" spans="1:1">
      <c r="A585" s="55"/>
    </row>
    <row r="586" spans="1:1">
      <c r="A586" s="55"/>
    </row>
    <row r="587" spans="1:1">
      <c r="A587" s="55"/>
    </row>
    <row r="588" spans="1:1">
      <c r="A588" s="55"/>
    </row>
    <row r="589" spans="1:1">
      <c r="A589" s="55"/>
    </row>
    <row r="590" spans="1:1">
      <c r="A590" s="55"/>
    </row>
    <row r="591" spans="1:1">
      <c r="A591" s="55"/>
    </row>
    <row r="592" spans="1:1">
      <c r="A592" s="55"/>
    </row>
    <row r="593" spans="1:1">
      <c r="A593" s="55"/>
    </row>
    <row r="594" spans="1:1">
      <c r="A594" s="55"/>
    </row>
    <row r="595" spans="1:1">
      <c r="A595" s="55"/>
    </row>
    <row r="596" spans="1:1">
      <c r="A596" s="55"/>
    </row>
    <row r="597" spans="1:1">
      <c r="A597" s="55"/>
    </row>
    <row r="598" spans="1:1">
      <c r="A598" s="55"/>
    </row>
    <row r="599" spans="1:1">
      <c r="A599" s="55"/>
    </row>
    <row r="600" spans="1:1">
      <c r="A600" s="55"/>
    </row>
    <row r="601" spans="1:1">
      <c r="A601" s="55"/>
    </row>
    <row r="602" spans="1:1">
      <c r="A602" s="55"/>
    </row>
    <row r="603" spans="1:1">
      <c r="A603" s="55"/>
    </row>
    <row r="604" spans="1:1">
      <c r="A604" s="55"/>
    </row>
    <row r="605" spans="1:1">
      <c r="A605" s="55"/>
    </row>
    <row r="606" spans="1:1">
      <c r="A606" s="55"/>
    </row>
    <row r="607" spans="1:1">
      <c r="A607" s="55"/>
    </row>
    <row r="608" spans="1:1">
      <c r="A608" s="55"/>
    </row>
    <row r="609" spans="1:1">
      <c r="A609" s="55"/>
    </row>
    <row r="610" spans="1:1">
      <c r="A610" s="55"/>
    </row>
    <row r="611" spans="1:1">
      <c r="A611" s="55"/>
    </row>
    <row r="612" spans="1:1">
      <c r="A612" s="55"/>
    </row>
    <row r="613" spans="1:1">
      <c r="A613" s="55"/>
    </row>
    <row r="614" spans="1:1">
      <c r="A614" s="55"/>
    </row>
    <row r="615" spans="1:1">
      <c r="A615" s="55"/>
    </row>
    <row r="616" spans="1:1">
      <c r="A616" s="55"/>
    </row>
    <row r="617" spans="1:1">
      <c r="A617" s="55"/>
    </row>
    <row r="618" spans="1:1">
      <c r="A618" s="55"/>
    </row>
    <row r="619" spans="1:1">
      <c r="A619" s="55"/>
    </row>
    <row r="620" spans="1:1">
      <c r="A620" s="55"/>
    </row>
    <row r="621" spans="1:1">
      <c r="A621" s="55"/>
    </row>
    <row r="622" spans="1:1">
      <c r="A622" s="55"/>
    </row>
    <row r="623" spans="1:1">
      <c r="A623" s="55"/>
    </row>
    <row r="624" spans="1:1">
      <c r="A624" s="55"/>
    </row>
    <row r="625" spans="1:1">
      <c r="A625" s="55"/>
    </row>
    <row r="626" spans="1:1">
      <c r="A626" s="55"/>
    </row>
    <row r="627" spans="1:1">
      <c r="A627" s="55"/>
    </row>
    <row r="628" spans="1:1">
      <c r="A628" s="55"/>
    </row>
    <row r="629" spans="1:1">
      <c r="A629" s="55"/>
    </row>
    <row r="630" spans="1:1">
      <c r="A630" s="55"/>
    </row>
    <row r="631" spans="1:1">
      <c r="A631" s="55"/>
    </row>
    <row r="632" spans="1:1">
      <c r="A632" s="55"/>
    </row>
    <row r="633" spans="1:1">
      <c r="A633" s="55"/>
    </row>
    <row r="634" spans="1:1">
      <c r="A634" s="55"/>
    </row>
    <row r="635" spans="1:1">
      <c r="A635" s="55"/>
    </row>
    <row r="636" spans="1:1">
      <c r="A636" s="55"/>
    </row>
    <row r="637" spans="1:1">
      <c r="A637" s="55"/>
    </row>
    <row r="638" spans="1:1">
      <c r="A638" s="55"/>
    </row>
    <row r="639" spans="1:1">
      <c r="A639" s="55"/>
    </row>
    <row r="640" spans="1:1">
      <c r="A640" s="55"/>
    </row>
    <row r="641" spans="1:1">
      <c r="A641" s="55"/>
    </row>
    <row r="642" spans="1:1">
      <c r="A642" s="55"/>
    </row>
    <row r="643" spans="1:1">
      <c r="A643" s="55"/>
    </row>
    <row r="644" spans="1:1">
      <c r="A644" s="55"/>
    </row>
    <row r="645" spans="1:1">
      <c r="A645" s="55"/>
    </row>
    <row r="646" spans="1:1">
      <c r="A646" s="55"/>
    </row>
    <row r="647" spans="1:1">
      <c r="A647" s="55"/>
    </row>
    <row r="648" spans="1:1">
      <c r="A648" s="55"/>
    </row>
    <row r="649" spans="1:1">
      <c r="A649" s="55"/>
    </row>
    <row r="650" spans="1:1">
      <c r="A650" s="55"/>
    </row>
    <row r="651" spans="1:1">
      <c r="A651" s="55"/>
    </row>
    <row r="652" spans="1:1">
      <c r="A652" s="55"/>
    </row>
    <row r="653" spans="1:1">
      <c r="A653" s="55"/>
    </row>
    <row r="654" spans="1:1">
      <c r="A654" s="55"/>
    </row>
    <row r="655" spans="1:1">
      <c r="A655" s="55"/>
    </row>
    <row r="656" spans="1:1">
      <c r="A656" s="55"/>
    </row>
    <row r="657" spans="1:1">
      <c r="A657" s="55"/>
    </row>
    <row r="658" spans="1:1">
      <c r="A658" s="55"/>
    </row>
    <row r="659" spans="1:1">
      <c r="A659" s="55"/>
    </row>
    <row r="660" spans="1:1">
      <c r="A660" s="55"/>
    </row>
    <row r="661" spans="1:1">
      <c r="A661" s="55"/>
    </row>
    <row r="662" spans="1:1">
      <c r="A662" s="55"/>
    </row>
    <row r="663" spans="1:1">
      <c r="A663" s="55"/>
    </row>
    <row r="664" spans="1:1">
      <c r="A664" s="55"/>
    </row>
    <row r="665" spans="1:1">
      <c r="A665" s="55"/>
    </row>
    <row r="666" spans="1:1">
      <c r="A666" s="55"/>
    </row>
    <row r="667" spans="1:1">
      <c r="A667" s="55"/>
    </row>
    <row r="668" spans="1:1">
      <c r="A668" s="55"/>
    </row>
    <row r="669" spans="1:1">
      <c r="A669" s="55"/>
    </row>
    <row r="670" spans="1:1">
      <c r="A670" s="55"/>
    </row>
    <row r="671" spans="1:1">
      <c r="A671" s="55"/>
    </row>
    <row r="672" spans="1:1">
      <c r="A672" s="55"/>
    </row>
    <row r="673" spans="1:1">
      <c r="A673" s="55"/>
    </row>
    <row r="674" spans="1:1">
      <c r="A674" s="55"/>
    </row>
    <row r="675" spans="1:1">
      <c r="A675" s="55"/>
    </row>
    <row r="676" spans="1:1">
      <c r="A676" s="55"/>
    </row>
    <row r="677" spans="1:1">
      <c r="A677" s="55"/>
    </row>
    <row r="678" spans="1:1">
      <c r="A678" s="55"/>
    </row>
    <row r="679" spans="1:1">
      <c r="A679" s="55"/>
    </row>
    <row r="680" spans="1:1">
      <c r="A680" s="55"/>
    </row>
    <row r="681" spans="1:1">
      <c r="A681" s="55"/>
    </row>
    <row r="682" spans="1:1">
      <c r="A682" s="55"/>
    </row>
    <row r="683" spans="1:1">
      <c r="A683" s="55"/>
    </row>
    <row r="684" spans="1:1">
      <c r="A684" s="55"/>
    </row>
    <row r="685" spans="1:1">
      <c r="A685" s="55"/>
    </row>
    <row r="686" spans="1:1">
      <c r="A686" s="55"/>
    </row>
    <row r="687" spans="1:1">
      <c r="A687" s="55"/>
    </row>
    <row r="688" spans="1:1">
      <c r="A688" s="55"/>
    </row>
    <row r="689" spans="1:1">
      <c r="A689" s="55"/>
    </row>
    <row r="690" spans="1:1">
      <c r="A690" s="55"/>
    </row>
    <row r="691" spans="1:1">
      <c r="A691" s="55"/>
    </row>
    <row r="692" spans="1:1">
      <c r="A692" s="55"/>
    </row>
    <row r="693" spans="1:1">
      <c r="A693" s="55"/>
    </row>
    <row r="694" spans="1:1">
      <c r="A694" s="55"/>
    </row>
    <row r="695" spans="1:1">
      <c r="A695" s="55"/>
    </row>
    <row r="696" spans="1:1">
      <c r="A696" s="55"/>
    </row>
    <row r="697" spans="1:1">
      <c r="A697" s="55"/>
    </row>
    <row r="698" spans="1:1">
      <c r="A698" s="55"/>
    </row>
    <row r="699" spans="1:1">
      <c r="A699" s="55"/>
    </row>
    <row r="700" spans="1:1">
      <c r="A700" s="55"/>
    </row>
    <row r="701" spans="1:1">
      <c r="A701" s="55"/>
    </row>
    <row r="702" spans="1:1">
      <c r="A702" s="55"/>
    </row>
    <row r="703" spans="1:1">
      <c r="A703" s="55"/>
    </row>
    <row r="704" spans="1:1">
      <c r="A704" s="55"/>
    </row>
    <row r="705" spans="1:1">
      <c r="A705" s="55"/>
    </row>
    <row r="706" spans="1:1">
      <c r="A706" s="55"/>
    </row>
    <row r="707" spans="1:1">
      <c r="A707" s="55"/>
    </row>
    <row r="708" spans="1:1">
      <c r="A708" s="55"/>
    </row>
    <row r="709" spans="1:1">
      <c r="A709" s="55"/>
    </row>
    <row r="710" spans="1:1">
      <c r="A710" s="55"/>
    </row>
    <row r="711" spans="1:1">
      <c r="A711" s="55"/>
    </row>
    <row r="712" spans="1:1">
      <c r="A712" s="55"/>
    </row>
    <row r="713" spans="1:1">
      <c r="A713" s="55"/>
    </row>
    <row r="714" spans="1:1">
      <c r="A714" s="55"/>
    </row>
    <row r="715" spans="1:1">
      <c r="A715" s="55"/>
    </row>
    <row r="716" spans="1:1">
      <c r="A716" s="55"/>
    </row>
    <row r="717" spans="1:1">
      <c r="A717" s="55"/>
    </row>
    <row r="718" spans="1:1">
      <c r="A718" s="55"/>
    </row>
    <row r="719" spans="1:1">
      <c r="A719" s="55"/>
    </row>
    <row r="720" spans="1:1">
      <c r="A720" s="55"/>
    </row>
    <row r="721" spans="1:1">
      <c r="A721" s="55"/>
    </row>
    <row r="722" spans="1:1">
      <c r="A722" s="55"/>
    </row>
    <row r="723" spans="1:1">
      <c r="A723" s="55"/>
    </row>
    <row r="724" spans="1:1">
      <c r="A724" s="55"/>
    </row>
    <row r="725" spans="1:1">
      <c r="A725" s="55"/>
    </row>
    <row r="726" spans="1:1">
      <c r="A726" s="55"/>
    </row>
    <row r="727" spans="1:1">
      <c r="A727" s="55"/>
    </row>
    <row r="728" spans="1:1">
      <c r="A728" s="55"/>
    </row>
    <row r="729" spans="1:1">
      <c r="A729" s="55"/>
    </row>
    <row r="730" spans="1:1">
      <c r="A730" s="55"/>
    </row>
    <row r="731" spans="1:1">
      <c r="A731" s="55"/>
    </row>
    <row r="732" spans="1:1">
      <c r="A732" s="55"/>
    </row>
    <row r="733" spans="1:1">
      <c r="A733" s="55"/>
    </row>
    <row r="734" spans="1:1">
      <c r="A734" s="55"/>
    </row>
    <row r="735" spans="1:1">
      <c r="A735" s="55"/>
    </row>
    <row r="736" spans="1:1">
      <c r="A736" s="55"/>
    </row>
    <row r="737" spans="1:1">
      <c r="A737" s="55"/>
    </row>
    <row r="738" spans="1:1">
      <c r="A738" s="55"/>
    </row>
    <row r="739" spans="1:1">
      <c r="A739" s="55"/>
    </row>
    <row r="740" spans="1:1">
      <c r="A740" s="55"/>
    </row>
    <row r="741" spans="1:1">
      <c r="A741" s="55"/>
    </row>
    <row r="742" spans="1:1">
      <c r="A742" s="55"/>
    </row>
    <row r="743" spans="1:1">
      <c r="A743" s="55"/>
    </row>
    <row r="744" spans="1:1">
      <c r="A744" s="55"/>
    </row>
    <row r="745" spans="1:1">
      <c r="A745" s="55"/>
    </row>
    <row r="746" spans="1:1">
      <c r="A746" s="55"/>
    </row>
    <row r="747" spans="1:1">
      <c r="A747" s="55"/>
    </row>
    <row r="748" spans="1:1">
      <c r="A748" s="55"/>
    </row>
    <row r="749" spans="1:1">
      <c r="A749" s="55"/>
    </row>
    <row r="750" spans="1:1">
      <c r="A750" s="55"/>
    </row>
    <row r="751" spans="1:1">
      <c r="A751" s="55"/>
    </row>
    <row r="752" spans="1:1">
      <c r="A752" s="55"/>
    </row>
    <row r="753" spans="1:1">
      <c r="A753" s="55"/>
    </row>
    <row r="754" spans="1:1">
      <c r="A754" s="55"/>
    </row>
    <row r="755" spans="1:1">
      <c r="A755" s="55"/>
    </row>
    <row r="756" spans="1:1">
      <c r="A756" s="55"/>
    </row>
    <row r="757" spans="1:1">
      <c r="A757" s="55"/>
    </row>
    <row r="758" spans="1:1">
      <c r="A758" s="55"/>
    </row>
    <row r="759" spans="1:1">
      <c r="A759" s="55"/>
    </row>
    <row r="760" spans="1:1">
      <c r="A760" s="55"/>
    </row>
    <row r="761" spans="1:1">
      <c r="A761" s="55"/>
    </row>
    <row r="762" spans="1:1">
      <c r="A762" s="55"/>
    </row>
    <row r="763" spans="1:1">
      <c r="A763" s="55"/>
    </row>
    <row r="764" spans="1:1">
      <c r="A764" s="55"/>
    </row>
    <row r="765" spans="1:1">
      <c r="A765" s="55"/>
    </row>
    <row r="766" spans="1:1">
      <c r="A766" s="55"/>
    </row>
    <row r="767" spans="1:1">
      <c r="A767" s="55"/>
    </row>
    <row r="768" spans="1:1">
      <c r="A768" s="55"/>
    </row>
    <row r="769" spans="1:1">
      <c r="A769" s="55"/>
    </row>
    <row r="770" spans="1:1">
      <c r="A770" s="55"/>
    </row>
    <row r="771" spans="1:1">
      <c r="A771" s="55"/>
    </row>
    <row r="772" spans="1:1">
      <c r="A772" s="55"/>
    </row>
    <row r="773" spans="1:1">
      <c r="A773" s="55"/>
    </row>
    <row r="774" spans="1:1">
      <c r="A774" s="55"/>
    </row>
    <row r="775" spans="1:1">
      <c r="A775" s="55"/>
    </row>
    <row r="776" spans="1:1">
      <c r="A776" s="55"/>
    </row>
    <row r="777" spans="1:1">
      <c r="A777" s="55"/>
    </row>
    <row r="778" spans="1:1">
      <c r="A778" s="55"/>
    </row>
    <row r="779" spans="1:1">
      <c r="A779" s="55"/>
    </row>
    <row r="780" spans="1:1">
      <c r="A780" s="55"/>
    </row>
    <row r="781" spans="1:1">
      <c r="A781" s="55"/>
    </row>
    <row r="782" spans="1:1">
      <c r="A782" s="55"/>
    </row>
    <row r="783" spans="1:1">
      <c r="A783" s="55"/>
    </row>
    <row r="784" spans="1:1">
      <c r="A784" s="55"/>
    </row>
    <row r="785" spans="1:1">
      <c r="A785" s="55"/>
    </row>
    <row r="786" spans="1:1">
      <c r="A786" s="55"/>
    </row>
    <row r="787" spans="1:1">
      <c r="A787" s="55"/>
    </row>
    <row r="788" spans="1:1">
      <c r="A788" s="55"/>
    </row>
    <row r="789" spans="1:1">
      <c r="A789" s="55"/>
    </row>
    <row r="790" spans="1:1">
      <c r="A790" s="55"/>
    </row>
    <row r="791" spans="1:1">
      <c r="A791" s="55"/>
    </row>
    <row r="792" spans="1:1">
      <c r="A792" s="55"/>
    </row>
    <row r="793" spans="1:1">
      <c r="A793" s="55"/>
    </row>
    <row r="794" spans="1:1">
      <c r="A794" s="55"/>
    </row>
    <row r="795" spans="1:1">
      <c r="A795" s="55"/>
    </row>
    <row r="796" spans="1:1">
      <c r="A796" s="55"/>
    </row>
    <row r="797" spans="1:1">
      <c r="A797" s="55"/>
    </row>
    <row r="798" spans="1:1">
      <c r="A798" s="55"/>
    </row>
    <row r="799" spans="1:1">
      <c r="A799" s="55"/>
    </row>
    <row r="800" spans="1:1">
      <c r="A800" s="55"/>
    </row>
    <row r="801" spans="1:1">
      <c r="A801" s="55"/>
    </row>
    <row r="802" spans="1:1">
      <c r="A802" s="55"/>
    </row>
    <row r="803" spans="1:1">
      <c r="A803" s="55"/>
    </row>
    <row r="804" spans="1:1">
      <c r="A804" s="55"/>
    </row>
    <row r="805" spans="1:1">
      <c r="A805" s="55"/>
    </row>
    <row r="806" spans="1:1">
      <c r="A806" s="55"/>
    </row>
    <row r="807" spans="1:1">
      <c r="A807" s="55"/>
    </row>
    <row r="808" spans="1:1">
      <c r="A808" s="55"/>
    </row>
    <row r="809" spans="1:1">
      <c r="A809" s="55"/>
    </row>
    <row r="810" spans="1:1">
      <c r="A810" s="55"/>
    </row>
    <row r="811" spans="1:1">
      <c r="A811" s="55"/>
    </row>
    <row r="812" spans="1:1">
      <c r="A812" s="55"/>
    </row>
    <row r="813" spans="1:1">
      <c r="A813" s="55"/>
    </row>
    <row r="814" spans="1:1">
      <c r="A814" s="55"/>
    </row>
    <row r="815" spans="1:1">
      <c r="A815" s="55"/>
    </row>
    <row r="816" spans="1:1">
      <c r="A816" s="55"/>
    </row>
    <row r="817" spans="1:1">
      <c r="A817" s="55"/>
    </row>
    <row r="818" spans="1:1">
      <c r="A818" s="55"/>
    </row>
    <row r="819" spans="1:1">
      <c r="A819" s="55"/>
    </row>
    <row r="820" spans="1:1">
      <c r="A820" s="55"/>
    </row>
    <row r="821" spans="1:1">
      <c r="A821" s="55"/>
    </row>
    <row r="822" spans="1:1">
      <c r="A822" s="55"/>
    </row>
    <row r="823" spans="1:1">
      <c r="A823" s="55"/>
    </row>
    <row r="824" spans="1:1">
      <c r="A824" s="55"/>
    </row>
    <row r="825" spans="1:1">
      <c r="A825" s="55"/>
    </row>
    <row r="826" spans="1:1">
      <c r="A826" s="55"/>
    </row>
    <row r="827" spans="1:1">
      <c r="A827" s="55"/>
    </row>
    <row r="828" spans="1:1">
      <c r="A828" s="55"/>
    </row>
    <row r="829" spans="1:1">
      <c r="A829" s="55"/>
    </row>
    <row r="830" spans="1:1">
      <c r="A830" s="55"/>
    </row>
    <row r="831" spans="1:1">
      <c r="A831" s="55"/>
    </row>
    <row r="832" spans="1:1">
      <c r="A832" s="55"/>
    </row>
    <row r="833" spans="1:1">
      <c r="A833" s="55"/>
    </row>
    <row r="834" spans="1:1">
      <c r="A834" s="55"/>
    </row>
    <row r="835" spans="1:1">
      <c r="A835" s="55"/>
    </row>
    <row r="836" spans="1:1">
      <c r="A836" s="55"/>
    </row>
    <row r="837" spans="1:1">
      <c r="A837" s="55"/>
    </row>
    <row r="838" spans="1:1">
      <c r="A838" s="55"/>
    </row>
    <row r="839" spans="1:1">
      <c r="A839" s="55"/>
    </row>
    <row r="840" spans="1:1">
      <c r="A840" s="55"/>
    </row>
    <row r="841" spans="1:1">
      <c r="A841" s="55"/>
    </row>
    <row r="842" spans="1:1">
      <c r="A842" s="55"/>
    </row>
    <row r="843" spans="1:1">
      <c r="A843" s="55"/>
    </row>
    <row r="844" spans="1:1">
      <c r="A844" s="55"/>
    </row>
    <row r="845" spans="1:1">
      <c r="A845" s="55"/>
    </row>
    <row r="846" spans="1:1">
      <c r="A846" s="55"/>
    </row>
    <row r="847" spans="1:1">
      <c r="A847" s="55"/>
    </row>
    <row r="848" spans="1:1">
      <c r="A848" s="55"/>
    </row>
    <row r="849" spans="1:1">
      <c r="A849" s="55"/>
    </row>
    <row r="850" spans="1:1">
      <c r="A850" s="55"/>
    </row>
    <row r="851" spans="1:1">
      <c r="A851" s="55"/>
    </row>
    <row r="852" spans="1:1">
      <c r="A852" s="55"/>
    </row>
    <row r="853" spans="1:1">
      <c r="A853" s="55"/>
    </row>
    <row r="854" spans="1:1">
      <c r="A854" s="55"/>
    </row>
    <row r="855" spans="1:1">
      <c r="A855" s="55"/>
    </row>
    <row r="856" spans="1:1">
      <c r="A856" s="55"/>
    </row>
    <row r="857" spans="1:1">
      <c r="A857" s="55"/>
    </row>
    <row r="858" spans="1:1">
      <c r="A858" s="55"/>
    </row>
    <row r="859" spans="1:1">
      <c r="A859" s="55"/>
    </row>
    <row r="860" spans="1:1">
      <c r="A860" s="55"/>
    </row>
    <row r="861" spans="1:1">
      <c r="A861" s="55"/>
    </row>
    <row r="862" spans="1:1">
      <c r="A862" s="55"/>
    </row>
    <row r="863" spans="1:1">
      <c r="A863" s="55"/>
    </row>
    <row r="864" spans="1:1">
      <c r="A864" s="55"/>
    </row>
    <row r="865" spans="1:1">
      <c r="A865" s="55"/>
    </row>
    <row r="866" spans="1:1">
      <c r="A866" s="55"/>
    </row>
    <row r="867" spans="1:1">
      <c r="A867" s="55"/>
    </row>
    <row r="868" spans="1:1">
      <c r="A868" s="55"/>
    </row>
    <row r="869" spans="1:1">
      <c r="A869" s="55"/>
    </row>
    <row r="870" spans="1:1">
      <c r="A870" s="55"/>
    </row>
    <row r="871" spans="1:1">
      <c r="A871" s="55"/>
    </row>
    <row r="872" spans="1:1">
      <c r="A872" s="55"/>
    </row>
    <row r="873" spans="1:1">
      <c r="A873" s="55"/>
    </row>
    <row r="874" spans="1:1">
      <c r="A874" s="55"/>
    </row>
    <row r="875" spans="1:1">
      <c r="A875" s="55"/>
    </row>
    <row r="876" spans="1:1">
      <c r="A876" s="55"/>
    </row>
    <row r="877" spans="1:1">
      <c r="A877" s="55"/>
    </row>
    <row r="878" spans="1:1">
      <c r="A878" s="55"/>
    </row>
    <row r="879" spans="1:1">
      <c r="A879" s="55"/>
    </row>
    <row r="880" spans="1:1">
      <c r="A880" s="55"/>
    </row>
    <row r="881" spans="1:1">
      <c r="A881" s="55"/>
    </row>
    <row r="882" spans="1:1">
      <c r="A882" s="55"/>
    </row>
    <row r="883" spans="1:1">
      <c r="A883" s="55"/>
    </row>
    <row r="884" spans="1:1">
      <c r="A884" s="55"/>
    </row>
    <row r="885" spans="1:1">
      <c r="A885" s="55"/>
    </row>
    <row r="886" spans="1:1">
      <c r="A886" s="55"/>
    </row>
    <row r="887" spans="1:1">
      <c r="A887" s="55"/>
    </row>
    <row r="888" spans="1:1">
      <c r="A888" s="55"/>
    </row>
    <row r="889" spans="1:1">
      <c r="A889" s="55"/>
    </row>
    <row r="890" spans="1:1">
      <c r="A890" s="55"/>
    </row>
    <row r="891" spans="1:1">
      <c r="A891" s="55"/>
    </row>
    <row r="892" spans="1:1">
      <c r="A892" s="55"/>
    </row>
    <row r="893" spans="1:1">
      <c r="A893" s="55"/>
    </row>
    <row r="894" spans="1:1">
      <c r="A894" s="55"/>
    </row>
    <row r="895" spans="1:1">
      <c r="A895" s="55"/>
    </row>
    <row r="896" spans="1:1">
      <c r="A896" s="55"/>
    </row>
    <row r="897" spans="1:1">
      <c r="A897" s="55"/>
    </row>
    <row r="898" spans="1:1">
      <c r="A898" s="55"/>
    </row>
    <row r="899" spans="1:1">
      <c r="A899" s="55"/>
    </row>
    <row r="900" spans="1:1">
      <c r="A900" s="55"/>
    </row>
    <row r="901" spans="1:1">
      <c r="A901" s="55"/>
    </row>
    <row r="902" spans="1:1">
      <c r="A902" s="55"/>
    </row>
    <row r="903" spans="1:1">
      <c r="A903" s="55"/>
    </row>
    <row r="904" spans="1:1">
      <c r="A904" s="55"/>
    </row>
    <row r="905" spans="1:1">
      <c r="A905" s="55"/>
    </row>
    <row r="906" spans="1:1">
      <c r="A906" s="55"/>
    </row>
    <row r="907" spans="1:1">
      <c r="A907" s="55"/>
    </row>
    <row r="908" spans="1:1">
      <c r="A908" s="55"/>
    </row>
    <row r="909" spans="1:1">
      <c r="A909" s="55"/>
    </row>
    <row r="910" spans="1:1">
      <c r="A910" s="55"/>
    </row>
    <row r="911" spans="1:1">
      <c r="A911" s="55"/>
    </row>
    <row r="912" spans="1:1">
      <c r="A912" s="55"/>
    </row>
    <row r="913" spans="1:1">
      <c r="A913" s="55"/>
    </row>
    <row r="914" spans="1:1">
      <c r="A914" s="55"/>
    </row>
    <row r="915" spans="1:1">
      <c r="A915" s="55"/>
    </row>
    <row r="916" spans="1:1">
      <c r="A916" s="55"/>
    </row>
    <row r="917" spans="1:1">
      <c r="A917" s="55"/>
    </row>
    <row r="918" spans="1:1">
      <c r="A918" s="55"/>
    </row>
    <row r="919" spans="1:1">
      <c r="A919" s="55"/>
    </row>
    <row r="920" spans="1:1">
      <c r="A920" s="55"/>
    </row>
    <row r="921" spans="1:1">
      <c r="A921" s="55"/>
    </row>
    <row r="922" spans="1:1">
      <c r="A922" s="55"/>
    </row>
    <row r="923" spans="1:1">
      <c r="A923" s="55"/>
    </row>
    <row r="924" spans="1:1">
      <c r="A924" s="55"/>
    </row>
    <row r="925" spans="1:1">
      <c r="A925" s="55"/>
    </row>
    <row r="926" spans="1:1">
      <c r="A926" s="55"/>
    </row>
    <row r="927" spans="1:1">
      <c r="A927" s="55"/>
    </row>
    <row r="928" spans="1:1">
      <c r="A928" s="55"/>
    </row>
    <row r="929" spans="1:1">
      <c r="A929" s="55"/>
    </row>
    <row r="930" spans="1:1">
      <c r="A930" s="55"/>
    </row>
    <row r="931" spans="1:1">
      <c r="A931" s="55"/>
    </row>
    <row r="932" spans="1:1">
      <c r="A932" s="55"/>
    </row>
    <row r="933" spans="1:1">
      <c r="A933" s="55"/>
    </row>
    <row r="934" spans="1:1">
      <c r="A934" s="55"/>
    </row>
    <row r="935" spans="1:1">
      <c r="A935" s="55"/>
    </row>
    <row r="936" spans="1:1">
      <c r="A936" s="55"/>
    </row>
    <row r="937" spans="1:1">
      <c r="A937" s="55"/>
    </row>
    <row r="938" spans="1:1">
      <c r="A938" s="55"/>
    </row>
    <row r="939" spans="1:1">
      <c r="A939" s="55"/>
    </row>
    <row r="940" spans="1:1">
      <c r="A940" s="55"/>
    </row>
    <row r="941" spans="1:1">
      <c r="A941" s="55"/>
    </row>
    <row r="942" spans="1:1">
      <c r="A942" s="55"/>
    </row>
    <row r="943" spans="1:1">
      <c r="A943" s="55"/>
    </row>
    <row r="944" spans="1:1">
      <c r="A944" s="55"/>
    </row>
    <row r="945" spans="1:1">
      <c r="A945" s="55"/>
    </row>
    <row r="946" spans="1:1">
      <c r="A946" s="55"/>
    </row>
    <row r="947" spans="1:1">
      <c r="A947" s="55"/>
    </row>
    <row r="948" spans="1:1">
      <c r="A948" s="55"/>
    </row>
    <row r="949" spans="1:1">
      <c r="A949" s="55"/>
    </row>
    <row r="950" spans="1:1">
      <c r="A950" s="55"/>
    </row>
    <row r="951" spans="1:1">
      <c r="A951" s="55"/>
    </row>
    <row r="952" spans="1:1">
      <c r="A952" s="55"/>
    </row>
    <row r="953" spans="1:1">
      <c r="A953" s="55"/>
    </row>
    <row r="954" spans="1:1">
      <c r="A954" s="55"/>
    </row>
    <row r="955" spans="1:1">
      <c r="A955" s="55"/>
    </row>
    <row r="956" spans="1:1">
      <c r="A956" s="55"/>
    </row>
    <row r="957" spans="1:1">
      <c r="A957" s="55"/>
    </row>
    <row r="958" spans="1:1">
      <c r="A958" s="55"/>
    </row>
    <row r="959" spans="1:1">
      <c r="A959" s="55"/>
    </row>
    <row r="960" spans="1:1">
      <c r="A960" s="55"/>
    </row>
    <row r="961" spans="1:1">
      <c r="A961" s="55"/>
    </row>
    <row r="962" spans="1:1">
      <c r="A962" s="55"/>
    </row>
    <row r="963" spans="1:1">
      <c r="A963" s="55"/>
    </row>
    <row r="964" spans="1:1">
      <c r="A964" s="55"/>
    </row>
    <row r="965" spans="1:1">
      <c r="A965" s="55"/>
    </row>
    <row r="966" spans="1:1">
      <c r="A966" s="55"/>
    </row>
    <row r="967" spans="1:1">
      <c r="A967" s="55"/>
    </row>
    <row r="968" spans="1:1">
      <c r="A968" s="55"/>
    </row>
    <row r="969" spans="1:1">
      <c r="A969" s="55"/>
    </row>
    <row r="970" spans="1:1">
      <c r="A970" s="55"/>
    </row>
    <row r="971" spans="1:1">
      <c r="A971" s="55"/>
    </row>
    <row r="972" spans="1:1">
      <c r="A972" s="55"/>
    </row>
    <row r="973" spans="1:1">
      <c r="A973" s="55"/>
    </row>
    <row r="974" spans="1:1">
      <c r="A974" s="55"/>
    </row>
    <row r="975" spans="1:1">
      <c r="A975" s="55"/>
    </row>
    <row r="976" spans="1:1">
      <c r="A976" s="55"/>
    </row>
    <row r="977" spans="1:1">
      <c r="A977" s="55"/>
    </row>
    <row r="978" spans="1:1">
      <c r="A978" s="55"/>
    </row>
    <row r="979" spans="1:1">
      <c r="A979" s="55"/>
    </row>
    <row r="980" spans="1:1">
      <c r="A980" s="55"/>
    </row>
    <row r="981" spans="1:1">
      <c r="A981" s="55"/>
    </row>
    <row r="982" spans="1:1">
      <c r="A982" s="55"/>
    </row>
    <row r="983" spans="1:1">
      <c r="A983" s="55"/>
    </row>
    <row r="984" spans="1:1">
      <c r="A984" s="55"/>
    </row>
    <row r="985" spans="1:1">
      <c r="A985" s="55"/>
    </row>
    <row r="986" spans="1:1">
      <c r="A986" s="55"/>
    </row>
    <row r="987" spans="1:1">
      <c r="A987" s="55"/>
    </row>
    <row r="988" spans="1:1">
      <c r="A988" s="55"/>
    </row>
    <row r="989" spans="1:1">
      <c r="A989" s="55"/>
    </row>
    <row r="990" spans="1:1">
      <c r="A990" s="55"/>
    </row>
    <row r="991" spans="1:1">
      <c r="A991" s="55"/>
    </row>
    <row r="992" spans="1:1">
      <c r="A992" s="55"/>
    </row>
    <row r="993" spans="1:1">
      <c r="A993" s="55"/>
    </row>
    <row r="994" spans="1:1">
      <c r="A994" s="55"/>
    </row>
    <row r="995" spans="1:1">
      <c r="A995" s="55"/>
    </row>
    <row r="996" spans="1:1">
      <c r="A996" s="55"/>
    </row>
    <row r="997" spans="1:1">
      <c r="A997" s="55"/>
    </row>
    <row r="998" spans="1:1">
      <c r="A998" s="55"/>
    </row>
    <row r="999" spans="1:1">
      <c r="A999" s="55"/>
    </row>
    <row r="1000" spans="1:1">
      <c r="A1000" s="55"/>
    </row>
    <row r="1001" spans="1:1">
      <c r="A1001" s="55"/>
    </row>
    <row r="1002" spans="1:1">
      <c r="A1002" s="55"/>
    </row>
    <row r="1003" spans="1:1">
      <c r="A1003" s="55"/>
    </row>
    <row r="1004" spans="1:1">
      <c r="A1004" s="55"/>
    </row>
    <row r="1005" spans="1:1">
      <c r="A1005" s="55"/>
    </row>
    <row r="1006" spans="1:1">
      <c r="A1006" s="55"/>
    </row>
    <row r="1007" spans="1:1">
      <c r="A1007" s="55"/>
    </row>
    <row r="1008" spans="1:1">
      <c r="A1008" s="55"/>
    </row>
    <row r="1009" spans="1:1">
      <c r="A1009" s="55"/>
    </row>
    <row r="1010" spans="1:1">
      <c r="A1010" s="55"/>
    </row>
    <row r="1011" spans="1:1">
      <c r="A1011" s="55"/>
    </row>
    <row r="1012" spans="1:1">
      <c r="A1012" s="55"/>
    </row>
    <row r="1013" spans="1:1">
      <c r="A1013" s="55"/>
    </row>
    <row r="1014" spans="1:1">
      <c r="A1014" s="55"/>
    </row>
    <row r="1015" spans="1:1">
      <c r="A1015" s="55"/>
    </row>
    <row r="1016" spans="1:1">
      <c r="A1016" s="55"/>
    </row>
    <row r="1017" spans="1:1">
      <c r="A1017" s="55"/>
    </row>
    <row r="1018" spans="1:1">
      <c r="A1018" s="55"/>
    </row>
    <row r="1019" spans="1:1">
      <c r="A1019" s="55"/>
    </row>
    <row r="1020" spans="1:1">
      <c r="A1020" s="55"/>
    </row>
    <row r="1021" spans="1:1">
      <c r="A1021" s="55"/>
    </row>
    <row r="1022" spans="1:1">
      <c r="A1022" s="55"/>
    </row>
    <row r="1023" spans="1:1">
      <c r="A1023" s="55"/>
    </row>
    <row r="1024" spans="1:1">
      <c r="A1024" s="55"/>
    </row>
    <row r="1025" spans="1:1">
      <c r="A1025" s="55"/>
    </row>
    <row r="1026" spans="1:1">
      <c r="A1026" s="55"/>
    </row>
    <row r="1027" spans="1:1">
      <c r="A1027" s="55"/>
    </row>
    <row r="1028" spans="1:1">
      <c r="A1028" s="55"/>
    </row>
    <row r="1029" spans="1:1">
      <c r="A1029" s="55"/>
    </row>
    <row r="1030" spans="1:1">
      <c r="A1030" s="55"/>
    </row>
    <row r="1031" spans="1:1">
      <c r="A1031" s="55"/>
    </row>
    <row r="1032" spans="1:1">
      <c r="A1032" s="55"/>
    </row>
    <row r="1033" spans="1:1">
      <c r="A1033" s="55"/>
    </row>
    <row r="1034" spans="1:1">
      <c r="A1034" s="55"/>
    </row>
    <row r="1035" spans="1:1">
      <c r="A1035" s="55"/>
    </row>
    <row r="1036" spans="1:1">
      <c r="A1036" s="55"/>
    </row>
    <row r="1037" spans="1:1">
      <c r="A1037" s="55"/>
    </row>
    <row r="1038" spans="1:1">
      <c r="A1038" s="55"/>
    </row>
    <row r="1039" spans="1:1">
      <c r="A1039" s="55"/>
    </row>
    <row r="1040" spans="1:1">
      <c r="A1040" s="55"/>
    </row>
    <row r="1041" spans="1:1">
      <c r="A1041" s="55"/>
    </row>
    <row r="1042" spans="1:1">
      <c r="A1042" s="55"/>
    </row>
    <row r="1043" spans="1:1">
      <c r="A1043" s="55"/>
    </row>
    <row r="1044" spans="1:1">
      <c r="A1044" s="55"/>
    </row>
    <row r="1045" spans="1:1">
      <c r="A1045" s="55"/>
    </row>
    <row r="1046" spans="1:1">
      <c r="A1046" s="55"/>
    </row>
    <row r="1047" spans="1:1">
      <c r="A1047" s="55"/>
    </row>
    <row r="1048" spans="1:1">
      <c r="A1048" s="55"/>
    </row>
    <row r="1049" spans="1:1">
      <c r="A1049" s="55"/>
    </row>
    <row r="1050" spans="1:1">
      <c r="A1050" s="55"/>
    </row>
    <row r="1051" spans="1:1">
      <c r="A1051" s="55"/>
    </row>
    <row r="1052" spans="1:1">
      <c r="A1052" s="55"/>
    </row>
    <row r="1053" spans="1:1">
      <c r="A1053" s="55"/>
    </row>
    <row r="1054" spans="1:1">
      <c r="A1054" s="55"/>
    </row>
    <row r="1055" spans="1:1">
      <c r="A1055" s="55"/>
    </row>
    <row r="1056" spans="1:1">
      <c r="A1056" s="55"/>
    </row>
    <row r="1057" spans="1:1">
      <c r="A1057" s="55"/>
    </row>
    <row r="1058" spans="1:1">
      <c r="A1058" s="55"/>
    </row>
    <row r="1059" spans="1:1">
      <c r="A1059" s="55"/>
    </row>
    <row r="1060" spans="1:1">
      <c r="A1060" s="55"/>
    </row>
    <row r="1061" spans="1:1">
      <c r="A1061" s="55"/>
    </row>
    <row r="1062" spans="1:1">
      <c r="A1062" s="55"/>
    </row>
    <row r="1063" spans="1:1">
      <c r="A1063" s="55"/>
    </row>
    <row r="1064" spans="1:1">
      <c r="A1064" s="55"/>
    </row>
    <row r="1065" spans="1:1">
      <c r="A1065" s="55"/>
    </row>
    <row r="1066" spans="1:1">
      <c r="A1066" s="55"/>
    </row>
    <row r="1067" spans="1:1">
      <c r="A1067" s="55"/>
    </row>
    <row r="1068" spans="1:1">
      <c r="A1068" s="55"/>
    </row>
    <row r="1069" spans="1:1">
      <c r="A1069" s="55"/>
    </row>
    <row r="1070" spans="1:1">
      <c r="A1070" s="55"/>
    </row>
    <row r="1071" spans="1:1">
      <c r="A1071" s="55"/>
    </row>
    <row r="1072" spans="1:1">
      <c r="A1072" s="55"/>
    </row>
    <row r="1073" spans="1:1">
      <c r="A1073" s="55"/>
    </row>
    <row r="1074" spans="1:1">
      <c r="A1074" s="55"/>
    </row>
    <row r="1075" spans="1:1">
      <c r="A1075" s="55"/>
    </row>
    <row r="1076" spans="1:1">
      <c r="A1076" s="55"/>
    </row>
    <row r="1077" spans="1:1">
      <c r="A1077" s="55"/>
    </row>
    <row r="1078" spans="1:1">
      <c r="A1078" s="55"/>
    </row>
    <row r="1079" spans="1:1">
      <c r="A1079" s="55"/>
    </row>
    <row r="1080" spans="1:1">
      <c r="A1080" s="55"/>
    </row>
    <row r="1081" spans="1:1">
      <c r="A1081" s="55"/>
    </row>
    <row r="1082" spans="1:1">
      <c r="A1082" s="55"/>
    </row>
    <row r="1083" spans="1:1">
      <c r="A1083" s="55"/>
    </row>
    <row r="1084" spans="1:1">
      <c r="A1084" s="55"/>
    </row>
    <row r="1085" spans="1:1">
      <c r="A1085" s="55"/>
    </row>
    <row r="1086" spans="1:1">
      <c r="A1086" s="55"/>
    </row>
    <row r="1087" spans="1:1">
      <c r="A1087" s="55"/>
    </row>
    <row r="1088" spans="1:1">
      <c r="A1088" s="55"/>
    </row>
    <row r="1089" spans="1:1">
      <c r="A1089" s="55"/>
    </row>
    <row r="1090" spans="1:1">
      <c r="A1090" s="55"/>
    </row>
    <row r="1091" spans="1:1">
      <c r="A1091" s="55"/>
    </row>
    <row r="1092" spans="1:1">
      <c r="A1092" s="55"/>
    </row>
    <row r="1093" spans="1:1">
      <c r="A1093" s="55"/>
    </row>
    <row r="1094" spans="1:1">
      <c r="A1094" s="55"/>
    </row>
    <row r="1095" spans="1:1">
      <c r="A1095" s="55"/>
    </row>
    <row r="1096" spans="1:1">
      <c r="A1096" s="55"/>
    </row>
    <row r="1097" spans="1:1">
      <c r="A1097" s="55"/>
    </row>
    <row r="1098" spans="1:1">
      <c r="A1098" s="55"/>
    </row>
    <row r="1099" spans="1:1">
      <c r="A1099" s="55"/>
    </row>
    <row r="1100" spans="1:1">
      <c r="A1100" s="55"/>
    </row>
    <row r="1101" spans="1:1">
      <c r="A1101" s="55"/>
    </row>
    <row r="1102" spans="1:1">
      <c r="A1102" s="55"/>
    </row>
    <row r="1103" spans="1:1">
      <c r="A1103" s="55"/>
    </row>
    <row r="1104" spans="1:1">
      <c r="A1104" s="55"/>
    </row>
    <row r="1105" spans="1:1">
      <c r="A1105" s="55"/>
    </row>
    <row r="1106" spans="1:1">
      <c r="A1106" s="55"/>
    </row>
    <row r="1107" spans="1:1">
      <c r="A1107" s="55"/>
    </row>
    <row r="1108" spans="1:1">
      <c r="A1108" s="55"/>
    </row>
    <row r="1109" spans="1:1">
      <c r="A1109" s="55"/>
    </row>
    <row r="1110" spans="1:1">
      <c r="A1110" s="55"/>
    </row>
    <row r="1111" spans="1:1">
      <c r="A1111" s="55"/>
    </row>
    <row r="1112" spans="1:1">
      <c r="A1112" s="55"/>
    </row>
    <row r="1113" spans="1:1">
      <c r="A1113" s="55"/>
    </row>
    <row r="1114" spans="1:1">
      <c r="A1114" s="55"/>
    </row>
    <row r="1115" spans="1:1">
      <c r="A1115" s="55"/>
    </row>
    <row r="1116" spans="1:1">
      <c r="A1116" s="55"/>
    </row>
    <row r="1117" spans="1:1">
      <c r="A1117" s="55"/>
    </row>
    <row r="1118" spans="1:1">
      <c r="A1118" s="55"/>
    </row>
    <row r="1119" spans="1:1">
      <c r="A1119" s="55"/>
    </row>
    <row r="1120" spans="1:1">
      <c r="A1120" s="55"/>
    </row>
    <row r="1121" spans="1:1">
      <c r="A1121" s="55"/>
    </row>
    <row r="1122" spans="1:1">
      <c r="A1122" s="55"/>
    </row>
    <row r="1123" spans="1:1">
      <c r="A1123" s="55"/>
    </row>
    <row r="1124" spans="1:1">
      <c r="A1124" s="55"/>
    </row>
    <row r="1125" spans="1:1">
      <c r="A1125" s="55"/>
    </row>
    <row r="1126" spans="1:1">
      <c r="A1126" s="55"/>
    </row>
    <row r="1127" spans="1:1">
      <c r="A1127" s="55"/>
    </row>
    <row r="1128" spans="1:1">
      <c r="A1128" s="55"/>
    </row>
    <row r="1129" spans="1:1">
      <c r="A1129" s="55"/>
    </row>
    <row r="1130" spans="1:1">
      <c r="A1130" s="55"/>
    </row>
    <row r="1131" spans="1:1">
      <c r="A1131" s="55"/>
    </row>
    <row r="1132" spans="1:1">
      <c r="A1132" s="55"/>
    </row>
    <row r="1133" spans="1:1">
      <c r="A1133" s="55"/>
    </row>
    <row r="1134" spans="1:1">
      <c r="A1134" s="55"/>
    </row>
    <row r="1135" spans="1:1">
      <c r="A1135" s="55"/>
    </row>
    <row r="1136" spans="1:1">
      <c r="A1136" s="55"/>
    </row>
    <row r="1137" spans="1:1">
      <c r="A1137" s="55"/>
    </row>
    <row r="1138" spans="1:1">
      <c r="A1138" s="55"/>
    </row>
    <row r="1139" spans="1:1">
      <c r="A1139" s="55"/>
    </row>
    <row r="1140" spans="1:1">
      <c r="A1140" s="55"/>
    </row>
    <row r="1141" spans="1:1">
      <c r="A1141" s="55"/>
    </row>
    <row r="1142" spans="1:1">
      <c r="A1142" s="55"/>
    </row>
    <row r="1143" spans="1:1">
      <c r="A1143" s="55"/>
    </row>
    <row r="1144" spans="1:1">
      <c r="A1144" s="55"/>
    </row>
    <row r="1145" spans="1:1">
      <c r="A1145" s="55"/>
    </row>
    <row r="1146" spans="1:1">
      <c r="A1146" s="55"/>
    </row>
    <row r="1147" spans="1:1">
      <c r="A1147" s="55"/>
    </row>
    <row r="1148" spans="1:1">
      <c r="A1148" s="55"/>
    </row>
    <row r="1149" spans="1:1">
      <c r="A1149" s="55"/>
    </row>
    <row r="1150" spans="1:1">
      <c r="A1150" s="55"/>
    </row>
    <row r="1151" spans="1:1">
      <c r="A1151" s="55"/>
    </row>
    <row r="1152" spans="1:1">
      <c r="A1152" s="55"/>
    </row>
    <row r="1153" spans="1:1">
      <c r="A1153" s="55"/>
    </row>
    <row r="1154" spans="1:1">
      <c r="A1154" s="55"/>
    </row>
    <row r="1155" spans="1:1">
      <c r="A1155" s="55"/>
    </row>
    <row r="1156" spans="1:1">
      <c r="A1156" s="55"/>
    </row>
    <row r="1157" spans="1:1">
      <c r="A1157" s="55"/>
    </row>
    <row r="1158" spans="1:1">
      <c r="A1158" s="55"/>
    </row>
    <row r="1159" spans="1:1">
      <c r="A1159" s="55"/>
    </row>
    <row r="1160" spans="1:1">
      <c r="A1160" s="55"/>
    </row>
    <row r="1161" spans="1:1">
      <c r="A1161" s="55"/>
    </row>
    <row r="1162" spans="1:1">
      <c r="A1162" s="55"/>
    </row>
    <row r="1163" spans="1:1">
      <c r="A1163" s="55"/>
    </row>
    <row r="1164" spans="1:1">
      <c r="A1164" s="55"/>
    </row>
    <row r="1165" spans="1:1">
      <c r="A1165" s="55"/>
    </row>
    <row r="1166" spans="1:1">
      <c r="A1166" s="55"/>
    </row>
    <row r="1167" spans="1:1">
      <c r="A1167" s="55"/>
    </row>
    <row r="1168" spans="1:1">
      <c r="A1168" s="55"/>
    </row>
    <row r="1169" spans="1:1">
      <c r="A1169" s="55"/>
    </row>
    <row r="1170" spans="1:1">
      <c r="A1170" s="55"/>
    </row>
    <row r="1171" spans="1:1">
      <c r="A1171" s="55"/>
    </row>
    <row r="1172" spans="1:1">
      <c r="A1172" s="55"/>
    </row>
    <row r="1173" spans="1:1">
      <c r="A1173" s="55"/>
    </row>
    <row r="1174" spans="1:1">
      <c r="A1174" s="55"/>
    </row>
    <row r="1175" spans="1:1">
      <c r="A1175" s="55"/>
    </row>
    <row r="1176" spans="1:1">
      <c r="A1176" s="55"/>
    </row>
    <row r="1177" spans="1:1">
      <c r="A1177" s="55"/>
    </row>
    <row r="1178" spans="1:1">
      <c r="A1178" s="55"/>
    </row>
    <row r="1179" spans="1:1">
      <c r="A1179" s="55"/>
    </row>
    <row r="1180" spans="1:1">
      <c r="A1180" s="55"/>
    </row>
    <row r="1181" spans="1:1">
      <c r="A1181" s="55"/>
    </row>
    <row r="1182" spans="1:1">
      <c r="A1182" s="55"/>
    </row>
    <row r="1183" spans="1:1">
      <c r="A1183" s="55"/>
    </row>
    <row r="1184" spans="1:1">
      <c r="A1184" s="55"/>
    </row>
    <row r="1185" spans="1:1">
      <c r="A1185" s="55"/>
    </row>
    <row r="1186" spans="1:1">
      <c r="A1186" s="55"/>
    </row>
    <row r="1187" spans="1:1">
      <c r="A1187" s="55"/>
    </row>
    <row r="1188" spans="1:1">
      <c r="A1188" s="55"/>
    </row>
    <row r="1189" spans="1:1">
      <c r="A1189" s="55"/>
    </row>
    <row r="1190" spans="1:1">
      <c r="A1190" s="55"/>
    </row>
    <row r="1191" spans="1:1">
      <c r="A1191" s="55"/>
    </row>
    <row r="1192" spans="1:1">
      <c r="A1192" s="55"/>
    </row>
    <row r="1193" spans="1:1">
      <c r="A1193" s="55"/>
    </row>
    <row r="1194" spans="1:1">
      <c r="A1194" s="55"/>
    </row>
    <row r="1195" spans="1:1">
      <c r="A1195" s="55"/>
    </row>
    <row r="1196" spans="1:1">
      <c r="A1196" s="55"/>
    </row>
    <row r="1197" spans="1:1">
      <c r="A1197" s="55"/>
    </row>
    <row r="1198" spans="1:1">
      <c r="A1198" s="55"/>
    </row>
    <row r="1199" spans="1:1">
      <c r="A1199" s="55"/>
    </row>
    <row r="1200" spans="1:1">
      <c r="A1200" s="55"/>
    </row>
    <row r="1201" spans="1:1">
      <c r="A1201" s="55"/>
    </row>
    <row r="1202" spans="1:1">
      <c r="A1202" s="55"/>
    </row>
    <row r="1203" spans="1:1">
      <c r="A1203" s="55"/>
    </row>
    <row r="1204" spans="1:1">
      <c r="A1204" s="55"/>
    </row>
    <row r="1205" spans="1:1">
      <c r="A1205" s="55"/>
    </row>
    <row r="1206" spans="1:1">
      <c r="A1206" s="55"/>
    </row>
    <row r="1207" spans="1:1">
      <c r="A1207" s="55"/>
    </row>
    <row r="1208" spans="1:1">
      <c r="A1208" s="55"/>
    </row>
    <row r="1209" spans="1:1">
      <c r="A1209" s="55"/>
    </row>
    <row r="1210" spans="1:1">
      <c r="A1210" s="55"/>
    </row>
    <row r="1211" spans="1:1">
      <c r="A1211" s="55"/>
    </row>
    <row r="1212" spans="1:1">
      <c r="A1212" s="55"/>
    </row>
    <row r="1213" spans="1:1">
      <c r="A1213" s="55"/>
    </row>
    <row r="1214" spans="1:1">
      <c r="A1214" s="55"/>
    </row>
    <row r="1215" spans="1:1">
      <c r="A1215" s="55"/>
    </row>
    <row r="1216" spans="1:1">
      <c r="A1216" s="55"/>
    </row>
    <row r="1217" spans="1:1">
      <c r="A1217" s="55"/>
    </row>
    <row r="1218" spans="1:1">
      <c r="A1218" s="55"/>
    </row>
    <row r="1219" spans="1:1">
      <c r="A1219" s="55"/>
    </row>
    <row r="1220" spans="1:1">
      <c r="A1220" s="55"/>
    </row>
    <row r="1221" spans="1:1">
      <c r="A1221" s="55"/>
    </row>
    <row r="1222" spans="1:1">
      <c r="A1222" s="55"/>
    </row>
    <row r="1223" spans="1:1">
      <c r="A1223" s="55"/>
    </row>
    <row r="1224" spans="1:1">
      <c r="A1224" s="55"/>
    </row>
    <row r="1225" spans="1:1">
      <c r="A1225" s="55"/>
    </row>
    <row r="1226" spans="1:1">
      <c r="A1226" s="55"/>
    </row>
    <row r="1227" spans="1:1">
      <c r="A1227" s="55"/>
    </row>
    <row r="1228" spans="1:1">
      <c r="A1228" s="55"/>
    </row>
    <row r="1229" spans="1:1">
      <c r="A1229" s="55"/>
    </row>
    <row r="1230" spans="1:1">
      <c r="A1230" s="55"/>
    </row>
    <row r="1231" spans="1:1">
      <c r="A1231" s="55"/>
    </row>
    <row r="1232" spans="1:1">
      <c r="A1232" s="55"/>
    </row>
    <row r="1233" spans="1:1">
      <c r="A1233" s="55"/>
    </row>
    <row r="1234" spans="1:1">
      <c r="A1234" s="55"/>
    </row>
    <row r="1235" spans="1:1">
      <c r="A1235" s="55"/>
    </row>
    <row r="1236" spans="1:1">
      <c r="A1236" s="55"/>
    </row>
    <row r="1237" spans="1:1">
      <c r="A1237" s="55"/>
    </row>
    <row r="1238" spans="1:1">
      <c r="A1238" s="55"/>
    </row>
    <row r="1239" spans="1:1">
      <c r="A1239" s="55"/>
    </row>
    <row r="1240" spans="1:1">
      <c r="A1240" s="55"/>
    </row>
    <row r="1241" spans="1:1">
      <c r="A1241" s="55"/>
    </row>
    <row r="1242" spans="1:1">
      <c r="A1242" s="55"/>
    </row>
    <row r="1243" spans="1:1">
      <c r="A1243" s="55"/>
    </row>
    <row r="1244" spans="1:1">
      <c r="A1244" s="55"/>
    </row>
    <row r="1245" spans="1:1">
      <c r="A1245" s="55"/>
    </row>
    <row r="1246" spans="1:1">
      <c r="A1246" s="55"/>
    </row>
    <row r="1247" spans="1:1">
      <c r="A1247" s="55"/>
    </row>
    <row r="1248" spans="1:1">
      <c r="A1248" s="55"/>
    </row>
    <row r="1249" spans="1:1">
      <c r="A1249" s="55"/>
    </row>
    <row r="1250" spans="1:1">
      <c r="A1250" s="55"/>
    </row>
    <row r="1251" spans="1:1">
      <c r="A1251" s="55"/>
    </row>
    <row r="1252" spans="1:1">
      <c r="A1252" s="55"/>
    </row>
    <row r="1253" spans="1:1">
      <c r="A1253" s="55"/>
    </row>
    <row r="1254" spans="1:1">
      <c r="A1254" s="55"/>
    </row>
    <row r="1255" spans="1:1">
      <c r="A1255" s="55"/>
    </row>
    <row r="1256" spans="1:1">
      <c r="A1256" s="55"/>
    </row>
    <row r="1257" spans="1:1">
      <c r="A1257" s="55"/>
    </row>
    <row r="1258" spans="1:1">
      <c r="A1258" s="55"/>
    </row>
    <row r="1259" spans="1:1">
      <c r="A1259" s="55"/>
    </row>
    <row r="1260" spans="1:1">
      <c r="A1260" s="55"/>
    </row>
    <row r="1261" spans="1:1">
      <c r="A1261" s="55"/>
    </row>
    <row r="1262" spans="1:1">
      <c r="A1262" s="55"/>
    </row>
    <row r="1263" spans="1:1">
      <c r="A1263" s="55"/>
    </row>
    <row r="1264" spans="1:1">
      <c r="A1264" s="55"/>
    </row>
    <row r="1265" spans="1:1">
      <c r="A1265" s="55"/>
    </row>
    <row r="1266" spans="1:1">
      <c r="A1266" s="55"/>
    </row>
    <row r="1267" spans="1:1">
      <c r="A1267" s="55"/>
    </row>
    <row r="1268" spans="1:1">
      <c r="A1268" s="55"/>
    </row>
    <row r="1269" spans="1:1">
      <c r="A1269" s="55"/>
    </row>
    <row r="1270" spans="1:1">
      <c r="A1270" s="55"/>
    </row>
    <row r="1271" spans="1:1">
      <c r="A1271" s="55"/>
    </row>
    <row r="1272" spans="1:1">
      <c r="A1272" s="55"/>
    </row>
    <row r="1273" spans="1:1">
      <c r="A1273" s="55"/>
    </row>
    <row r="1274" spans="1:1">
      <c r="A1274" s="55"/>
    </row>
    <row r="1275" spans="1:1">
      <c r="A1275" s="55"/>
    </row>
    <row r="1276" spans="1:1">
      <c r="A1276" s="55"/>
    </row>
    <row r="1277" spans="1:1">
      <c r="A1277" s="55"/>
    </row>
    <row r="1278" spans="1:1">
      <c r="A1278" s="55"/>
    </row>
    <row r="1279" spans="1:1">
      <c r="A1279" s="55"/>
    </row>
    <row r="1280" spans="1:1">
      <c r="A1280" s="55"/>
    </row>
    <row r="1281" spans="1:1">
      <c r="A1281" s="55"/>
    </row>
    <row r="1282" spans="1:1">
      <c r="A1282" s="55"/>
    </row>
    <row r="1283" spans="1:1">
      <c r="A1283" s="55"/>
    </row>
    <row r="1284" spans="1:1">
      <c r="A1284" s="55"/>
    </row>
    <row r="1285" spans="1:1">
      <c r="A1285" s="55"/>
    </row>
    <row r="1286" spans="1:1">
      <c r="A1286" s="55"/>
    </row>
    <row r="1287" spans="1:1">
      <c r="A1287" s="55"/>
    </row>
    <row r="1288" spans="1:1">
      <c r="A1288" s="55"/>
    </row>
    <row r="1289" spans="1:1">
      <c r="A1289" s="55"/>
    </row>
    <row r="1290" spans="1:1">
      <c r="A1290" s="55"/>
    </row>
    <row r="1291" spans="1:1">
      <c r="A1291" s="55"/>
    </row>
    <row r="1292" spans="1:1">
      <c r="A1292" s="55"/>
    </row>
    <row r="1293" spans="1:1">
      <c r="A1293" s="55"/>
    </row>
    <row r="1294" spans="1:1">
      <c r="A1294" s="55"/>
    </row>
    <row r="1295" spans="1:1">
      <c r="A1295" s="55"/>
    </row>
    <row r="1296" spans="1:1">
      <c r="A1296" s="55"/>
    </row>
    <row r="1297" spans="1:1">
      <c r="A1297" s="55"/>
    </row>
    <row r="1298" spans="1:1">
      <c r="A1298" s="55"/>
    </row>
    <row r="1299" spans="1:1">
      <c r="A1299" s="55"/>
    </row>
    <row r="1300" spans="1:1">
      <c r="A1300" s="55"/>
    </row>
    <row r="1301" spans="1:1">
      <c r="A1301" s="55"/>
    </row>
    <row r="1302" spans="1:1">
      <c r="A1302" s="55"/>
    </row>
    <row r="1303" spans="1:1">
      <c r="A1303" s="55"/>
    </row>
    <row r="1304" spans="1:1">
      <c r="A1304" s="55"/>
    </row>
    <row r="1305" spans="1:1">
      <c r="A1305" s="55"/>
    </row>
    <row r="1306" spans="1:1">
      <c r="A1306" s="55"/>
    </row>
    <row r="1307" spans="1:1">
      <c r="A1307" s="55"/>
    </row>
    <row r="1308" spans="1:1">
      <c r="A1308" s="55"/>
    </row>
    <row r="1309" spans="1:1">
      <c r="A1309" s="55"/>
    </row>
    <row r="1310" spans="1:1">
      <c r="A1310" s="55"/>
    </row>
    <row r="1311" spans="1:1">
      <c r="A1311" s="55"/>
    </row>
    <row r="1312" spans="1:1">
      <c r="A1312" s="55"/>
    </row>
    <row r="1313" spans="1:1">
      <c r="A1313" s="55"/>
    </row>
    <row r="1314" spans="1:1">
      <c r="A1314" s="55"/>
    </row>
    <row r="1315" spans="1:1">
      <c r="A1315" s="55"/>
    </row>
    <row r="1316" spans="1:1">
      <c r="A1316" s="55"/>
    </row>
    <row r="1317" spans="1:1">
      <c r="A1317" s="55"/>
    </row>
    <row r="1318" spans="1:1">
      <c r="A1318" s="55"/>
    </row>
    <row r="1319" spans="1:1">
      <c r="A1319" s="55"/>
    </row>
    <row r="1320" spans="1:1">
      <c r="A1320" s="55"/>
    </row>
    <row r="1321" spans="1:1">
      <c r="A1321" s="55"/>
    </row>
    <row r="1322" spans="1:1">
      <c r="A1322" s="55"/>
    </row>
    <row r="1323" spans="1:1">
      <c r="A1323" s="55"/>
    </row>
    <row r="1324" spans="1:1">
      <c r="A1324" s="55"/>
    </row>
    <row r="1325" spans="1:1">
      <c r="A1325" s="55"/>
    </row>
    <row r="1326" spans="1:1">
      <c r="A1326" s="55"/>
    </row>
    <row r="1327" spans="1:1">
      <c r="A1327" s="55"/>
    </row>
    <row r="1328" spans="1:1">
      <c r="A1328" s="55"/>
    </row>
    <row r="1329" spans="1:1">
      <c r="A1329" s="55"/>
    </row>
    <row r="1330" spans="1:1">
      <c r="A1330" s="55"/>
    </row>
    <row r="1331" spans="1:1">
      <c r="A1331" s="55"/>
    </row>
    <row r="1332" spans="1:1">
      <c r="A1332" s="55"/>
    </row>
    <row r="1333" spans="1:1">
      <c r="A1333" s="55"/>
    </row>
    <row r="1334" spans="1:1">
      <c r="A1334" s="55"/>
    </row>
    <row r="1335" spans="1:1">
      <c r="A1335" s="55"/>
    </row>
    <row r="1336" spans="1:1">
      <c r="A1336" s="55"/>
    </row>
    <row r="1337" spans="1:1">
      <c r="A1337" s="55"/>
    </row>
    <row r="1338" spans="1:1">
      <c r="A1338" s="55"/>
    </row>
    <row r="1339" spans="1:1">
      <c r="A1339" s="55"/>
    </row>
    <row r="1340" spans="1:1">
      <c r="A1340" s="55"/>
    </row>
    <row r="1341" spans="1:1">
      <c r="A1341" s="55"/>
    </row>
    <row r="1342" spans="1:1">
      <c r="A1342" s="55"/>
    </row>
    <row r="1343" spans="1:1">
      <c r="A1343" s="55"/>
    </row>
    <row r="1344" spans="1:1">
      <c r="A1344" s="55"/>
    </row>
    <row r="1345" spans="1:1">
      <c r="A1345" s="55"/>
    </row>
    <row r="1346" spans="1:1">
      <c r="A1346" s="55"/>
    </row>
    <row r="1347" spans="1:1">
      <c r="A1347" s="55"/>
    </row>
    <row r="1348" spans="1:1">
      <c r="A1348" s="55"/>
    </row>
    <row r="1349" spans="1:1">
      <c r="A1349" s="55"/>
    </row>
    <row r="1350" spans="1:1">
      <c r="A1350" s="55"/>
    </row>
    <row r="1351" spans="1:1">
      <c r="A1351" s="55"/>
    </row>
    <row r="1352" spans="1:1">
      <c r="A1352" s="55"/>
    </row>
    <row r="1353" spans="1:1">
      <c r="A1353" s="55"/>
    </row>
    <row r="1354" spans="1:1">
      <c r="A1354" s="55"/>
    </row>
    <row r="1355" spans="1:1">
      <c r="A1355" s="55"/>
    </row>
    <row r="1356" spans="1:1">
      <c r="A1356" s="55"/>
    </row>
    <row r="1357" spans="1:1">
      <c r="A1357" s="55"/>
    </row>
    <row r="1358" spans="1:1">
      <c r="A1358" s="55"/>
    </row>
    <row r="1359" spans="1:1">
      <c r="A1359" s="55"/>
    </row>
    <row r="1360" spans="1:1">
      <c r="A1360" s="55"/>
    </row>
    <row r="1361" spans="1:1">
      <c r="A1361" s="55"/>
    </row>
    <row r="1362" spans="1:1">
      <c r="A1362" s="55"/>
    </row>
    <row r="1363" spans="1:1">
      <c r="A1363" s="55"/>
    </row>
    <row r="1364" spans="1:1">
      <c r="A1364" s="55"/>
    </row>
    <row r="1365" spans="1:1">
      <c r="A1365" s="55"/>
    </row>
    <row r="1366" spans="1:1">
      <c r="A1366" s="55"/>
    </row>
    <row r="1367" spans="1:1">
      <c r="A1367" s="55"/>
    </row>
    <row r="1368" spans="1:1">
      <c r="A1368" s="55"/>
    </row>
    <row r="1369" spans="1:1">
      <c r="A1369" s="55"/>
    </row>
    <row r="1370" spans="1:1">
      <c r="A1370" s="55"/>
    </row>
    <row r="1371" spans="1:1">
      <c r="A1371" s="55"/>
    </row>
    <row r="1372" spans="1:1">
      <c r="A1372" s="55"/>
    </row>
    <row r="1373" spans="1:1">
      <c r="A1373" s="55"/>
    </row>
    <row r="1374" spans="1:1">
      <c r="A1374" s="55"/>
    </row>
    <row r="1375" spans="1:1">
      <c r="A1375" s="55"/>
    </row>
    <row r="1376" spans="1:1">
      <c r="A1376" s="55"/>
    </row>
    <row r="1377" spans="1:1">
      <c r="A1377" s="55"/>
    </row>
    <row r="1378" spans="1:1">
      <c r="A1378" s="55"/>
    </row>
    <row r="1379" spans="1:1">
      <c r="A1379" s="55"/>
    </row>
    <row r="1380" spans="1:1">
      <c r="A1380" s="55"/>
    </row>
    <row r="1381" spans="1:1">
      <c r="A1381" s="55"/>
    </row>
    <row r="1382" spans="1:1">
      <c r="A1382" s="55"/>
    </row>
    <row r="1383" spans="1:1">
      <c r="A1383" s="55"/>
    </row>
    <row r="1384" spans="1:1">
      <c r="A1384" s="55"/>
    </row>
    <row r="1385" spans="1:1">
      <c r="A1385" s="55"/>
    </row>
    <row r="1386" spans="1:1">
      <c r="A1386" s="55"/>
    </row>
    <row r="1387" spans="1:1">
      <c r="A1387" s="55"/>
    </row>
    <row r="1388" spans="1:1">
      <c r="A1388" s="55"/>
    </row>
    <row r="1389" spans="1:1">
      <c r="A1389" s="55"/>
    </row>
    <row r="1390" spans="1:1">
      <c r="A1390" s="55"/>
    </row>
    <row r="1391" spans="1:1">
      <c r="A1391" s="55"/>
    </row>
    <row r="1392" spans="1:1">
      <c r="A1392" s="55"/>
    </row>
    <row r="1393" spans="1:1">
      <c r="A1393" s="55"/>
    </row>
    <row r="1394" spans="1:1">
      <c r="A1394" s="55"/>
    </row>
    <row r="1395" spans="1:1">
      <c r="A1395" s="55"/>
    </row>
    <row r="1396" spans="1:1">
      <c r="A1396" s="55"/>
    </row>
    <row r="1397" spans="1:1">
      <c r="A1397" s="55"/>
    </row>
    <row r="1398" spans="1:1">
      <c r="A1398" s="55"/>
    </row>
    <row r="1399" spans="1:1">
      <c r="A1399" s="55"/>
    </row>
    <row r="1400" spans="1:1">
      <c r="A1400" s="55"/>
    </row>
    <row r="1401" spans="1:1">
      <c r="A1401" s="55"/>
    </row>
    <row r="1402" spans="1:1">
      <c r="A1402" s="55"/>
    </row>
    <row r="1403" spans="1:1">
      <c r="A1403" s="55"/>
    </row>
    <row r="1404" spans="1:1">
      <c r="A1404" s="55"/>
    </row>
    <row r="1405" spans="1:1">
      <c r="A1405" s="55"/>
    </row>
    <row r="1406" spans="1:1">
      <c r="A1406" s="55"/>
    </row>
    <row r="1407" spans="1:1">
      <c r="A1407" s="55"/>
    </row>
    <row r="1408" spans="1:1">
      <c r="A1408" s="55"/>
    </row>
    <row r="1409" spans="1:1">
      <c r="A1409" s="55"/>
    </row>
    <row r="1410" spans="1:1">
      <c r="A1410" s="55"/>
    </row>
    <row r="1411" spans="1:1">
      <c r="A1411" s="55"/>
    </row>
    <row r="1412" spans="1:1">
      <c r="A1412" s="55"/>
    </row>
    <row r="1413" spans="1:1">
      <c r="A1413" s="55"/>
    </row>
    <row r="1414" spans="1:1">
      <c r="A1414" s="55"/>
    </row>
    <row r="1415" spans="1:1">
      <c r="A1415" s="55"/>
    </row>
    <row r="1416" spans="1:1">
      <c r="A1416" s="55"/>
    </row>
    <row r="1417" spans="1:1">
      <c r="A1417" s="55"/>
    </row>
    <row r="1418" spans="1:1">
      <c r="A1418" s="55"/>
    </row>
    <row r="1419" spans="1:1">
      <c r="A1419" s="55"/>
    </row>
    <row r="1420" spans="1:1">
      <c r="A1420" s="55"/>
    </row>
    <row r="1421" spans="1:1">
      <c r="A1421" s="55"/>
    </row>
    <row r="1422" spans="1:1">
      <c r="A1422" s="55"/>
    </row>
    <row r="1423" spans="1:1">
      <c r="A1423" s="55"/>
    </row>
    <row r="1424" spans="1:1">
      <c r="A1424" s="55"/>
    </row>
    <row r="1425" spans="1:1">
      <c r="A1425" s="55"/>
    </row>
    <row r="1426" spans="1:1">
      <c r="A1426" s="55"/>
    </row>
    <row r="1427" spans="1:1">
      <c r="A1427" s="55"/>
    </row>
    <row r="1428" spans="1:1">
      <c r="A1428" s="55"/>
    </row>
    <row r="1429" spans="1:1">
      <c r="A1429" s="55"/>
    </row>
    <row r="1430" spans="1:1">
      <c r="A1430" s="55"/>
    </row>
    <row r="1431" spans="1:1">
      <c r="A1431" s="55"/>
    </row>
    <row r="1432" spans="1:1">
      <c r="A1432" s="55"/>
    </row>
    <row r="1433" spans="1:1">
      <c r="A1433" s="55"/>
    </row>
    <row r="1434" spans="1:1">
      <c r="A1434" s="55"/>
    </row>
    <row r="1435" spans="1:1">
      <c r="A1435" s="55"/>
    </row>
    <row r="1436" spans="1:1">
      <c r="A1436" s="55"/>
    </row>
    <row r="1437" spans="1:1">
      <c r="A1437" s="55"/>
    </row>
    <row r="1438" spans="1:1">
      <c r="A1438" s="55"/>
    </row>
    <row r="1439" spans="1:1">
      <c r="A1439" s="55"/>
    </row>
    <row r="1440" spans="1:1">
      <c r="A1440" s="55"/>
    </row>
    <row r="1441" spans="1:1">
      <c r="A1441" s="55"/>
    </row>
    <row r="1442" spans="1:1">
      <c r="A1442" s="55"/>
    </row>
    <row r="1443" spans="1:1">
      <c r="A1443" s="55"/>
    </row>
    <row r="1444" spans="1:1">
      <c r="A1444" s="55"/>
    </row>
    <row r="1445" spans="1:1">
      <c r="A1445" s="55"/>
    </row>
    <row r="1446" spans="1:1">
      <c r="A1446" s="55"/>
    </row>
    <row r="1447" spans="1:1">
      <c r="A1447" s="55"/>
    </row>
    <row r="1448" spans="1:1">
      <c r="A1448" s="55"/>
    </row>
    <row r="1449" spans="1:1">
      <c r="A1449" s="55"/>
    </row>
    <row r="1450" spans="1:1">
      <c r="A1450" s="55"/>
    </row>
    <row r="1451" spans="1:1">
      <c r="A1451" s="55"/>
    </row>
    <row r="1452" spans="1:1">
      <c r="A1452" s="55"/>
    </row>
    <row r="1453" spans="1:1">
      <c r="A1453" s="55"/>
    </row>
    <row r="1454" spans="1:1">
      <c r="A1454" s="55"/>
    </row>
    <row r="1455" spans="1:1">
      <c r="A1455" s="55"/>
    </row>
    <row r="1456" spans="1:1">
      <c r="A1456" s="55"/>
    </row>
    <row r="1457" spans="1:1">
      <c r="A1457" s="55"/>
    </row>
    <row r="1458" spans="1:1">
      <c r="A1458" s="55"/>
    </row>
    <row r="1459" spans="1:1">
      <c r="A1459" s="55"/>
    </row>
    <row r="1460" spans="1:1">
      <c r="A1460" s="55"/>
    </row>
    <row r="1461" spans="1:1">
      <c r="A1461" s="55"/>
    </row>
    <row r="1462" spans="1:1">
      <c r="A1462" s="55"/>
    </row>
    <row r="1463" spans="1:1">
      <c r="A1463" s="55"/>
    </row>
    <row r="1464" spans="1:1">
      <c r="A1464" s="55"/>
    </row>
    <row r="1465" spans="1:1">
      <c r="A1465" s="55"/>
    </row>
    <row r="1466" spans="1:1">
      <c r="A1466" s="55"/>
    </row>
    <row r="1467" spans="1:1">
      <c r="A1467" s="55"/>
    </row>
    <row r="1468" spans="1:1">
      <c r="A1468" s="55"/>
    </row>
    <row r="1469" spans="1:1">
      <c r="A1469" s="55"/>
    </row>
    <row r="1470" spans="1:1">
      <c r="A1470" s="55"/>
    </row>
    <row r="1471" spans="1:1">
      <c r="A1471" s="55"/>
    </row>
    <row r="1472" spans="1:1">
      <c r="A1472" s="55"/>
    </row>
    <row r="1473" spans="1:1">
      <c r="A1473" s="55"/>
    </row>
    <row r="1474" spans="1:1">
      <c r="A1474" s="55"/>
    </row>
    <row r="1475" spans="1:1">
      <c r="A1475" s="55"/>
    </row>
    <row r="1476" spans="1:1">
      <c r="A1476" s="55"/>
    </row>
    <row r="1477" spans="1:1">
      <c r="A1477" s="55"/>
    </row>
    <row r="1478" spans="1:1">
      <c r="A1478" s="55"/>
    </row>
    <row r="1479" spans="1:1">
      <c r="A1479" s="55"/>
    </row>
    <row r="1480" spans="1:1">
      <c r="A1480" s="55"/>
    </row>
    <row r="1481" spans="1:1">
      <c r="A1481" s="55"/>
    </row>
    <row r="1482" spans="1:1">
      <c r="A1482" s="55"/>
    </row>
    <row r="1483" spans="1:1">
      <c r="A1483" s="55"/>
    </row>
    <row r="1484" spans="1:1">
      <c r="A1484" s="55"/>
    </row>
    <row r="1485" spans="1:1">
      <c r="A1485" s="55"/>
    </row>
    <row r="1486" spans="1:1">
      <c r="A1486" s="55"/>
    </row>
    <row r="1487" spans="1:1">
      <c r="A1487" s="55"/>
    </row>
    <row r="1488" spans="1:1">
      <c r="A1488" s="55"/>
    </row>
    <row r="1489" spans="1:1">
      <c r="A1489" s="55"/>
    </row>
    <row r="1490" spans="1:1">
      <c r="A1490" s="55"/>
    </row>
    <row r="1491" spans="1:1">
      <c r="A1491" s="55"/>
    </row>
    <row r="1492" spans="1:1">
      <c r="A1492" s="55"/>
    </row>
    <row r="1493" spans="1:1">
      <c r="A1493" s="55"/>
    </row>
    <row r="1494" spans="1:1">
      <c r="A1494" s="55"/>
    </row>
    <row r="1495" spans="1:1">
      <c r="A1495" s="55"/>
    </row>
    <row r="1496" spans="1:1">
      <c r="A1496" s="55"/>
    </row>
    <row r="1497" spans="1:1">
      <c r="A1497" s="55"/>
    </row>
    <row r="1498" spans="1:1">
      <c r="A1498" s="55"/>
    </row>
    <row r="1499" spans="1:1">
      <c r="A1499" s="55"/>
    </row>
    <row r="1500" spans="1:1">
      <c r="A1500" s="55"/>
    </row>
    <row r="1501" spans="1:1">
      <c r="A1501" s="55"/>
    </row>
    <row r="1502" spans="1:1">
      <c r="A1502" s="55"/>
    </row>
    <row r="1503" spans="1:1">
      <c r="A1503" s="55"/>
    </row>
    <row r="1504" spans="1:1">
      <c r="A1504" s="55"/>
    </row>
    <row r="1505" spans="1:1">
      <c r="A1505" s="55"/>
    </row>
    <row r="1506" spans="1:1">
      <c r="A1506" s="55"/>
    </row>
    <row r="1507" spans="1:1">
      <c r="A1507" s="55"/>
    </row>
    <row r="1508" spans="1:1">
      <c r="A1508" s="55"/>
    </row>
    <row r="1509" spans="1:1">
      <c r="A1509" s="55"/>
    </row>
    <row r="1510" spans="1:1">
      <c r="A1510" s="55"/>
    </row>
    <row r="1511" spans="1:1">
      <c r="A1511" s="55"/>
    </row>
    <row r="1512" spans="1:1">
      <c r="A1512" s="55"/>
    </row>
    <row r="1513" spans="1:1">
      <c r="A1513" s="55"/>
    </row>
    <row r="1514" spans="1:1">
      <c r="A1514" s="55"/>
    </row>
    <row r="1515" spans="1:1">
      <c r="A1515" s="55"/>
    </row>
    <row r="1516" spans="1:1">
      <c r="A1516" s="55"/>
    </row>
    <row r="1517" spans="1:1">
      <c r="A1517" s="55"/>
    </row>
    <row r="1518" spans="1:1">
      <c r="A1518" s="55"/>
    </row>
    <row r="1519" spans="1:1">
      <c r="A1519" s="55"/>
    </row>
    <row r="1520" spans="1:1">
      <c r="A1520" s="55"/>
    </row>
    <row r="1521" spans="1:1">
      <c r="A1521" s="55"/>
    </row>
    <row r="1522" spans="1:1">
      <c r="A1522" s="55"/>
    </row>
    <row r="1523" spans="1:1">
      <c r="A1523" s="55"/>
    </row>
    <row r="1524" spans="1:1">
      <c r="A1524" s="55"/>
    </row>
    <row r="1525" spans="1:1">
      <c r="A1525" s="55"/>
    </row>
    <row r="1526" spans="1:1">
      <c r="A1526" s="55"/>
    </row>
    <row r="1527" spans="1:1">
      <c r="A1527" s="55"/>
    </row>
    <row r="1528" spans="1:1">
      <c r="A1528" s="55"/>
    </row>
    <row r="1529" spans="1:1">
      <c r="A1529" s="55"/>
    </row>
    <row r="1530" spans="1:1">
      <c r="A1530" s="55"/>
    </row>
    <row r="1531" spans="1:1">
      <c r="A1531" s="55"/>
    </row>
    <row r="1532" spans="1:1">
      <c r="A1532" s="55"/>
    </row>
    <row r="1533" spans="1:1">
      <c r="A1533" s="55"/>
    </row>
    <row r="1534" spans="1:1">
      <c r="A1534" s="55"/>
    </row>
    <row r="1535" spans="1:1">
      <c r="A1535" s="55"/>
    </row>
    <row r="1536" spans="1:1">
      <c r="A1536" s="55"/>
    </row>
    <row r="1537" spans="1:1">
      <c r="A1537" s="55"/>
    </row>
    <row r="1538" spans="1:1">
      <c r="A1538" s="55"/>
    </row>
    <row r="1539" spans="1:1">
      <c r="A1539" s="55"/>
    </row>
    <row r="1540" spans="1:1">
      <c r="A1540" s="55"/>
    </row>
    <row r="1541" spans="1:1">
      <c r="A1541" s="55"/>
    </row>
    <row r="1542" spans="1:1">
      <c r="A1542" s="55"/>
    </row>
    <row r="1543" spans="1:1">
      <c r="A1543" s="55"/>
    </row>
    <row r="1544" spans="1:1">
      <c r="A1544" s="55"/>
    </row>
    <row r="1545" spans="1:1">
      <c r="A1545" s="55"/>
    </row>
    <row r="1546" spans="1:1">
      <c r="A1546" s="55"/>
    </row>
    <row r="1547" spans="1:1">
      <c r="A1547" s="55"/>
    </row>
    <row r="1548" spans="1:1">
      <c r="A1548" s="55"/>
    </row>
    <row r="1549" spans="1:1">
      <c r="A1549" s="55"/>
    </row>
    <row r="1550" spans="1:1">
      <c r="A1550" s="55"/>
    </row>
    <row r="1551" spans="1:1">
      <c r="A1551" s="55"/>
    </row>
    <row r="1552" spans="1:1">
      <c r="A1552" s="55"/>
    </row>
    <row r="1553" spans="1:1">
      <c r="A1553" s="55"/>
    </row>
    <row r="1554" spans="1:1">
      <c r="A1554" s="55"/>
    </row>
    <row r="1555" spans="1:1">
      <c r="A1555" s="55"/>
    </row>
    <row r="1556" spans="1:1">
      <c r="A1556" s="55"/>
    </row>
    <row r="1557" spans="1:1">
      <c r="A1557" s="55"/>
    </row>
    <row r="1558" spans="1:1">
      <c r="A1558" s="55"/>
    </row>
    <row r="1559" spans="1:1">
      <c r="A1559" s="55"/>
    </row>
    <row r="1560" spans="1:1">
      <c r="A1560" s="55"/>
    </row>
    <row r="1561" spans="1:1">
      <c r="A1561" s="55"/>
    </row>
    <row r="1562" spans="1:1">
      <c r="A1562" s="55"/>
    </row>
    <row r="1563" spans="1:1">
      <c r="A1563" s="55"/>
    </row>
    <row r="1564" spans="1:1">
      <c r="A1564" s="55"/>
    </row>
    <row r="1565" spans="1:1">
      <c r="A1565" s="55"/>
    </row>
    <row r="1566" spans="1:1">
      <c r="A1566" s="55"/>
    </row>
    <row r="1567" spans="1:1">
      <c r="A1567" s="55"/>
    </row>
    <row r="1568" spans="1:1">
      <c r="A1568" s="55"/>
    </row>
    <row r="1569" spans="1:1">
      <c r="A1569" s="55"/>
    </row>
    <row r="1570" spans="1:1">
      <c r="A1570" s="55"/>
    </row>
    <row r="1571" spans="1:1">
      <c r="A1571" s="55"/>
    </row>
    <row r="1572" spans="1:1">
      <c r="A1572" s="55"/>
    </row>
    <row r="1573" spans="1:1">
      <c r="A1573" s="55"/>
    </row>
    <row r="1574" spans="1:1">
      <c r="A1574" s="55"/>
    </row>
    <row r="1575" spans="1:1">
      <c r="A1575" s="55"/>
    </row>
    <row r="1576" spans="1:1">
      <c r="A1576" s="55"/>
    </row>
    <row r="1577" spans="1:1">
      <c r="A1577" s="55"/>
    </row>
    <row r="1578" spans="1:1">
      <c r="A1578" s="55"/>
    </row>
    <row r="1579" spans="1:1">
      <c r="A1579" s="55"/>
    </row>
    <row r="1580" spans="1:1">
      <c r="A1580" s="55"/>
    </row>
    <row r="1581" spans="1:1">
      <c r="A1581" s="55"/>
    </row>
    <row r="1582" spans="1:1">
      <c r="A1582" s="55"/>
    </row>
    <row r="1583" spans="1:1">
      <c r="A1583" s="55"/>
    </row>
  </sheetData>
  <autoFilter ref="A3:B25" xr:uid="{FF9C058A-99F8-4781-8439-F5D7512428F7}">
    <sortState ref="A4:B25">
      <sortCondition ref="B3:B25"/>
    </sortState>
  </autoFilter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</vt:lpstr>
      <vt:lpstr>2. เรียง VC</vt:lpstr>
      <vt:lpstr>3. Pivot VC</vt:lpstr>
      <vt:lpstr>4. (ร่าง) ข้อเสนอโครงการฯ 69 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Chalita Nakkam</dc:creator>
  <cp:lastModifiedBy>Chalita Nakkam</cp:lastModifiedBy>
  <dcterms:created xsi:type="dcterms:W3CDTF">2024-05-15T09:24:29Z</dcterms:created>
  <dcterms:modified xsi:type="dcterms:W3CDTF">2025-05-16T07:00:20Z</dcterms:modified>
</cp:coreProperties>
</file>