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E49D1E11-F05A-455B-86C3-1B02937D9952}" xr6:coauthVersionLast="36" xr6:coauthVersionMax="47" xr10:uidLastSave="{00000000-0000-0000-0000-000000000000}"/>
  <bookViews>
    <workbookView xWindow="0" yWindow="0" windowWidth="28800" windowHeight="12225" tabRatio="500" xr2:uid="{00000000-000D-0000-FFFF-FFFF00000000}"/>
  </bookViews>
  <sheets>
    <sheet name="1. รวม" sheetId="6" r:id="rId1"/>
    <sheet name="2. เรียง VC" sheetId="14" r:id="rId2"/>
    <sheet name="3. Pivot VC" sheetId="8" r:id="rId3"/>
    <sheet name="4. (ร่าง) ข้อเสนอโครงการฯ 69" sheetId="15" r:id="rId4"/>
    <sheet name="5.โครงการสำคัญฯ ปี 66-69" sheetId="16" r:id="rId5"/>
    <sheet name="ภาคผนวก" sheetId="22" r:id="rId6"/>
  </sheets>
  <definedNames>
    <definedName name="_xlnm._FilterDatabase" localSheetId="0" hidden="1">'1. รวม'!$A$6:$Q$274</definedName>
    <definedName name="_xlnm._FilterDatabase" localSheetId="1" hidden="1">'2. เรียง VC'!$A$6:$Q$260</definedName>
    <definedName name="_xlnm._FilterDatabase" localSheetId="3" hidden="1">'4. (ร่าง) ข้อเสนอโครงการฯ 69'!$A$2:$V$32</definedName>
    <definedName name="_xlnm._FilterDatabase" localSheetId="4" hidden="1">'5.โครงการสำคัญฯ ปี 66-69'!$A$4:$R$46</definedName>
    <definedName name="_xlnm._FilterDatabase" localSheetId="5" hidden="1">ภาคผนวก!$A$3:$B$61</definedName>
  </definedNames>
  <calcPr calcId="191029"/>
  <pivotCaches>
    <pivotCache cacheId="0" r:id="rId7"/>
  </pivotCaches>
</workbook>
</file>

<file path=xl/calcChain.xml><?xml version="1.0" encoding="utf-8"?>
<calcChain xmlns="http://schemas.openxmlformats.org/spreadsheetml/2006/main"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" i="15"/>
  <c r="J45" i="8"/>
  <c r="J4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" i="8"/>
  <c r="K3" i="8"/>
  <c r="E192" i="14"/>
  <c r="E201" i="14"/>
  <c r="E200" i="14"/>
  <c r="E199" i="14"/>
  <c r="E157" i="14"/>
  <c r="E29" i="14"/>
  <c r="E156" i="14"/>
  <c r="E204" i="14"/>
  <c r="E55" i="14"/>
  <c r="E106" i="14"/>
  <c r="E28" i="14"/>
  <c r="E27" i="14"/>
  <c r="E80" i="14"/>
  <c r="E202" i="14"/>
  <c r="E79" i="14"/>
  <c r="E159" i="14"/>
  <c r="E158" i="14"/>
  <c r="E89" i="14"/>
  <c r="E124" i="14"/>
  <c r="E118" i="14"/>
  <c r="E175" i="14"/>
  <c r="E219" i="14"/>
  <c r="E51" i="14"/>
  <c r="E216" i="14"/>
  <c r="E143" i="14"/>
  <c r="E142" i="14"/>
  <c r="E131" i="14"/>
  <c r="E130" i="14"/>
  <c r="E190" i="14"/>
  <c r="E169" i="14"/>
  <c r="E15" i="14"/>
  <c r="E194" i="14"/>
  <c r="E155" i="14"/>
  <c r="E154" i="14"/>
  <c r="E30" i="14"/>
  <c r="E193" i="14"/>
  <c r="E209" i="14"/>
  <c r="E255" i="14"/>
  <c r="E20" i="14"/>
  <c r="E220" i="14"/>
  <c r="E253" i="14"/>
  <c r="E168" i="14"/>
  <c r="E14" i="14"/>
  <c r="E65" i="14"/>
  <c r="E42" i="14"/>
  <c r="E88" i="14"/>
  <c r="E123" i="14"/>
  <c r="E122" i="14"/>
  <c r="E189" i="14"/>
  <c r="E240" i="14"/>
  <c r="E215" i="14"/>
  <c r="E87" i="14"/>
  <c r="E60" i="14"/>
  <c r="E86" i="14"/>
  <c r="E41" i="14"/>
  <c r="E40" i="14"/>
  <c r="E197" i="14"/>
  <c r="E178" i="14"/>
  <c r="E10" i="14"/>
  <c r="E59" i="14"/>
  <c r="E39" i="14"/>
  <c r="E121" i="14"/>
  <c r="E239" i="14"/>
  <c r="E120" i="14"/>
  <c r="E196" i="14"/>
  <c r="E85" i="14"/>
  <c r="E238" i="14"/>
  <c r="E165" i="14"/>
  <c r="E119" i="14"/>
  <c r="E38" i="14"/>
  <c r="E237" i="14"/>
  <c r="E9" i="14"/>
  <c r="E8" i="14"/>
  <c r="E164" i="14"/>
  <c r="E84" i="14"/>
  <c r="E205" i="14"/>
  <c r="E163" i="14"/>
  <c r="E188" i="14"/>
  <c r="E58" i="14"/>
  <c r="E57" i="14"/>
  <c r="E37" i="14"/>
  <c r="E36" i="14"/>
  <c r="E236" i="14"/>
  <c r="E117" i="14"/>
  <c r="E116" i="14"/>
  <c r="E7" i="14"/>
  <c r="E35" i="14"/>
  <c r="E34" i="14"/>
  <c r="E162" i="14"/>
  <c r="E161" i="14"/>
  <c r="E115" i="14"/>
  <c r="E33" i="14"/>
  <c r="E32" i="14"/>
  <c r="E174" i="14"/>
  <c r="E114" i="14"/>
  <c r="E111" i="14"/>
  <c r="E110" i="14"/>
  <c r="E229" i="14"/>
  <c r="E109" i="14"/>
  <c r="E108" i="14"/>
  <c r="E211" i="14"/>
  <c r="E54" i="14"/>
  <c r="E153" i="14"/>
  <c r="E152" i="14"/>
  <c r="E150" i="14"/>
  <c r="E149" i="14"/>
  <c r="E105" i="14"/>
  <c r="E78" i="14"/>
  <c r="E26" i="14"/>
  <c r="E77" i="14"/>
  <c r="E148" i="14"/>
  <c r="E25" i="14"/>
  <c r="E76" i="14"/>
  <c r="E173" i="14"/>
  <c r="E147" i="14"/>
  <c r="E187" i="14"/>
  <c r="E146" i="14"/>
  <c r="E145" i="14"/>
  <c r="E104" i="14"/>
  <c r="E103" i="14"/>
  <c r="E144" i="14"/>
  <c r="E24" i="14"/>
  <c r="E23" i="14"/>
  <c r="E102" i="14"/>
  <c r="E101" i="14"/>
  <c r="E53" i="14"/>
  <c r="E75" i="14"/>
  <c r="E52" i="14"/>
  <c r="E100" i="14"/>
  <c r="E217" i="14"/>
  <c r="E99" i="14"/>
  <c r="E254" i="14"/>
  <c r="E22" i="14"/>
  <c r="E198" i="14"/>
  <c r="E186" i="14"/>
  <c r="E74" i="14"/>
  <c r="E73" i="14"/>
  <c r="E21" i="14"/>
  <c r="E72" i="14"/>
  <c r="E71" i="14"/>
  <c r="E208" i="14"/>
  <c r="E70" i="14"/>
  <c r="E50" i="14"/>
  <c r="E141" i="14"/>
  <c r="E140" i="14"/>
  <c r="E139" i="14"/>
  <c r="E69" i="14"/>
  <c r="E138" i="14"/>
  <c r="E49" i="14"/>
  <c r="E19" i="14"/>
  <c r="E137" i="14"/>
  <c r="E18" i="14"/>
  <c r="E185" i="14"/>
  <c r="E68" i="14"/>
  <c r="E98" i="14"/>
  <c r="E184" i="14"/>
  <c r="E17" i="14"/>
  <c r="E97" i="14"/>
  <c r="E252" i="14"/>
  <c r="E67" i="14"/>
  <c r="E136" i="14"/>
  <c r="E96" i="14"/>
  <c r="E95" i="14"/>
  <c r="E251" i="14"/>
  <c r="E135" i="14"/>
  <c r="E134" i="14"/>
  <c r="E94" i="14"/>
  <c r="E93" i="14"/>
  <c r="E250" i="14"/>
  <c r="E248" i="14"/>
  <c r="E247" i="14"/>
  <c r="E246" i="14"/>
  <c r="E245" i="14"/>
  <c r="E244" i="14"/>
  <c r="E243" i="14"/>
  <c r="E242" i="14"/>
  <c r="E133" i="14"/>
  <c r="E132" i="14"/>
  <c r="E171" i="14"/>
  <c r="E66" i="14"/>
  <c r="E92" i="14"/>
  <c r="E170" i="14"/>
  <c r="E16" i="14"/>
  <c r="E91" i="14"/>
  <c r="E191" i="14"/>
  <c r="E207" i="14"/>
  <c r="E183" i="14"/>
  <c r="E90" i="14"/>
  <c r="E48" i="14"/>
  <c r="E167" i="14"/>
  <c r="E47" i="14"/>
  <c r="E13" i="14"/>
  <c r="E64" i="14"/>
  <c r="E129" i="14"/>
  <c r="E46" i="14"/>
  <c r="E182" i="14"/>
  <c r="E45" i="14"/>
  <c r="E12" i="14"/>
  <c r="E63" i="14"/>
  <c r="E128" i="14"/>
  <c r="E62" i="14"/>
  <c r="E127" i="14"/>
  <c r="E181" i="14"/>
  <c r="E126" i="14"/>
  <c r="E180" i="14"/>
  <c r="E61" i="14"/>
  <c r="E125" i="14"/>
  <c r="E166" i="14"/>
  <c r="E241" i="14"/>
  <c r="E44" i="14"/>
  <c r="E179" i="14"/>
  <c r="E11" i="14"/>
  <c r="E206" i="14"/>
  <c r="E43" i="14"/>
  <c r="K45" i="8" l="1"/>
  <c r="K44" i="8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3" i="6"/>
  <c r="B54" i="6"/>
  <c r="B55" i="6"/>
  <c r="B56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20" i="6"/>
  <c r="B121" i="6"/>
  <c r="B122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7" i="6"/>
</calcChain>
</file>

<file path=xl/sharedStrings.xml><?xml version="1.0" encoding="utf-8"?>
<sst xmlns="http://schemas.openxmlformats.org/spreadsheetml/2006/main" count="11212" uniqueCount="1337">
  <si>
    <t>รหัสโครงการ</t>
  </si>
  <si>
    <t>ชื่อโครงการ / การดำเนินงาน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</si>
  <si>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</si>
  <si>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</si>
  <si>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</si>
  <si>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</si>
  <si>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</si>
  <si>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</si>
  <si>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</si>
  <si>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</si>
  <si>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</si>
  <si>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ศธ0578.32-61-0011</t>
  </si>
  <si>
    <t>โครงการ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 (Conventional breeding and embryo rescue of Thai Tropical Night-Blooming Nymphaea rubra Roxb. cv. ‘Maeploi’)</t>
  </si>
  <si>
    <t>ด้านการสร้างความสามารถในการแข่งขัน</t>
  </si>
  <si>
    <t>ตุลาคม 2560</t>
  </si>
  <si>
    <t>กันยายน 2561</t>
  </si>
  <si>
    <t>กองอาคารสถานที่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</si>
  <si>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</si>
  <si>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</si>
  <si>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https://emenscr.nesdc.go.th/viewer/view.html?id=LAGzq941QgueN5zzZwMY</t>
  </si>
  <si>
    <t>กษ 0513-61-0001</t>
  </si>
  <si>
    <t>โครงการวิจัยและพัฒนาการประมง</t>
  </si>
  <si>
    <t>กันยายน 2562</t>
  </si>
  <si>
    <t>กองแผนงาน</t>
  </si>
  <si>
    <t>กรมประมง</t>
  </si>
  <si>
    <t>กระทรวงเกษตรและสหกรณ์</t>
  </si>
  <si>
    <t>https://emenscr.nesdc.go.th/viewer/view.html?id=OoagNj1oyMhLqgmMJlKe</t>
  </si>
  <si>
    <t>701500006-62-0001</t>
  </si>
  <si>
    <t>โครงการระบบส่งเสริมการเกษตรแบบแปลงใหญ่</t>
  </si>
  <si>
    <t>ตุลาคม 2562</t>
  </si>
  <si>
    <t>กันยายน 2563</t>
  </si>
  <si>
    <t>ศูนย์ประเมินผล</t>
  </si>
  <si>
    <t>สำนักงานเศรษฐกิจการเกษตร</t>
  </si>
  <si>
    <t>https://emenscr.nesdc.go.th/viewer/view.html?id=B8zMdAm85dIXQnpwEkBV</t>
  </si>
  <si>
    <t>กษ 0513-62-0001</t>
  </si>
  <si>
    <t>โครงการวิจัยและนวัตกรรมสร้างความเข้มแข็งด้านการประมง</t>
  </si>
  <si>
    <t>https://emenscr.nesdc.go.th/viewer/view.html?id=43rlWdAVljFWd2nBJm4m</t>
  </si>
  <si>
    <t>กษ 0513-62-0002</t>
  </si>
  <si>
    <t>โครงการวิจัยและนวัตกรรมในอุตสาหกรรมประมง</t>
  </si>
  <si>
    <t>https://emenscr.nesdc.go.th/viewer/view.html?id=RdNxmE1Z2gHyzoypAGGw</t>
  </si>
  <si>
    <t>กษ 0513-62-0003</t>
  </si>
  <si>
    <t>โครงการพัฒนาโครงสร้างพื้นฐานสนับสนุนการวิจัยและนวัตกรรมด้านการประมง</t>
  </si>
  <si>
    <t>https://emenscr.nesdc.go.th/viewer/view.html?id=23elpBJW0RIgOLglA0oQ</t>
  </si>
  <si>
    <t>กษ1004-62-0020</t>
  </si>
  <si>
    <t>โครงการพัฒนาศักยภาพกระบวนการผลิตสินค้าเกษตร(กิจกรรมเพิ่มประสิทธิภาพการผลิตสินค้าเกษตรมันสำปะหลัง)</t>
  </si>
  <si>
    <t>ตุลาคม 2561</t>
  </si>
  <si>
    <t>กรมส่งเสริมการเกษตร</t>
  </si>
  <si>
    <t>https://emenscr.nesdc.go.th/viewer/view.html?id=qWeXOM8YOOiR5mglyMk4</t>
  </si>
  <si>
    <t>กษ 0513-62-0004</t>
  </si>
  <si>
    <t>ผลผลิตพัฒนาศักยภาพด้านการประมง</t>
  </si>
  <si>
    <t>https://emenscr.nesdc.go.th/viewer/view.html?id=aQ8GVoQK66Inw6Rql4Gz</t>
  </si>
  <si>
    <t>ศธ  0521.1.02-62-0002</t>
  </si>
  <si>
    <t>ศูนย์วิจัยควบคุมศัตรูพืชโดยชีวินทรีย์แห่งชาติ ภาคใต้</t>
  </si>
  <si>
    <t>คณะทรัพยากรธรรมชาติ</t>
  </si>
  <si>
    <t>มหาวิทยาลัยสงขลานครินทร์</t>
  </si>
  <si>
    <t>https://emenscr.nesdc.go.th/viewer/view.html?id=o41X0WxrmZcmNwxZOJ7m</t>
  </si>
  <si>
    <t>ศธ0578.32-62-0003</t>
  </si>
  <si>
    <t>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</t>
  </si>
  <si>
    <t>https://emenscr.nesdc.go.th/viewer/view.html?id=63N84aoxXRf7ag6W6mV2</t>
  </si>
  <si>
    <t>ศธ0578.32-62-0012</t>
  </si>
  <si>
    <t>โครงการผลของน้ำหมักชีวภาพจากวัสดุบัวต่อการเจริญเติบโตของบัวหลวงและบัวผัน</t>
  </si>
  <si>
    <t>ด้านการสร้างการเติบโตบนคุณภาพชีวิตที่เป็นมิตรต่อสิ่งแวดล้อม</t>
  </si>
  <si>
    <t>https://emenscr.nesdc.go.th/viewer/view.html?id=43waEGQnQahWNBaORERq</t>
  </si>
  <si>
    <t>ศธ0578.02-63-0003</t>
  </si>
  <si>
    <t>โครงการการถ่ายทอดการทำโรงเรือนสำหรับการปลูกผัก</t>
  </si>
  <si>
    <t>มีนาคม 2562</t>
  </si>
  <si>
    <t>มีนาคม 2563</t>
  </si>
  <si>
    <t>คณะครุศาสตร์อุตสาหกรรม</t>
  </si>
  <si>
    <t>https://emenscr.nesdc.go.th/viewer/view.html?id=qW80AaxkreFeWnyg9Yk3</t>
  </si>
  <si>
    <t>ศธ0585.10-63-0007</t>
  </si>
  <si>
    <t>โครงการพัฒนาต่อยอดผลงานวิจัย/นวัตกรรมหรืองานสร้างสรรค์เพื่่อการนำไปใช้ประโยชน์</t>
  </si>
  <si>
    <t>มิถุนายน 2562</t>
  </si>
  <si>
    <t>กรกฎาคม 2562</t>
  </si>
  <si>
    <t>คณะเทคโนโลยีการเกษตรและอุตสาหกรรมเกษตร</t>
  </si>
  <si>
    <t>มหาวิทยาลัยเทคโนโลยีราชมงคลสุวรรณภูมิ</t>
  </si>
  <si>
    <t>https://emenscr.nesdc.go.th/viewer/view.html?id=z0x4YoaWp9CZdgYerJAW</t>
  </si>
  <si>
    <t>ศธ0585.10-63-0008</t>
  </si>
  <si>
    <t>โครงการพัฒนาศักยภาพบุคลากรด้านวิชาชีพวิศวกรรมเกษตรและอาหาร</t>
  </si>
  <si>
    <t>สิงหาคม 2562</t>
  </si>
  <si>
    <t>https://emenscr.nesdc.go.th/viewer/view.html?id=eKEM9NyRkeiQjzaJVg64</t>
  </si>
  <si>
    <t>ศธ0578.03-63-0017</t>
  </si>
  <si>
    <t>โครงการพัฒนากำลังคนด้านการสำรวจและเทคนิคการเพาะเลี้ยงเห็ดถั่งเช่า</t>
  </si>
  <si>
    <t>คณะเทคโนโลยีการเกษตร</t>
  </si>
  <si>
    <t>https://emenscr.nesdc.go.th/viewer/view.html?id=aQLBX8AXKACjB4KJq59m</t>
  </si>
  <si>
    <t>สธ 1010-63-0004</t>
  </si>
  <si>
    <t>โครงการศูนย์จับคู่ธุรกิจอาหารนวัตกรรม (Innovative Food Matching Centre): ระยะที่ 1 จากหิ้งสู่ห้างด้วยมาตรฐานอาหารปลอดภัย (Phase I: From Research to Retail through Food Safety Standards)</t>
  </si>
  <si>
    <t>สำนักอาหาร</t>
  </si>
  <si>
    <t>สำนักงานคณะกรรมการอาหารและยา</t>
  </si>
  <si>
    <t>กระทรวงสาธารณสุข</t>
  </si>
  <si>
    <t>https://emenscr.nesdc.go.th/viewer/view.html?id=33GrjaV9Z8Uor8R29rdQ</t>
  </si>
  <si>
    <t>ศธ0578.03-63-0028</t>
  </si>
  <si>
    <t>คุณภาพทางจุลชีววิทยาของอาหารสัตว์บริเวณคณะเทคโนโลยีการเกษตรมหาวิทยาลัยเทคโนโลยีราชมงคลธัญบุรี</t>
  </si>
  <si>
    <t>https://emenscr.nesdc.go.th/viewer/view.html?id=KYxynp4NMguJN7EwXN2J</t>
  </si>
  <si>
    <t>สธ 0509-63-0002</t>
  </si>
  <si>
    <t>โครงการขับเคลื่อนสมุนไพรเพื่อเศรษฐกิจ</t>
  </si>
  <si>
    <t>กองสมุนไพร</t>
  </si>
  <si>
    <t>กรมการแพทย์แผนไทยและการแพทย์ทางเลือก</t>
  </si>
  <si>
    <t>https://emenscr.nesdc.go.th/viewer/view.html?id=83mV4JEW9ncrMk9j0E56</t>
  </si>
  <si>
    <t>สธ 0509-63-0003</t>
  </si>
  <si>
    <t>โครงการส่งเสริมผู้ประกอบการสมุนไพรเพื่อเศรษฐกิจ</t>
  </si>
  <si>
    <t>https://emenscr.nesdc.go.th/viewer/view.html?id=Rdg8zYR7Y8T8251Aa6dY</t>
  </si>
  <si>
    <t>กษ 0513-63-0001</t>
  </si>
  <si>
    <t>ผลผลิตพัฒนาศักยภาพด้านการประมง (ปี 2563)</t>
  </si>
  <si>
    <t>https://emenscr.nesdc.go.th/viewer/view.html?id=y06NQOAly4S279qOVwed</t>
  </si>
  <si>
    <t>สธ 0503-63-0009</t>
  </si>
  <si>
    <t>โครงการบูรณาการการคุ้มครองและใช้ประโยชน์ความหลากหลายของทรัพยากรพันธุกรรม และภูมิปัญญาการแพทย์แผนไทย ปีงบประมาณ 2563 (อพ.สธ.)</t>
  </si>
  <si>
    <t>กองคุ้มครองและส่งเสริมภูมิปัญญาการแพทย์แผนไทยและแพทย์พื้นบ้านไทย</t>
  </si>
  <si>
    <t>https://emenscr.nesdc.go.th/viewer/view.html?id=kwLpQqOkjgfaqpzo4LXq</t>
  </si>
  <si>
    <t>สธ 0510-63-0005</t>
  </si>
  <si>
    <t>โครงการรวบรวมและเผยแพร่องค์ความรู้กระบวนการแปรรูปที่เหมาะสมของเครื่องยาไทย-จีน</t>
  </si>
  <si>
    <t>สถาบันการแพทย์ไทย-จีน</t>
  </si>
  <si>
    <t>https://emenscr.nesdc.go.th/viewer/view.html?id=136N3lORKdcq3G3gG849</t>
  </si>
  <si>
    <t>กษ1004-63-0036</t>
  </si>
  <si>
    <t>โครงการส่งเสริมการเพิ่มประสิทธิภาพการผลิตสมุนไพร (กิจกรรมส่งเสริมการเพิ่มประสิทธิภาพการผลิตสมุนไพร)</t>
  </si>
  <si>
    <t>https://emenscr.nesdc.go.th/viewer/view.html?id=7MkazweoKoU4ZWlEz0oN</t>
  </si>
  <si>
    <t>กษ 0515-63-0002</t>
  </si>
  <si>
    <t>โครงการธนาคารสินค้าเกษตร (ปี 2563)</t>
  </si>
  <si>
    <t>กองวิจัยและพัฒนาการเพาะเลี้ยงสัตว์น้ำจืด</t>
  </si>
  <si>
    <t>https://emenscr.nesdc.go.th/viewer/view.html?id=JKxG9GwwW3Coa43yyrNK</t>
  </si>
  <si>
    <t>ศธ 5901(3)-63-0002</t>
  </si>
  <si>
    <t>โครงการพัฒนานวัตกรรมเพื่อสร้างผลิตภัณฑ์จากเชื้อรา</t>
  </si>
  <si>
    <t>ส่วนนโยบายและแผน</t>
  </si>
  <si>
    <t>มหาวิทยาลัยแม่ฟ้าหลวง</t>
  </si>
  <si>
    <t>https://emenscr.nesdc.go.th/viewer/view.html?id=NVEA3WAZW3c2MRlya5rR</t>
  </si>
  <si>
    <t>กษ 0224. ฉช-63-0003</t>
  </si>
  <si>
    <t>โครงการส่งเสริมและพัฒนาเกษตรกร สถาบันเกษตรกรให้มีความเข้มแข็งโดยยึดหลักปรัชญาเศรษฐกิจพอเพียง</t>
  </si>
  <si>
    <t>กุมภาพันธ์ 2563</t>
  </si>
  <si>
    <t>สำนักงานเกษตรและสหกรณ์จังหวัด ฉะเชิงเทรา</t>
  </si>
  <si>
    <t>สำนักงานปลัดกระทรวงเกษตรและสหกรณ์</t>
  </si>
  <si>
    <t>https://emenscr.nesdc.go.th/viewer/view.html?id=QORR7dmra9UzwlkkJyQg</t>
  </si>
  <si>
    <t>กบ 0017-63-0005</t>
  </si>
  <si>
    <t>ส่งเสริมการผลิตสินค้าเกษตรทางเลือกร่วมในพื้นที่ทางการเกษตรเชิงเดี่ยว</t>
  </si>
  <si>
    <t>กระบี่</t>
  </si>
  <si>
    <t>จังหวัดและกลุ่มจังหวัด</t>
  </si>
  <si>
    <t>https://emenscr.nesdc.go.th/viewer/view.html?id=wE4W3XykMVIrd31WA16M</t>
  </si>
  <si>
    <t>สธ 0514-63-0001</t>
  </si>
  <si>
    <t>โครงการส่งเสริมและพัฒนาการใช้ประโยชน์จากกัญชาทางการแพทย์แผนไทย</t>
  </si>
  <si>
    <t>มกราคม 2563</t>
  </si>
  <si>
    <t>สำนักงานจัดการกัญชาและกระท่อมทางการแพทย์แผนไทย</t>
  </si>
  <si>
    <t>https://emenscr.nesdc.go.th/viewer/view.html?id=GjXqlKYl9GTweN1RL7mA</t>
  </si>
  <si>
    <t>ศธ0578.03-63-0083</t>
  </si>
  <si>
    <t>ผลของน้ำผักไชยาเข้มข้นต่อคุณภาพของแยมกระเจี๊ยบแดง</t>
  </si>
  <si>
    <t>เมษายน 2563</t>
  </si>
  <si>
    <t>กันยายน 2564</t>
  </si>
  <si>
    <t>https://emenscr.nesdc.go.th/viewer/view.html?id=138xdBKAZ0iWEm3ElkNl</t>
  </si>
  <si>
    <t>ตุลาคม 2564</t>
  </si>
  <si>
    <t>กันยายน 2567</t>
  </si>
  <si>
    <t>สำนักงานกลาง</t>
  </si>
  <si>
    <t>สำนักงานพัฒนาวิทยาศาสตร์และเทคโนโลยีแห่งชาติ</t>
  </si>
  <si>
    <t>030301F0202</t>
  </si>
  <si>
    <t>701500003-63-0011</t>
  </si>
  <si>
    <t>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</t>
  </si>
  <si>
    <t>กันยายน 2565</t>
  </si>
  <si>
    <t>สำนักงานเลขานุการกรม,ฝ่ายการเจ้าหน้าที่,ฝ่ายแผนงาน,ฝ่ายสารบรรณ,ฝ่ายประชาสัมพันธ์, กลุ่มพัฒนาบุคคล</t>
  </si>
  <si>
    <t>ข้อเสนอโครงการสำคัญ 2565 ที่ผ่านเข้ารอบ</t>
  </si>
  <si>
    <t>030301F0204</t>
  </si>
  <si>
    <t>https://emenscr.nesdc.go.th/viewer/view.html?id=JK3ngdNj4pfMB9q26lpa</t>
  </si>
  <si>
    <t>การพัฒนาเทคโนโลยีที่ยั่งยืนสำหรับฟาร์มปศุสัตว์</t>
  </si>
  <si>
    <t>030301F0103</t>
  </si>
  <si>
    <t>สธ 0505-63-0022</t>
  </si>
  <si>
    <t>โครงการสร้างมูลค่าผลิตภัณฑ์สินค้าเกษตรชีวภาพสู่เชิงพาณิชย์</t>
  </si>
  <si>
    <t>กองวิชาการและแผนงาน</t>
  </si>
  <si>
    <t>https://emenscr.nesdc.go.th/viewer/view.html?id=VWRG0E6OG0UpGQlk2nng</t>
  </si>
  <si>
    <t>030301F0105</t>
  </si>
  <si>
    <t>กษ 0905-63-0028</t>
  </si>
  <si>
    <t>โครงการสร้างมูลค่าผลิตภัณฑ์สินค้าเกษตรชีวภาพสู่เชิงพาณิชย์ กิจกรรม การแปรรูปวัตถุดิบพืชสมุนไพรให้ได้มาตรฐาน</t>
  </si>
  <si>
    <t>กองแผนงานและวิชาการ</t>
  </si>
  <si>
    <t>กรมวิชาการเกษตร</t>
  </si>
  <si>
    <t>030301F0201</t>
  </si>
  <si>
    <t>https://emenscr.nesdc.go.th/viewer/view.html?id=Rd3GwW90JJIy4oLXE9jM</t>
  </si>
  <si>
    <t>อก (สอห)-63-0012</t>
  </si>
  <si>
    <t>โครงการพัฒนาระบบสารสนเทศกัญชงเพื่ออุตสาหกรรมอาหาร (Hemp information center : for Food industry)</t>
  </si>
  <si>
    <t>สถาบันอาหาร</t>
  </si>
  <si>
    <t>กระทรวงอุตสาหกรรม</t>
  </si>
  <si>
    <t>030301F0402</t>
  </si>
  <si>
    <t>กษ 0509-63-0009</t>
  </si>
  <si>
    <t>โครงการจุลินทรีย์เพื่อการเพาะเลี้ยงสัตว์น้ำ</t>
  </si>
  <si>
    <t>กองนโยบายและยุทธศาสตร์พัฒนาการประมง</t>
  </si>
  <si>
    <t>https://emenscr.nesdc.go.th/viewer/view.html?id=JK3nM96YaVFLA6x6lLd5</t>
  </si>
  <si>
    <t>สำนักงานอธิการบดี</t>
  </si>
  <si>
    <t>030301F0102</t>
  </si>
  <si>
    <t>ศธ  0521-63-0051</t>
  </si>
  <si>
    <t>โครงการพัฒนานวัตกรรม สิ่งประดิษฐ์ใหม่จากผลิตภัณฑ์ปาล์มน้ำมัน และสิ่งเหลือใช้จากอุตสาหกรรมปาล์มน้ำมัน</t>
  </si>
  <si>
    <t>ตุลาคม 2563</t>
  </si>
  <si>
    <t>ศธ  0521-63-0055</t>
  </si>
  <si>
    <t>โครงการพัฒนารูปแบบความหลากหลายทางทรัพยากรชายฝั่ง กรณีตัวอย่างการปลูกส้มโอทับทิมสยามร่วมในแปลงมะพร้าวน้ำหอม</t>
  </si>
  <si>
    <t>030301F0403</t>
  </si>
  <si>
    <t>ศธ  0521-63-0062</t>
  </si>
  <si>
    <t>นวัตกรรมการเพาะเลี้ยงและการแปรรูปปูทะเลและปูม้าอย่างครบวงจร</t>
  </si>
  <si>
    <t>กษ 1210-63-0003</t>
  </si>
  <si>
    <t>ส่งเสริมการผลิตสินค้าเกษตรเศรษฐกิจชีวภาพตามความต้องการของตลาด  (พืชสมุนไพร  แมลงเศรษฐกิจ และไม้มีค่า) กิจกรรม ส่งเสริมการแปรรูปสมุนไพรด้วยโรงอบพลังงานแสงอาทิตย์ต้นทุนต่ำในเขตปฏิรูปที่ดิน</t>
  </si>
  <si>
    <t>สำนักวิชาการและแผน</t>
  </si>
  <si>
    <t>สำนักงานการปฏิรูปที่ดินเพื่อเกษตรกรรม</t>
  </si>
  <si>
    <t>https://emenscr.nesdc.go.th/viewer/view.html?id=KY3e2NOZ3YijKm1pWeMd</t>
  </si>
  <si>
    <t>สธ 0505-63-0032</t>
  </si>
  <si>
    <t>โครงการจัดทำฐานข้อมูลและเชื่อมโยงตลาดสินค้าเกษตรชีวภาพ</t>
  </si>
  <si>
    <t>030301F0303</t>
  </si>
  <si>
    <t>https://emenscr.nesdc.go.th/viewer/view.html?id=rXLkxQBrMzsMA4rWqGz6</t>
  </si>
  <si>
    <t>ศธ 0530.4-63-0006</t>
  </si>
  <si>
    <t>การยกระดับอาชีพเกษตรกรผู้ที่ขาดแคลนทุนทรัพย์และด้อยโอกาสด้วยการพัฒนาทักษะอาชีพการเป็นชาวนาพึ่งพาตนเองได้ในวิถีความปกติใหม่ (new normal) ต.หนองแสง อ.วาปีปทุม จ.มหาสารคาม</t>
  </si>
  <si>
    <t>สิงหาคม 2563</t>
  </si>
  <si>
    <t>กุมภาพันธ์ 2564</t>
  </si>
  <si>
    <t>คณะวิทยาศาสตร์</t>
  </si>
  <si>
    <t>มหาวิทยาลัยมหาสารคาม</t>
  </si>
  <si>
    <t>รบ 0017-64-0006</t>
  </si>
  <si>
    <t>โครงการส่งเสริมอุตสาหกรรมเกษตรที่เป็นมิตรกับสิ่งเเวดล้อมเเละเเข่งขันได้</t>
  </si>
  <si>
    <t>ราชบุรี</t>
  </si>
  <si>
    <t>รบ 0017-64-0007</t>
  </si>
  <si>
    <t>โครงการเพิ่มศักยภาพการเพาะเลี้ยงสัตว์น้ำราชบุรี</t>
  </si>
  <si>
    <t>030301F0205</t>
  </si>
  <si>
    <t>สข 0009-64-0002</t>
  </si>
  <si>
    <t>โครงการส่งเสริมเกษตรอินทรีย์แบบมีส่วนร่วม SDGsPGS</t>
  </si>
  <si>
    <t>สำนักงานเกษตรจังหวัดสงขลา</t>
  </si>
  <si>
    <t>กษ 0513-64-0001</t>
  </si>
  <si>
    <t>โครงการบริหารจัดการทรัพยากรประมง</t>
  </si>
  <si>
    <t>030301F0101</t>
  </si>
  <si>
    <t>กษ 0513-64-0002</t>
  </si>
  <si>
    <t>ผลผลิต พัฒนาศัพยภาพด้านการประมง</t>
  </si>
  <si>
    <t>กษ 0224. ฉช-64-0002</t>
  </si>
  <si>
    <t>ธันวาคม 2563</t>
  </si>
  <si>
    <t>อว 0610.02-64-0001</t>
  </si>
  <si>
    <t>สถานีวิจัยนวัตกรรมเศรษฐกิจชีวภาพ เศรษฐกิจหมุนเวียน และเศรษฐกิจสีเขียว</t>
  </si>
  <si>
    <t>วิทยาลัยชุมชนพิจิตร</t>
  </si>
  <si>
    <t>สถาบันวิทยาลัยชุมชน</t>
  </si>
  <si>
    <t>รอ 0009-64-0008</t>
  </si>
  <si>
    <t>โครงการส่งเสริมการเพาะเห็ดในโรงเรือนในหมู่บ้านเศรษฐกิจพอเพียงในชุมชน</t>
  </si>
  <si>
    <t>สำนักงานเกษตรจังหวัดร้อยเอ็ด</t>
  </si>
  <si>
    <t>วท 5401-64-0003</t>
  </si>
  <si>
    <t>สำนักวิจัยเศรษฐกิจการเกษตร</t>
  </si>
  <si>
    <t>มค 0009-64-0004</t>
  </si>
  <si>
    <t>เพิ่มประสิทธิภาพการเกษตรด้วยการวิจัยและพัฒนาสู่นวัตกรรมเพื่อการบริหารจัดการห่วงโซ่อุปทาน</t>
  </si>
  <si>
    <t>สำนักงานเกษตรจังหวัดมหาสารคาม</t>
  </si>
  <si>
    <t>030301F0401</t>
  </si>
  <si>
    <t>กษ 0224. พล-64-0002</t>
  </si>
  <si>
    <t>เพิ่มศักยภาพในการแข่งขันพัฒนาศักยภาพ มาตรฐานการเกษตร อุตสหกรรมอย่างครบวงจร ส่งเสริมการเกษตรตามแนวเศรษฐกิจพอเพียง ในพื้นที่โครงการอันเนื่องมาจากพระราชดำริจังหวัดพิษณุโลก</t>
  </si>
  <si>
    <t>สำนักงานเกษตรและสหกรณ์จังหวัด พิษณุโลก</t>
  </si>
  <si>
    <t>กษ 0905-64-0010</t>
  </si>
  <si>
    <t>โครงการพัฒนาศักยภาพกระบวนการผลิตสินค้าเกษตร (ปี 2564)</t>
  </si>
  <si>
    <t>ศธ0585.10-64-0025</t>
  </si>
  <si>
    <t>การใช้แบคทีเรียสังเคราะห์แสงในการเลี้ยงกุ้งก้ามกราม</t>
  </si>
  <si>
    <t>กษ1004-64-0035</t>
  </si>
  <si>
    <t>โครงการส่งเสริมการเพิ่มประสิทธิภาพการผลิตสมุนไพร</t>
  </si>
  <si>
    <t>สธ 0514-64-0001</t>
  </si>
  <si>
    <t>โครงการขับเคลื่อนกัญชา กัญชง กระท่อม ทางการแพทย์แผนไทย การแพทย์ทางเลือกและการแพทย์พื้นบ้านไทย</t>
  </si>
  <si>
    <t>อต.5306-64-0002</t>
  </si>
  <si>
    <t>ส่งเสริมการปลูกพืชใช้น้ำน้อย เพื่อฟื้นฟูกลุ่มเกษตรกรอำเภอบ้านโคก(โครงการพัฒนาการเกษตรแบบครบวงจร)</t>
  </si>
  <si>
    <t>มีนาคม 2564</t>
  </si>
  <si>
    <t>อำเภอบ้านโคก จังหวัดอุตรดิตถ์</t>
  </si>
  <si>
    <t>กรมการปกครอง</t>
  </si>
  <si>
    <t>กระทรวงมหาดไทย</t>
  </si>
  <si>
    <t>ศธ. 0562.02-64-0006</t>
  </si>
  <si>
    <t>อนุรักษ์พันธุกรรมข้าวและพืชสมุนไพรท้องถิ่นชัยนาท (โครงการ อพ.สธ.)</t>
  </si>
  <si>
    <t>คณะเกษตรและชีวภาพ</t>
  </si>
  <si>
    <t>มหาวิทยาลัยราชภัฏจันทรเกษม</t>
  </si>
  <si>
    <t>ศธ 0536.4-64-0051</t>
  </si>
  <si>
    <t>ศูนย์การเรียนรู้การเลี้ยงไส้เดือนดินด้วย smart farm</t>
  </si>
  <si>
    <t>คณะวิทยาศาสตร์และเทคโนโลยี</t>
  </si>
  <si>
    <t>มหาวิทยาลัยราชภัฏกำแพงเพชร</t>
  </si>
  <si>
    <t>สธ 0509-64-0001</t>
  </si>
  <si>
    <t>โครงการพัฒนาอุตสาหกรรมสมุนไพรแบบครบวงจรเพื่อเศรษฐกิจ</t>
  </si>
  <si>
    <t>สธ 0509-64-0002</t>
  </si>
  <si>
    <t>โครงการส่งเสริมผู้ประกอบการและให้คำปรึกษาสมุนไพรเพื่อเศรษฐกิจ</t>
  </si>
  <si>
    <t>ศธ 5901(3)-64-0011</t>
  </si>
  <si>
    <t>ศูนย์ความเป็นเลิศทางด้านการวิจัยเชื้อรา</t>
  </si>
  <si>
    <t>ศธ  0521.1.02-64-0001</t>
  </si>
  <si>
    <t>กษ 0905-64-0016</t>
  </si>
  <si>
    <t>โครงการสร้างมูลค่าผลิตภัณฑ์สินค้าเกษตรชีวภาพสู่เชิงพาณิชย์ กิจกรรมการแปรรูปวัตถุดิบพืชสมุนไพรให้ได้มาตรฐาน</t>
  </si>
  <si>
    <t>กษ 2309-66-0002</t>
  </si>
  <si>
    <t>โครงการส่งเสริมและพัฒนาสินค้าเกษตรชีวภาพ (แมลงเศรษฐกิจ)</t>
  </si>
  <si>
    <t>ตุลาคม 2565</t>
  </si>
  <si>
    <t>กันยายน 2566</t>
  </si>
  <si>
    <t>กลุ่มยุทธศาสตร์และแผนงาน (กยผ.)</t>
  </si>
  <si>
    <t>สำนักงานมาตรฐานสินค้าเกษตรและอาหารแห่งชาติ</t>
  </si>
  <si>
    <t>ข้อเสนอโครงการสำคัญ 2566 ที่ผ่านเข้ารอบ</t>
  </si>
  <si>
    <t>v2_030301V01</t>
  </si>
  <si>
    <t>v2_030301V01F02</t>
  </si>
  <si>
    <t>https://emenscr.nesdc.go.th/viewer/view.html?id=z00ydq0xwMfVxgaEeNmq</t>
  </si>
  <si>
    <t>กองนโยบายและแผน</t>
  </si>
  <si>
    <t>สถาบันวิจัยวิทยาศาสตร์และเทคโนโลยีแห่งประเทศไทย</t>
  </si>
  <si>
    <t>v2_030301V01F03</t>
  </si>
  <si>
    <t>โครงการสร้างมูลค่าเพิ่มจากวัสดุเหลือใช้ทางการเกษตร</t>
  </si>
  <si>
    <t>กันยายน 2570</t>
  </si>
  <si>
    <t>กรมส่งเสริมสหกรณ์</t>
  </si>
  <si>
    <t>กษ1011-66-0004</t>
  </si>
  <si>
    <t>โครงการส่งเสริมและพัฒนาสินค้าเกษตรชีวภาพ</t>
  </si>
  <si>
    <t>สำนักส่งเสริมและจัดการสินค้าเกษตร</t>
  </si>
  <si>
    <t>v2_030301V02</t>
  </si>
  <si>
    <t>v2_030301V02F01</t>
  </si>
  <si>
    <t>https://emenscr.nesdc.go.th/viewer/view.html?id=eKKOq431WztMyKE76VLd</t>
  </si>
  <si>
    <t>กษ 1210-66-0004</t>
  </si>
  <si>
    <t>โครงการส่งเสริมและพัฒนาสินค้าเกษตรชีวภาพ (สมุนไพร)</t>
  </si>
  <si>
    <t>https://emenscr.nesdc.go.th/viewer/view.html?id=lOOG5yenGlSwr3EAl50d</t>
  </si>
  <si>
    <t>v2_030301V04</t>
  </si>
  <si>
    <t>กษ 0905-66-0003</t>
  </si>
  <si>
    <t>https://emenscr.nesdc.go.th/viewer/view.html?id=LAAYBgRYBGugYNn6kqwo</t>
  </si>
  <si>
    <t>กันยายน 2568</t>
  </si>
  <si>
    <t>v2_030301V01F01</t>
  </si>
  <si>
    <t>กษ 0905-66-0008</t>
  </si>
  <si>
    <t>https://emenscr.nesdc.go.th/viewer/view.html?id=QOONnZ6lL8tpRBRNg8kp</t>
  </si>
  <si>
    <t>กองส่งเสริมโครงการพระราชดำริ การจัดการพื้นที่และวิศวกรรมเกษตร</t>
  </si>
  <si>
    <t>กษ 0607-66-0003</t>
  </si>
  <si>
    <t>สำนักพัฒนาอาหารสัตว์ (สอส.)</t>
  </si>
  <si>
    <t>กรมปศุสัตว์</t>
  </si>
  <si>
    <t>https://emenscr.nesdc.go.th/viewer/view.html?id=rXXWrawz98tmARO2l6Xj</t>
  </si>
  <si>
    <t>กษ 0207-66-0001</t>
  </si>
  <si>
    <t>โครงการส่งเสริมและพัฒนาผลิตสินค้าเกษตรชีวภาพ (สมุนไพร)</t>
  </si>
  <si>
    <t>กองนโยบายเทคโนโลยีเพื่อการเกษตรและเกษตรกรรมยั่งยืน</t>
  </si>
  <si>
    <t>https://emenscr.nesdc.go.th/viewer/view.html?id=OooE9Y6M8BigNMWwa18a</t>
  </si>
  <si>
    <t>กษ 0615-66-0003</t>
  </si>
  <si>
    <t>สำนักพัฒนาระบบและรับรองมาตรฐานสินค้าปศุสัตว์ (สพส.)</t>
  </si>
  <si>
    <t>v2_030301V02F02</t>
  </si>
  <si>
    <t>https://emenscr.nesdc.go.th/viewer/view.html?id=7MMmXjy8pzcN8YqWjE3G</t>
  </si>
  <si>
    <t>กรมพัฒนาที่ดิน</t>
  </si>
  <si>
    <t>701500006-66-0005</t>
  </si>
  <si>
    <t>v2_030301V04F03</t>
  </si>
  <si>
    <t>https://emenscr.nesdc.go.th/viewer/view.html?id=jooxdqLlwKiandEQaqQ9</t>
  </si>
  <si>
    <t>701500009-66-0001</t>
  </si>
  <si>
    <t>https://emenscr.nesdc.go.th/viewer/view.html?id=eKKWEl29ZXIp0NBy98aL</t>
  </si>
  <si>
    <t>กษ 2606-66-0008</t>
  </si>
  <si>
    <t>โครงการสร้างมูลค่าเพิ่มวัสดุเหลือใช้ทางการเกษตร (สร้างมูลค่าเพิ่มวัสดุเหลือใช้จากกระบวนการผลิตสินค้าข้าว)</t>
  </si>
  <si>
    <t>สำนักนโยบายและยุทธศาสตร์ข้าว</t>
  </si>
  <si>
    <t>กรมการข้าว</t>
  </si>
  <si>
    <t>https://emenscr.nesdc.go.th/viewer/view.html?id=LAALqMeroaTr38KjW5ld</t>
  </si>
  <si>
    <t>กษ 2606-66-0009</t>
  </si>
  <si>
    <t>โครงการสร้างมูลค่าเพิ่มวัสดุเหลือใช้ทางการเกษตร (การเพิ่มศักยภาพการจัดการฟางข้าวหลังการเก็บเกี่ยวเพื่อความยั่งยืน)</t>
  </si>
  <si>
    <t>https://emenscr.nesdc.go.th/viewer/view.html?id=o44gxyWlRxI4oXGe4j8Z</t>
  </si>
  <si>
    <t>สถาบันวิจัยและพัฒนา</t>
  </si>
  <si>
    <t>มหาวิทยาลัยราชภัฏอุดรธานี</t>
  </si>
  <si>
    <t>v2_030301V01F05</t>
  </si>
  <si>
    <t>มหาวิทยาลัยเทคโนโลยีราชมงคลตะวันออก</t>
  </si>
  <si>
    <t>สธ 0509-66-0002</t>
  </si>
  <si>
    <t>โครงการขับเคลื่อนเชิงนโยบายด้านสมุนไพร และพัฒนาอุตสาหกรรมตลอดห่วงโซ่คุณค่า</t>
  </si>
  <si>
    <t>v2_030301V01F04</t>
  </si>
  <si>
    <t>https://emenscr.nesdc.go.th/viewer/view.html?id=XGGQ8ZVVa5fQXYL1e63q</t>
  </si>
  <si>
    <t>ศธ  0521-64-0011</t>
  </si>
  <si>
    <t>โครงการส่งเสริมอุตสาหกรรมน้ำมันปาล์มขนาดเล็ก อันเนื่องมาจากพระราชดำริ</t>
  </si>
  <si>
    <t>ศธ 0530.4-64-0003</t>
  </si>
  <si>
    <t>การพัฒนาศักยภาพพื้นที่เกษตรที่เกิดจากการเปลี่ยนแปลงสภาพภูมิอากาศบ้านปลาบู่ ต.หนองแสง อ.วาปีปทุม จ.มหาสารคาม</t>
  </si>
  <si>
    <t>สิงหาคม 2564</t>
  </si>
  <si>
    <t>กษ 1209-65-0007</t>
  </si>
  <si>
    <t>โครงการส่งเสริมการผลิตสินค้าเกษตรเศรษฐกิจชีวภาพตามความต้องการของตลาด 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2565</t>
  </si>
  <si>
    <t>สำนักพัฒนาและถ่ายทอดเทคโนโลยี</t>
  </si>
  <si>
    <t>ศธ 0568.7-65-0007</t>
  </si>
  <si>
    <t>คุณค่าทางสุขภาพของพืชผักและสมุนไพรในท้องถิ่นเพื่อส่งเสริมการประยุกต์ใช้ในด้านโภชนาการ</t>
  </si>
  <si>
    <t>มหาวิทยาลัยกาฬสินธุ์</t>
  </si>
  <si>
    <t>ศธ 0568.7-65-0008</t>
  </si>
  <si>
    <t>ผลของการเสริมสารต้านอนุมูลอิสระ (antioxidant) จากแก่นมะหาดในสารเจือจางสำหรับการผลิตน้ำเชื้อ แช่แข็งแพะ</t>
  </si>
  <si>
    <t>ศธ 0568.7-65-0013</t>
  </si>
  <si>
    <t>สูตรอาหารที่เหมาะสมต่อการเจริญของเส้นใยเห็ดถั่งเช่า</t>
  </si>
  <si>
    <t>ศธ  0521-65-0003</t>
  </si>
  <si>
    <t>กษ1011-65-0003</t>
  </si>
  <si>
    <t>701500009-65-0003</t>
  </si>
  <si>
    <t>กษ1011-65-0009</t>
  </si>
  <si>
    <t>โครงการเพิ่มประสิทธิภาพการผลิตแมลงเศรษฐกิจ</t>
  </si>
  <si>
    <t>dld_regional_32-65-0001</t>
  </si>
  <si>
    <t>โครงการพัฒนาและส่งเสริมเกษตรอินทรีย์ครบวงจรจังหวัดสุรินทร์</t>
  </si>
  <si>
    <t>ศูนย์วิจัยและพัฒนาการเกษตรสุรินทร์</t>
  </si>
  <si>
    <t>กษ 0905-65-0008</t>
  </si>
  <si>
    <t>โครงการสร้างมูลค่าผลิตภัณฑ์สินค้าเกษตรชีวภาพสู่เชิงพาณิชย์ (ปี 2565)</t>
  </si>
  <si>
    <t>กษ 2908-65-0048</t>
  </si>
  <si>
    <t>โครงการวิจัย  สร้างโปรแกรมประเมินความหลากหลายทางชีวภาพสำหรับสวนยางพาราที่ ขอรับรองมาตรฐาน FSC</t>
  </si>
  <si>
    <t>ฝ่ายยุทธศาสตร์องค์กร</t>
  </si>
  <si>
    <t>การยางแห่งประเทศไทย</t>
  </si>
  <si>
    <t>กษ 2908-65-0051</t>
  </si>
  <si>
    <t>โครงการวิจัย การจัดการระบบนิเวศสวนยางพาราสำหรับพื้นที่ภาคเหนือ เพื่อสมดุลฟื้นฟูตัวเองและรองรับของ FSC และคาร์บอนเครดิต และโดยประยุกต์ใช้หลักระบบการเกษตรมรดกโลก (GIAHS) ของ FAO</t>
  </si>
  <si>
    <t>030301F0404</t>
  </si>
  <si>
    <t>วท 5401-65-0001</t>
  </si>
  <si>
    <t>โครงการส่งเสริมการผลิตเศรษฐกิจชีวภาพ (Bio Economy) ให้เป็นฐานรายได้ใหม่ที่สำคัญของภาค</t>
  </si>
  <si>
    <t>อบ0033-65-0001</t>
  </si>
  <si>
    <t>โครงการเสริมสร้างศักยภาพสินค้าเกษตร สู่ เกษตรแปรรูป</t>
  </si>
  <si>
    <t>สำนักงานอุตสาหกรรมจังหวัดอุบลราชธานี</t>
  </si>
  <si>
    <t>สำนักงานปลัดกระทรวงอุตสาหกรรม (ราชการบริหารส่วนภูมิภาค)</t>
  </si>
  <si>
    <t>ศธ. 0562.02-65-0008</t>
  </si>
  <si>
    <t>โครงการ อนุรักษ์พันธุกรรมข้าวและพืชสมุนไพรท้องถิ่นชัยนาท (โครงการ อพ.สธ.) (ปี 2565)</t>
  </si>
  <si>
    <t>สธ 0509-65-0001</t>
  </si>
  <si>
    <t>โครงการส่งเสริมตลาดสินค้าเกษตรชีวภาพและผู้ประกอบการสมุนไพร</t>
  </si>
  <si>
    <t>สธ 0509-65-0002</t>
  </si>
  <si>
    <t>สธ 0506-65-0003</t>
  </si>
  <si>
    <t>โครงการคัดเลือกผลิตภัณฑ์สมุนไพรดีเด่นระดับชาติ</t>
  </si>
  <si>
    <t>สถาบันการแพทย์แผนไทย</t>
  </si>
  <si>
    <t>030301F0301</t>
  </si>
  <si>
    <t>พง 0009-65-0001</t>
  </si>
  <si>
    <t>โครงการส่งเสริมการปลูกพืชทางเลือกใหม่และแมลงเศรษฐกิจที่มีศักยภาพในจังหวัดพังงา</t>
  </si>
  <si>
    <t>สำนักงานเกษตรจังหวัดพังงา</t>
  </si>
  <si>
    <t>ศธ0585.13-65-0044</t>
  </si>
  <si>
    <t>การศึกษาปัจจัยที่มีผลต่อการเกิดกรดแลกติกของการหมักขยะอินทรีย์ร่วมกับตะกอนจุลินทรีย์ในระบบไร้อากาศ</t>
  </si>
  <si>
    <t>คณะวิศวกรรมศาสตร์และสถาปัตยกรรมศาสตร์</t>
  </si>
  <si>
    <t>ศธ  0521-65-0020</t>
  </si>
  <si>
    <t>ศธ 0565.05-65-0010</t>
  </si>
  <si>
    <t>อบรมเชิงปฏิบัติการเรื่องการจัดการหน่อไม้ฝรั่งอินทรีย์เพื่อให้ได้มาตรฐานตามกรมวิชาการเกษตร</t>
  </si>
  <si>
    <t>มหาวิทยาลัยราชภัฏพระนคร</t>
  </si>
  <si>
    <t>ศธ 0565.05-65-0011</t>
  </si>
  <si>
    <t>ถ่ายทอดนวัตกรรมและเทคโนโลยีทางชีวภาพด้านการเกษตรเพื่อเพิ่มศักยภาพในการแข่งขันทางเศรษฐกิจของพืชท้องถิ่นในชุมชนเกาะเกร็ด จังหวัดนนทบุรี</t>
  </si>
  <si>
    <t>ศธ 0565.05-65-0017</t>
  </si>
  <si>
    <t>อบรมเชิงปฏิบัติการเตรียมเสบียงอาหารสำรองสำหรับกระบือนม เพื่อลดต้นทุนและพัฒนาคุณภาพชีวิตของเกษตรกร อำเภอเมือง จังหวัดนครนายก</t>
  </si>
  <si>
    <t>สธ 0509-65-0003</t>
  </si>
  <si>
    <t>โครงการ The International Horticultural Exposition: EXPO 2022 Floriade Almere  ณ ราชอาณาจักรเนเธอร์แลนด์</t>
  </si>
  <si>
    <t>กรกฎาคม 2565</t>
  </si>
  <si>
    <t>สิงหาคม 2565</t>
  </si>
  <si>
    <t>อก 0604-65-0016</t>
  </si>
  <si>
    <t>ค่าใช้จ่ายในการพัฒนาและส่งเสริมผลิตภัณฑ์ชีวภาพ</t>
  </si>
  <si>
    <t>กองยุทธศาสตร์และแผนงาน</t>
  </si>
  <si>
    <t>สำนักงานคณะกรรมการอ้อยและน้ำตาลทราย</t>
  </si>
  <si>
    <t>ตุลาคม 2566</t>
  </si>
  <si>
    <t>กษ 2606-67-0005</t>
  </si>
  <si>
    <t>ข้อเสนอโครงการสำคัญ 2567 ที่ผ่านเข้ารอบ</t>
  </si>
  <si>
    <t>https://emenscr.nesdc.go.th/viewer/view.html?id=deJOqZKpR1TaeKNym23p</t>
  </si>
  <si>
    <t>กษ 2712.2-67-0001</t>
  </si>
  <si>
    <t>โครงการยกระดับผลิตภัณฑ์หม่อนไหมรองรับโมเดลเศรษฐกิจ BCG</t>
  </si>
  <si>
    <t>กองแผนงานกลุ่มยุทธศาสตร์และแผนงาน</t>
  </si>
  <si>
    <t>กรมหม่อนไหม</t>
  </si>
  <si>
    <t>https://emenscr.nesdc.go.th/viewer/view.html?id=o4Z418xR7NIZ5z2JdeLK</t>
  </si>
  <si>
    <t>v2_030301V02F04</t>
  </si>
  <si>
    <t>กษ 0905-67-0013</t>
  </si>
  <si>
    <t>https://emenscr.nesdc.go.th/viewer/view.html?id=83232lkW6VFEGJQZYzlQ</t>
  </si>
  <si>
    <t>วท 5401-67-0029</t>
  </si>
  <si>
    <t>การพัฒนาระบบเกษตรอัจฉริยะที่เป็นมิตรต่อสิ่งแวดล้อมอย่างครบวงจรเพื่อการผลิตพืชผักสมุนไพรพรีเมียม</t>
  </si>
  <si>
    <t>กันยายน 2569</t>
  </si>
  <si>
    <t>https://emenscr.nesdc.go.th/viewer/view.html?id=8323lGmOr6H0792k9Ojj</t>
  </si>
  <si>
    <t>อก (สอห)-67-0002</t>
  </si>
  <si>
    <t>โครงการเพิ่มมูลค่าพืชเศรษฐกิจใหม่และสินค้าเกษตรอัตลักษณ์สู่เศรษฐกิจชีวภาพ (Bioeconomy) (ต่อเนื่องกับโครงการยกระดับพืชสมุนไพรไทย เพื่อเข้าสู่อุตสาหกรรมอาหารฟังก์ชั่นและส่วนผสมอาหารฟังก์ชั่น (Functional Food and Functional Ingredient)</t>
  </si>
  <si>
    <t>https://emenscr.nesdc.go.th/viewer/view.html?id=4323xNEgE4tV2wo8OmKV</t>
  </si>
  <si>
    <t>701500003-67-0012</t>
  </si>
  <si>
    <t>https://emenscr.nesdc.go.th/viewer/view.html?id=9323Ne89wxTnGZ3qJ74a</t>
  </si>
  <si>
    <t>ศธ 0580100-67-0006</t>
  </si>
  <si>
    <t>โครงการการใช้เทคโนโลยีที่เป็นมิตรต่อสิ่งแวดล้อมในการเพิ่มประสิทธิภาพผลิตปาล์มน้ำมันและเพิ่มมูลค่าวัสดุเหลือทิ้งจากการผลิตปาล์มน้ำมันในจังหวัดชลบุรีอย่างครบวงจรและยั่งยืนตามหลักเศรษฐกิจสีเขียว</t>
  </si>
  <si>
    <t>https://emenscr.nesdc.go.th/viewer/view.html?id=VWwmBYea7Zuxo1dd86WR</t>
  </si>
  <si>
    <t>ศธ 6593(2)-67-0002</t>
  </si>
  <si>
    <t>โครงการ “ยกระดับสมุนไพรและผักพื้นบ้านล้านนาตลอดห่วงโซ่คุณค่าด้วยงานวิจัยและนวัตกรรม”</t>
  </si>
  <si>
    <t>คณะเกษตรศาสตร์</t>
  </si>
  <si>
    <t>มหาวิทยาลัยเชียงใหม่</t>
  </si>
  <si>
    <t>https://emenscr.nesdc.go.th/viewer/view.html?id=33273A5jrYsoVBNJQ2xa</t>
  </si>
  <si>
    <t>กษ 0522-67-0001</t>
  </si>
  <si>
    <t>โครงการสร้างมูลค่าเพิ่มจากวัสดุเหลือใช้ทางการประมง</t>
  </si>
  <si>
    <t>กองวิจัยและพัฒนาอาหารสัตว์น้ำ</t>
  </si>
  <si>
    <t>https://emenscr.nesdc.go.th/viewer/view.html?id=x0Olr1XMN4UL0YAGdno2</t>
  </si>
  <si>
    <t>กษ 1104-67-0017</t>
  </si>
  <si>
    <t>โครงการส่งเสริมการปลูกพืชสมุนไพร</t>
  </si>
  <si>
    <t>https://emenscr.nesdc.go.th/viewer/view.html?id=rXYE4j5JJaIGkVddmngA</t>
  </si>
  <si>
    <t>สธ 0509-67-0001</t>
  </si>
  <si>
    <t>โครงการขับเคลื่อนเชิงนโยบายด้านสมุนไพรและส่งเสริมการพัฒนาอุตสาหกรรมตลอดห่วงโซ่คุณค่า</t>
  </si>
  <si>
    <t>https://emenscr.nesdc.go.th/viewer/view.html?id=eKpp93O29WI7xYGdpZY1</t>
  </si>
  <si>
    <t>สธ 0509-67-0003</t>
  </si>
  <si>
    <t>โครงการพัฒนาผลิตภัณฑ์สมุนไพรสู่สินค้าพรีเมียม</t>
  </si>
  <si>
    <t>v2_030301V02F05</t>
  </si>
  <si>
    <t>https://emenscr.nesdc.go.th/viewer/view.html?id=nrJO1daMWKTLKw1RdnEX</t>
  </si>
  <si>
    <t>ศธ 5801-67-0001</t>
  </si>
  <si>
    <t>รูปแบบการจัดการของฟาร์มสุกร และฟาร์มโคนมขนาดเล็กที่ยั่งยืนตามแนวเศรษฐกิจหมุนเวียน</t>
  </si>
  <si>
    <t>มหาวิทยาลัยเทคโนโลยีพระจอมเกล้าธนบุรี</t>
  </si>
  <si>
    <t>https://emenscr.nesdc.go.th/viewer/view.html?id=gAyK20j1KJcwEJA1yZwL</t>
  </si>
  <si>
    <t>ศธ 5801-67-0002</t>
  </si>
  <si>
    <t>การเพิ่มมูลค่านมโค ด้วยกระบวนการเลี้ยงแบบธรรมชาติที่สามารถเพิ่มสารเมลาโทนินในนมโคธรรมชาติ</t>
  </si>
  <si>
    <t>https://emenscr.nesdc.go.th/viewer/view.html?id=RdAXz6GxX3Fg8aKmrGqd</t>
  </si>
  <si>
    <t>ศธ 5801-67-0007</t>
  </si>
  <si>
    <t>สร้างอัตลักษณ์วัสดุเพาะปลูกจากวัสดุทางการเกษตรเหลือทิ้งและวัสดุพื้นถิ่น</t>
  </si>
  <si>
    <t>https://emenscr.nesdc.go.th/viewer/view.html?id=nrJOyKGR8MIaQ49pJ58G</t>
  </si>
  <si>
    <t>ศธ 0530.6-66-0002</t>
  </si>
  <si>
    <t>โครงการพัฒนาวัตถุดิบพืชสมุนไพรออร์แกนิก ปีที่ 2</t>
  </si>
  <si>
    <t>สถาบันวิจัยวลัยรุกขเวช</t>
  </si>
  <si>
    <t>อก 0604-66-0020</t>
  </si>
  <si>
    <t>ค่าใช้จ่ายโครงการพัฒนาผลิตภัณฑ์น้ำตาลเพื่อสุขภาพที่มีค่าดัชนีน้ำตาลต่ำสู่การผลิตเชิงพาณิชย์</t>
  </si>
  <si>
    <t>v2_030301V04F07</t>
  </si>
  <si>
    <t>มท 0227.5(ขก)-66-0001</t>
  </si>
  <si>
    <t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2566 งบประมาณค่าใช้จ่ายในการบริหารงานกลุ่มจังหวัดแบบบูรณาการ</t>
  </si>
  <si>
    <t>ภาคตะวันออกเฉียงเหนือตอนกลาง</t>
  </si>
  <si>
    <t>กษ 2613-66-0002</t>
  </si>
  <si>
    <t>โครงการสร้างมูลค่าเพิ่มวัสดุเหลือใช้ทางการเกษตร</t>
  </si>
  <si>
    <t>สถาบันวิทยาศาสตร์ข้าวแห่งชาติ</t>
  </si>
  <si>
    <t>ศธ 0513.202-66-0001</t>
  </si>
  <si>
    <t>โครงการพัฒนาและเสริมสร้างศักยภาพทางด้านการสร้างมูลค่าเกษตร อาหาร และเทคโนโลยี : การต่อยอดและสร้างมูลค่าเพิ่มจากเกษตรอัตลักษณ์พันธุกรรมผักไทยสู่เกษตรชีวภาพ</t>
  </si>
  <si>
    <t>คณะเกษตร กำแพงแสน</t>
  </si>
  <si>
    <t>มหาวิทยาลัยเกษตรศาสตร์</t>
  </si>
  <si>
    <t>ศธ  0521-66-0059</t>
  </si>
  <si>
    <t>701500000-66-0005</t>
  </si>
  <si>
    <t>กษ 0207-66-0007</t>
  </si>
  <si>
    <t>กษ 0607-66-0004</t>
  </si>
  <si>
    <t>โครงการสร้างมูลค่าเพิ่มจากวัสดุเหลือใช้ทางการเกษตร (ปี 2566)</t>
  </si>
  <si>
    <t>กษ 0615-66-0005</t>
  </si>
  <si>
    <t>โครงการส่งเสริมและพัฒนาเกษตรชีวภาพ (ปี 2566)-</t>
  </si>
  <si>
    <t>ชน 0009-66-0001</t>
  </si>
  <si>
    <t>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</t>
  </si>
  <si>
    <t>สิงหาคม 2566</t>
  </si>
  <si>
    <t>สำนักงานเกษตรจังหวัดชัยนาท</t>
  </si>
  <si>
    <t>กษ1011-66-0008</t>
  </si>
  <si>
    <t>มค 0015-66-0004</t>
  </si>
  <si>
    <t>สำนักงานพลังงานจังหวัดมหาสารคาม</t>
  </si>
  <si>
    <t>สำนักงานปลัดกระทรวงพลังงาน</t>
  </si>
  <si>
    <t>กระทรวงพลังงาน</t>
  </si>
  <si>
    <t>กษ 1209-66-0008</t>
  </si>
  <si>
    <t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2566</t>
  </si>
  <si>
    <t>พช 0009-66-0005</t>
  </si>
  <si>
    <t>โครงการส่งเสริมการผลิตเห็ดฟางในตะกร้า</t>
  </si>
  <si>
    <t>สำนักงานเกษตรจังหวัดเพชรบูรณ์</t>
  </si>
  <si>
    <t>กษ 0905-66-0023</t>
  </si>
  <si>
    <t>โครงการส่งเสริมและพัฒนาสินค้าเกษตรชีวภาพ (ปี 2566)</t>
  </si>
  <si>
    <t>กษ 0905-66-0026</t>
  </si>
  <si>
    <t>สธ 0509-66-0003</t>
  </si>
  <si>
    <t>โครงการขับเคลื่อนเชิงนโยบายด้านสมุนไพรและพัฒนาอุตสาหกรรมตลอดห่วงโซ่คุณค่า</t>
  </si>
  <si>
    <t>กษ 1209-66-0014</t>
  </si>
  <si>
    <t>โครงการส่งเสริมและขยายพันธุ์พืชในเขตปฏิรูปที่ดิน ปีงบประมาณ พ.ศ. 2566</t>
  </si>
  <si>
    <t>กษ1005-66-0008</t>
  </si>
  <si>
    <t>นม 0009-66-0005</t>
  </si>
  <si>
    <t>พัฒนาเกษตรกรต้นแบบสู่การเป็นวิทยากรมืออาชีพด้านเกษตรกรรมยั่งยืนตามศาสตร์พระราชา</t>
  </si>
  <si>
    <t>สำนักงานเกษตรจังหวัดนครราชสีมา</t>
  </si>
  <si>
    <t>นม 0009-66-0006</t>
  </si>
  <si>
    <t>ศูนย์การเรียนรู้และแปรรูปผลิตภัณฑ์สมุนไพรไทย จังหวัดนครราชสีมา</t>
  </si>
  <si>
    <t>กษ1023-66-0005</t>
  </si>
  <si>
    <t>โครงการส่งเสริมการจัดตั้งและบริหารจัดการวิสาหกิจเกษตรฐานชีวภาพและภูมิปัญญาท้องถิ่น</t>
  </si>
  <si>
    <t>กองส่งเสริมวิสาหกิจชุมชน</t>
  </si>
  <si>
    <t>รบ 0009-66-0005</t>
  </si>
  <si>
    <t>สำนักงานเกษตรจังหวัดราชบุรี</t>
  </si>
  <si>
    <t>วท 5401-66-0142</t>
  </si>
  <si>
    <t>ศธ0585.12-66-0031</t>
  </si>
  <si>
    <t>สท 0009-66-0001</t>
  </si>
  <si>
    <t>โครงการพัฒนาด้านเกษตร กิจกรรมพัฒนาพืชเศรษฐกิจใหม่จังหวัดสุโขทัย</t>
  </si>
  <si>
    <t>สำนักงานเกษตรจังหวัดสุโขทัย</t>
  </si>
  <si>
    <t>ลย 0009-66-0004</t>
  </si>
  <si>
    <t>โครงการส่งเสริมการผลิต การสร้างมูลค่าเพิ่ม และการตลาดสินค้าเกษตร กิจกรรมหลัก: ส่งเสริมการปลูกพืชแบบผสมผสานเพื่อการพึ่งตนเอง</t>
  </si>
  <si>
    <t>สำนักงานเกษตรจังหวัดเลย</t>
  </si>
  <si>
    <t>พล 0007-66-0001</t>
  </si>
  <si>
    <t>ธนาคารเพิ่มผลผลิตสัตว์น้ำแบบมีส่วนร่วมอย่างยั่งยืนในแหล่งน้ำชุมชน</t>
  </si>
  <si>
    <t>สำนักงานประมงจังหวัดพิษณุโลก</t>
  </si>
  <si>
    <t>พล 0007-66-0002</t>
  </si>
  <si>
    <t>การเพิ่มศักยภาพการผลิตสัตว์น้ำเศรษฐกิจแบบเลี้ยงรวมในบ่อดิน</t>
  </si>
  <si>
    <t>forest_regional_58_1-66-0002</t>
  </si>
  <si>
    <t>กิจกรรมส่งเสริมและพัฒนาการเกษตรปลอดภัยสู่มาตรฐานเกษตรอินทรีย์ (ส่งเสริมการปลูกเห็ดเผาะและเห็ดราในธรรมชาติ)</t>
  </si>
  <si>
    <t>สำนักจัดการทรัพยากรป่าไม้ที่ 1 สาขาแม่ฮ่องสอน</t>
  </si>
  <si>
    <t>กรมป่าไม้</t>
  </si>
  <si>
    <t>กระทรวงทรัพยากรธรรมชาติและสิ่งแวดล้อม</t>
  </si>
  <si>
    <t>1-66-0001</t>
  </si>
  <si>
    <t>เมษายน 2566</t>
  </si>
  <si>
    <t>ศูนย์วิจัยและพัฒนาการเพาะเลี้ยงสัตว์น้ำจืดยโสธร</t>
  </si>
  <si>
    <t>อบ 0009-66-0003</t>
  </si>
  <si>
    <t>ส่งเสริมการผลิตสินค้าเกษตรอินทรีย์</t>
  </si>
  <si>
    <t>สำนักงานเกษตรจังหวัดอุบลราชธานี</t>
  </si>
  <si>
    <t>รย 0007-66-0002</t>
  </si>
  <si>
    <t>โครงการส่งเสริมพัฒนาอาชีพด้านการประมงโดยชุมชนในจังหวัดระยอง</t>
  </si>
  <si>
    <t>มิถุนายน 2566</t>
  </si>
  <si>
    <t>สำนักงานประมงจังหวัดระยอง</t>
  </si>
  <si>
    <t>ตุลาคม 2567</t>
  </si>
  <si>
    <t>v3_030301V01</t>
  </si>
  <si>
    <t>v3_030301V01F02</t>
  </si>
  <si>
    <t>v3_030301V01F03</t>
  </si>
  <si>
    <t>v3_030301V04</t>
  </si>
  <si>
    <t>v3_030301V04F01</t>
  </si>
  <si>
    <t>กษ 0905-68-0004</t>
  </si>
  <si>
    <t>โครงการพัฒนาศูนย์ทรัพยากรพันธุกรรมพืชแห่งชาติ</t>
  </si>
  <si>
    <t>ข้อเสนอโครงการสำคัญ 2568 ที่ผ่านเข้ารอบ</t>
  </si>
  <si>
    <t>v3_030301V01F01</t>
  </si>
  <si>
    <t>https://emenscr.nesdc.go.th/viewer/view.html?id=o4Qn3jG7Encog726qgLq</t>
  </si>
  <si>
    <t>v3_030301V02</t>
  </si>
  <si>
    <t>v3_030301V02F01</t>
  </si>
  <si>
    <t>v3_030301V01F04</t>
  </si>
  <si>
    <t>อก 0604-68-0001</t>
  </si>
  <si>
    <t>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</t>
  </si>
  <si>
    <t>https://emenscr.nesdc.go.th/viewer/view.html?id=jo1yN8VyBYi0125nA1Kl</t>
  </si>
  <si>
    <t>โครงการการถ่ายทอดเทคโนโลยีการผลิตปุ๋ยอินทรีย์ชีวภาพจากผักตบชวา</t>
  </si>
  <si>
    <t>กษ 0207-68-0001</t>
  </si>
  <si>
    <t>https://emenscr.nesdc.go.th/viewer/view.html?id=Eam410YrBwfdjlM4gNOp</t>
  </si>
  <si>
    <t>v3_030301V02F04</t>
  </si>
  <si>
    <t>อก 0204-68-0003</t>
  </si>
  <si>
    <t>โครงการส่งเสริมและยกระดับสินค้าเกษตรชีวภาพ ประจำปีงบประมาณ พ.ศ. 2568</t>
  </si>
  <si>
    <t>สำนักงานปลัดกระทรวงอุตสาหกรรม (ราชการบริหารส่วนกลาง)</t>
  </si>
  <si>
    <t>https://emenscr.nesdc.go.th/viewer/view.html?id=7MNQBdQEnLUxagarwV5j</t>
  </si>
  <si>
    <t>กษ 1209-68-0006</t>
  </si>
  <si>
    <t>โครงการยกระดับศักยภาพการพัฒนาสินค้าเกษตรชีวภาพ ปีงบประมาณ พ.ศ. 2568</t>
  </si>
  <si>
    <t>https://emenscr.nesdc.go.th/viewer/view.html?id=y0wGNnk393TqG4Wnp7yW</t>
  </si>
  <si>
    <t>กษ 2712.2-68-0005</t>
  </si>
  <si>
    <t>https://emenscr.nesdc.go.th/viewer/view.html?id=13GEmz4KldIw6V6gpq3w</t>
  </si>
  <si>
    <t>กษ 0522-68-0001</t>
  </si>
  <si>
    <t>https://emenscr.nesdc.go.th/viewer/view.html?id=z0Oka7MW3GTgqZAnM7zy</t>
  </si>
  <si>
    <t>v3_030301V02F05</t>
  </si>
  <si>
    <t>มหาวิทยาลัยราชภัฏสวนสุนันทา</t>
  </si>
  <si>
    <t>กษ 1104-68-0004</t>
  </si>
  <si>
    <t>โครงการส่งเสริมการผลิตวัสดุเหลือใช้ทางการเกษตรเพื่อสร้างมูลค่าเพิ่มของสถาบันเกษตรกร</t>
  </si>
  <si>
    <t>https://emenscr.nesdc.go.th/viewer/view.html?id=NVB0mqjdlMf258jWxXg5</t>
  </si>
  <si>
    <t>v3_030301V04F03</t>
  </si>
  <si>
    <t>มหาวิทยาลัยราชภัฏบุรีรัมย์</t>
  </si>
  <si>
    <t>มร.อด.2011-68-0039</t>
  </si>
  <si>
    <t>โครงการยกระดับประสิทธิภาพการผลิตและการแปรรูปเพื่อเพิ่มมูลค่าสินค้าสมุนไพรเชิงพาณิชย์</t>
  </si>
  <si>
    <t>https://emenscr.nesdc.go.th/viewer/view.html?id=OoV4Zpn70wc9QpO4lE6e</t>
  </si>
  <si>
    <t>โครงการสร้างความรู้ความเข้าใจในประโยชน์และสรรพคุณของสมุนไพรไทยสู่การเพิ่มมูลค่าทางเศรษฐกิจ</t>
  </si>
  <si>
    <t>ยล 0015-66-0002</t>
  </si>
  <si>
    <t>โครงการเพิ่มศักยภาพทางการเกษตรด้วยเทคโนโลยีพลังงานทดแทน</t>
  </si>
  <si>
    <t>มีนาคม 2567</t>
  </si>
  <si>
    <t>สำนักงานพลังงานจังหวัดยะลา</t>
  </si>
  <si>
    <t>ลป 0009-67-0001</t>
  </si>
  <si>
    <t>โครงการส่งเสริมการเลี้ยงครั่ง และสร้างมูลค่าเพิ่มผลไม้จากการเคลือบสารสกัดจากครั่ง ภายใต้ BCG Model : ส่งเสริมการเลี้ยงครั่งในพื้นที่ที่เหมาะสม</t>
  </si>
  <si>
    <t>พฤษภาคม 2567</t>
  </si>
  <si>
    <t>สำนักงานเกษตรจังหวัดลำปาง</t>
  </si>
  <si>
    <t>กษ 0905-67-0035</t>
  </si>
  <si>
    <t>กษ 0905-67-0037</t>
  </si>
  <si>
    <t>ชน 0009-67-0001</t>
  </si>
  <si>
    <t>มท 0227.5(ขก)-67-0002</t>
  </si>
  <si>
    <t>v3_030301V04F02</t>
  </si>
  <si>
    <t>ศธ 0568.7-67-0012</t>
  </si>
  <si>
    <t>สวนป่าภูมิรักษ์ ป่าปกปัก มหาวิทยาลัยกาฬสินธุ์ พื้นที่ในเมือง</t>
  </si>
  <si>
    <t>ศธ 0568.7-67-0015</t>
  </si>
  <si>
    <t>การใช้ประโยชน์จากใบมะหาดอัดเม็ดเป็นอาหารโคเนื้อ</t>
  </si>
  <si>
    <t>กษ 2613-67-0002</t>
  </si>
  <si>
    <t>กษ1011-67-0010</t>
  </si>
  <si>
    <t>กษ1023-67-0010</t>
  </si>
  <si>
    <t>กษ1005-67-0012</t>
  </si>
  <si>
    <t>ศธ 0513.135-67-0001</t>
  </si>
  <si>
    <t>โครงการพัฒนาและเสริมสร้างศักยภาพทางด้านการสร้างมูลค่าเกษตร อาหาร และเทคโนโลยี : กิจกรรมการพัฒนาศูนย์กลางความรู้ด้านการเกษตรเพื่อการเรียนรู้ตลอดชีวิต (Ag-Library Learning Hub)</t>
  </si>
  <si>
    <t>สำนักหอสมุด</t>
  </si>
  <si>
    <t>ศธ 0513.202-67-0001</t>
  </si>
  <si>
    <t>โครงการพัฒนาและเสริมสร้างศักยภาพทางด้านการสร้างมูลค่าเกษตร อาหาร และเทคโนโลยี : กิจกรรมการถ่ายทอดเทคโนโลยีการสกัดและพัฒนาอาหารฟังก์ชั่น (functional food) เพื่อเพิ่มมูลค่า และยกระดับผลิตภัณฑ์สมุนไพรไทย</t>
  </si>
  <si>
    <t>กษ 1104-67-0023</t>
  </si>
  <si>
    <t>กษ 1104-67-0026</t>
  </si>
  <si>
    <t>ศธ0585.10-67-0004</t>
  </si>
  <si>
    <t>ประสิทธิภาพของฮอร์โมน 17 เบต้า แอสตราไดออล ต่อการแปลงเพศและอัตราการเจริญเติบโตของปลาหมอช้างเหยียบ</t>
  </si>
  <si>
    <t>ศธ 0513.202-67-0002</t>
  </si>
  <si>
    <t>โครงการพัฒนาและเสริมสร้างศักยภาพทางด้านการสร้างมูลค่าเกษตร อาหาร และเทคโนโลยี : กิจกรรมการใช้เทคโนโลยีและนวัตกรรมระดับนาโน/ไมโคร เพื่อยกระดับการผลิตและเพิ่มมูลค่าผลิตภัณฑ์ทางด้านการเกษตรและส่ิงแวดล้อมสู่เศรษฐกิจสีเขียว</t>
  </si>
  <si>
    <t>ศธ 0513.202-67-0003</t>
  </si>
  <si>
    <t>โครงการพัฒนาและเสริมสร้างศักยภาพทางด้านการสร้างมูลค่าเกษตร อาหาร และเทคโนโลยี : กิจกรรมเทคโนโลยีและนวัตกรรมการผลิตและควบคุมคุณภาพเมล็ดพันธุ์</t>
  </si>
  <si>
    <t>ศธ 0513.202-67-0004</t>
  </si>
  <si>
    <t>ศธ 0513.139-67-0001</t>
  </si>
  <si>
    <t>โครงการพัฒนาและเสริมสร้างศักยภาพทางด้านการสร้างมูลค่า เกษตร อาหาร และเทคโนโลยี : กิจกรรมการใช้ความหลากหลายทางพันธุกรรมเพื่อพัฒนาพ่อแม่พันธุ์จิ้งหรีดที่มีคุณค่าทางอาหารสูงเพื่อผลิตในเชิงพาณิชย์</t>
  </si>
  <si>
    <t>คณะเทคนิคการสัตวแพทย์</t>
  </si>
  <si>
    <t>ศธ 0513.102-67-0001</t>
  </si>
  <si>
    <t>โครงการพัฒนาและเสริมสร้างศักยภาพทางด้านการสร้างมูลค่าเกษตร อาหาร และเทคโนโลยี : กิจกรรมการพัฒนาและถ่ายทอดเทคโนโลยีเกษตรอัจฉริยะสำหรับการผลิตพันธุ์พืชไร่เศรษฐกิจเพื่อเพิ่มผลิตภาพของภาคการเกษตร</t>
  </si>
  <si>
    <t>คณะเกษตร</t>
  </si>
  <si>
    <t>ศธ 0513.107-67-0001</t>
  </si>
  <si>
    <t>โครงการพัฒนาและเสริมสร้างศักยภาพทางด้านการสร้างมูลค่าเกษตร อาหาร และเทคโนโลยี : กิจกรรมการพัฒนาวัตถุดิบและผลิตภัณฑ์ทางการเกษตรสร้างมูลค่าเพื่อเพิ่มความสามารถในการแข่งขันสร้างเสถียรภาพและการพัฒนาอย่างยั่งยืนตั้งแต่ต้นน้ำจนถึงปลายน้ำตลอดห่วงโซ่คุณค่าในอุตสาหกรรมยางพารา</t>
  </si>
  <si>
    <t>ศธ 0513.121-67-0001</t>
  </si>
  <si>
    <t>โครงการพัฒนาและเสริมสร้างศักยภาพทางด้านการสร้างมูลค่าเกษตร อาหาร และเทคโนโลยี  : กิจกรรมารยกระดับคุณภาพบริการตรวจวิเคราะห์พืชเสพติดแบบครบวงจรภายใต้ห้องปฏิบัติการมาตรฐาน ISO/IEC17025</t>
  </si>
  <si>
    <t>สถาบันค้นคว้าและพัฒนาผลิตผลทางการเกษตรและอุตสาหกรรมเกษตร</t>
  </si>
  <si>
    <t>สธ 0509-67-0005</t>
  </si>
  <si>
    <t>สธ 0509-67-0006</t>
  </si>
  <si>
    <t>ศธ0585.10-67-0006</t>
  </si>
  <si>
    <t>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</t>
  </si>
  <si>
    <t>ศธ 0530.12-67-0003</t>
  </si>
  <si>
    <t>โครงการยกระดับมาตรฐานเกษตรและอาหารบนฐานความหลากหลายทางชีวภาพของภาค  ตะวันออกเฉียงเหนือ(i-SAN Agricultural and Food Valley)</t>
  </si>
  <si>
    <t>คณะเภสัชศาสตร์</t>
  </si>
  <si>
    <t>v3_030301V02F02</t>
  </si>
  <si>
    <t>ส่งเสริมการผลิตสินค้าเกษตรเศรษฐกิจชีวภาพตามความต้องการของตลาด (พืชสมุนไพร แมลงเศรษฐกิจ และไม้มีค่า) กิจกรรม ส่งเสริมการแปรรูปสมุนไพรด้วยโรงอบพลังงานแสงอาทิตย์ต้นทุนต่ำในเขตปฏิรูปที่ดิน</t>
  </si>
  <si>
    <t>หมายเหตุ: เปลี่ยนจาก v2_030301V01F05 เป็น v3_030301V01F04</t>
  </si>
  <si>
    <t>โครงการภายใต้เป้าหมายแผนแม่บทย่อย: 03031 สินค้าเกษตรชีวภาพมีมูลค่าเพิ่มขึ้น</t>
  </si>
  <si>
    <t xml:space="preserve"> องค์ประกอบ/ปัจจัย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</si>
  <si>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</si>
  <si>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</si>
  <si>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</si>
  <si>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</si>
  <si>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</si>
  <si>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</si>
  <si>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|030301</t>
  </si>
  <si>
    <t>ไม่ผ่านเข้ารอบ</t>
  </si>
  <si>
    <t>-</t>
  </si>
  <si>
    <t>4B</t>
  </si>
  <si>
    <t>ผ่านเข้ารอบ</t>
  </si>
  <si>
    <t>A</t>
  </si>
  <si>
    <t>4A</t>
  </si>
  <si>
    <t>หมายเหตุ</t>
  </si>
  <si>
    <t>ห่วงโซ่คุณค่าฯ (FVCT) (ฉบับเดิม)</t>
  </si>
  <si>
    <t>ห่วงโซ่คุณค่าฯ (FVCT) (ฉบับแก้ไข) (พ.ศ. 2567-2570)</t>
  </si>
  <si>
    <t>หมายเหตุ: เปลี่ยนจาก v2_030301V01F04 เป็น v3_030301V04F02</t>
  </si>
  <si>
    <t xml:space="preserve">หมายเหตุ : ตัวอักษรสีแดง หมายถึง องค์ประกอบ/ปัจจัยที่มีการแก้ไข </t>
  </si>
  <si>
    <t>โครงการปกติ 2566</t>
  </si>
  <si>
    <t>https://emenscr.nesdc.go.th/viewer/view.html?id=63df1aec9c2ec541aa2e957d</t>
  </si>
  <si>
    <t>https://emenscr.nesdc.go.th/viewer/view.html?id=63d0dcca6f54dc305534bc04</t>
  </si>
  <si>
    <t>https://emenscr.nesdc.go.th/viewer/view.html?id=63d9d8ec6d1ffe1aa853968d</t>
  </si>
  <si>
    <t>https://emenscr.nesdc.go.th/viewer/view.html?id=63d772145ed9493056face1b</t>
  </si>
  <si>
    <t>https://emenscr.nesdc.go.th/viewer/view.html?id=63e9a4d8b4e8c549053a5f2c</t>
  </si>
  <si>
    <t>https://emenscr.nesdc.go.th/viewer/view.html?id=63e31dc223d2e141b3fab96c</t>
  </si>
  <si>
    <t>https://emenscr.nesdc.go.th/viewer/view.html?id=63e47b02728aa67344ffdb03</t>
  </si>
  <si>
    <t xml:space="preserve">โครงการส่งเสริมและพัฒนาผลิตสินค้าเกษตรชีวภาพ (สมุนไพร) </t>
  </si>
  <si>
    <t>https://emenscr.nesdc.go.th/viewer/view.html?id=63e3652fecd30773351f717a</t>
  </si>
  <si>
    <t>https://emenscr.nesdc.go.th/viewer/view.html?id=63e47056a4d6264912788d4e</t>
  </si>
  <si>
    <t xml:space="preserve">การใช้เทคโนโลยีพลังงาน สร้างอาชีพ      </t>
  </si>
  <si>
    <t>https://emenscr.nesdc.go.th/viewer/view.html?id=63eb36bdb321824906b7625e</t>
  </si>
  <si>
    <t>https://emenscr.nesdc.go.th/viewer/view.html?id=63eb183fa4d626491278973c</t>
  </si>
  <si>
    <t>https://emenscr.nesdc.go.th/viewer/view.html?id=63ecaab18d48ef490cf56d66</t>
  </si>
  <si>
    <t>https://emenscr.nesdc.go.th/viewer/view.html?id=63eddc4aecd30773351f757a</t>
  </si>
  <si>
    <t>https://emenscr.nesdc.go.th/viewer/view.html?id=63eef9c3fceadd7336a59efa</t>
  </si>
  <si>
    <t>https://emenscr.nesdc.go.th/viewer/view.html?id=63eefc8fecd30773351f75ef</t>
  </si>
  <si>
    <t>https://emenscr.nesdc.go.th/viewer/view.html?id=63ef3c67ecd30773351f763a</t>
  </si>
  <si>
    <t>https://emenscr.nesdc.go.th/viewer/view.html?id=63ef0627ecd30773351f7601</t>
  </si>
  <si>
    <t>https://emenscr.nesdc.go.th/viewer/view.html?id=63f726b2b4e8c549053a86d3</t>
  </si>
  <si>
    <t>https://emenscr.nesdc.go.th/viewer/view.html?id=63f7150afceadd7336a5a29d</t>
  </si>
  <si>
    <t>https://emenscr.nesdc.go.th/viewer/view.html?id=63f33350fceadd7336a5a05c</t>
  </si>
  <si>
    <t>https://emenscr.nesdc.go.th/viewer/view.html?id=63f33700fceadd7336a5a068</t>
  </si>
  <si>
    <t>https://emenscr.nesdc.go.th/viewer/view.html?id=63fd8389b321824906b7952e</t>
  </si>
  <si>
    <t>https://emenscr.nesdc.go.th/viewer/view.html?id=640adcbf8d48ef490cf5d5a1</t>
  </si>
  <si>
    <t>https://emenscr.nesdc.go.th/viewer/view.html?id=640aea44728aa67344ffebc0</t>
  </si>
  <si>
    <t xml:space="preserve">ส่งเสริมและพัฒนาศักยภาพการผลิตตามมาตรฐานสัตว์น้ำอินทรีย์ยโสธรขั้นพื้นฐาน </t>
  </si>
  <si>
    <t>https://emenscr.nesdc.go.th/viewer/view.html?id=642f9af94c7477142637bd78</t>
  </si>
  <si>
    <t>https://emenscr.nesdc.go.th/viewer/view.html?id=64096c38728aa67344ffea66</t>
  </si>
  <si>
    <t>https://emenscr.nesdc.go.th/viewer/view.html?id=640705b2fceadd7336a5a9b0</t>
  </si>
  <si>
    <t>อบ 0019-67-0001</t>
  </si>
  <si>
    <t>โครงการเสริมสร้างองค์ความรู้ในการนำเทคโนโลยี นวัตกรรมเพื่อการแปรรูปและการใช้ประโยชน์จากทรัพยากรฐานชีวภาพกิจกรรมหลักพัฒนาศูนย์การเรียนรู้ต้นแบบตามหลักปรัชญาของเศรษฐกิจพอเพียง เพื่อยกระดับคุณภาพชีวิตโดยใช้หลัก “บวร”ในการขับเคลื่อน</t>
  </si>
  <si>
    <t>กรมการพัฒนาชุมชน</t>
  </si>
  <si>
    <t>สำนักงานพัฒนาชุมชนจังหวัดอุบลราชธานี</t>
  </si>
  <si>
    <t>โครงการปกติ 2567</t>
  </si>
  <si>
    <t>https://emenscr.nesdc.go.th/viewer/view.html?id=6644294b995a3a1f8f166b60</t>
  </si>
  <si>
    <t>https://emenscr.nesdc.go.th/viewer/view.html?id=658d43a03b1d2f5c66625851</t>
  </si>
  <si>
    <t xml:space="preserve">โครงการพัฒนาผลิตภัณฑ์สมุนไพรสู่สินค้าพรีเมียม </t>
  </si>
  <si>
    <t>https://emenscr.nesdc.go.th/viewer/view.html?id=658d3cf07ee34a5c6dbcd798</t>
  </si>
  <si>
    <t>สข 0009-67-0002</t>
  </si>
  <si>
    <t>ส่งเสริมการเลี้ยงและเพิ่มมูลค่าผลิตจากแมลงเศรษฐกิจ (ผึ้ง/ชันโรง)</t>
  </si>
  <si>
    <t>https://emenscr.nesdc.go.th/viewer/view.html?id=66431cef9349501f911505ef</t>
  </si>
  <si>
    <t>สข 0009-67-0001</t>
  </si>
  <si>
    <t>เพิ่มประสิทธิภาพการผลิตปุ๋ยอินทรีย์คุณภาพเพื่อลดต้นทุนการผลิต</t>
  </si>
  <si>
    <t>https://emenscr.nesdc.go.th/viewer/view.html?id=664312fa18a7ad2adbc4881d</t>
  </si>
  <si>
    <t>สก 0009-67-0001</t>
  </si>
  <si>
    <t>พัฒนาการผลิตสมุนไพรเพื่อเข้าสู่มาตรฐานเกษตรอินทรีย์</t>
  </si>
  <si>
    <t>สำนักงานเกษตรจังหวัดสระแก้ว</t>
  </si>
  <si>
    <t>https://emenscr.nesdc.go.th/viewer/view.html?id=664b003ad5f7b32ada433ddb</t>
  </si>
  <si>
    <t>https://emenscr.nesdc.go.th/viewer/view.html?id=6585341162e90d5c6f001627</t>
  </si>
  <si>
    <t>https://emenscr.nesdc.go.th/viewer/view.html?id=65696e7a19d0a33b26c4e45d</t>
  </si>
  <si>
    <t>https://emenscr.nesdc.go.th/viewer/view.html?id=660689019349501f9114f826</t>
  </si>
  <si>
    <t>ศธ 0529-67-0023</t>
  </si>
  <si>
    <t>ถ่ายทอดเทคโนโลยีและส่งเสริมการผลิตผลิตภัณฑ์ฆ่าเชื้อจากสมุนไพรร่วมกับเทคโนโลยีนาโนเพื่อยกระดับอุตสาหกรรมอนาคต</t>
  </si>
  <si>
    <t>มหาวิทยาลัยอุบลราชธานี</t>
  </si>
  <si>
    <t>https://emenscr.nesdc.go.th/viewer/view.html?id=664ef2709ca7362ad8e95300</t>
  </si>
  <si>
    <t>ศธ 0529-67-0021</t>
  </si>
  <si>
    <t>การถ่ายทอดเทคโนโลยีการผลิตมะเขือเทศเชอรรี่ทานผลสดเพื่อสร้าง Premium Product จากผลิตภัณฑ์ฐานชีวภาพ จังหวัดอุบลราชธานี</t>
  </si>
  <si>
    <t>https://emenscr.nesdc.go.th/viewer/view.html?id=664ee3c3362bdb1f93f835cf</t>
  </si>
  <si>
    <t xml:space="preserve">โครงการพัฒนาและเสริมสร้างศักยภาพทางด้านการสร้างมูลค่าเกษตร อาหาร และเทคโนโลยี : กิจกรรมการฝึกอบรมการถ่ายทอดระบบการกรีดยางพาราแบบใหม่เพื่อเพิ่มประสิทธิภาพการผลิต </t>
  </si>
  <si>
    <t>https://emenscr.nesdc.go.th/viewer/view.html?id=65890805bcbd745c67dd54af</t>
  </si>
  <si>
    <t>https://emenscr.nesdc.go.th/viewer/view.html?id=658904d13b1d2f5c666233d5</t>
  </si>
  <si>
    <t>https://emenscr.nesdc.go.th/viewer/view.html?id=658901817482073b2da594a8</t>
  </si>
  <si>
    <t>https://emenscr.nesdc.go.th/viewer/view.html?id=6585020da4da863b27b20520</t>
  </si>
  <si>
    <t>https://emenscr.nesdc.go.th/viewer/view.html?id=658922cc62e90d5c6f0020df</t>
  </si>
  <si>
    <t>https://emenscr.nesdc.go.th/viewer/view.html?id=6584f9cca4da863b27b20513</t>
  </si>
  <si>
    <t>https://emenscr.nesdc.go.th/viewer/view.html?id=6589497a7482073b2da594f5</t>
  </si>
  <si>
    <t>https://emenscr.nesdc.go.th/viewer/view.html?id=658946ff19d0a33b26c4eed3</t>
  </si>
  <si>
    <t>https://emenscr.nesdc.go.th/viewer/view.html?id=6589276cbcbd745c67dd56cb</t>
  </si>
  <si>
    <t>วท 5401-67-0085</t>
  </si>
  <si>
    <t>ปรับปรุงโครงการสำคัญ 2567</t>
  </si>
  <si>
    <t>https://emenscr.nesdc.go.th/viewer/view.html?id=6651630d995a3a1f8f1671da</t>
  </si>
  <si>
    <t>https://emenscr.nesdc.go.th/viewer/view.html?id=654b09983c7e5c1bbf2ca922</t>
  </si>
  <si>
    <t>ลบ 0009-67-0001</t>
  </si>
  <si>
    <t>เพิ่มศักยภาพการจัดการเศษวัสดุทางการเกษตรทดแทนการเผา</t>
  </si>
  <si>
    <t>สำนักงานเกษตรจังหวัดลพบุรี</t>
  </si>
  <si>
    <t>https://emenscr.nesdc.go.th/viewer/view.html?id=663b5e10a23f531f99a2887f</t>
  </si>
  <si>
    <t>รอ 0032-67-0003</t>
  </si>
  <si>
    <t>ส่งเสริมการปรับโครงสร้างการผลิตการให้มีมูลค่าสูง ยกระดับผลิตภาพการผลิต สร้างมูลค่าเพิ่มให้สินค้าเกษตรด้วยภูมิปัญญา เทคโนโลยี และนวัตกรรม (การพัฒนาและยกระดับพืชสมุนไพรกลุ่มร้อยแก่นสารสินธุ์ เพื่อเพิ่มประสิทธิภาพการผลิตยาและผลิตภัณฑ์สมุนไพรด้วยเศรษฐกิจชีวภาพ)</t>
  </si>
  <si>
    <t>สำนักงานปลัดกระทรวงสาธารณสุข</t>
  </si>
  <si>
    <t>สำนักงานสาธารณสุขจังหวัดร้อยเอ็ด</t>
  </si>
  <si>
    <t>https://emenscr.nesdc.go.th/viewer/view.html?id=6642e96055fb162ad959f7ce</t>
  </si>
  <si>
    <t>พจ 0007-67-0001</t>
  </si>
  <si>
    <t>โครงการส่งเสริมการผลิตสินค้าประมง เพื่อสร้างมูลค่าเพิ่่ม</t>
  </si>
  <si>
    <t>มิถุนายน 2567</t>
  </si>
  <si>
    <t>สำนักงานประมงจังหวัดพิจิตร</t>
  </si>
  <si>
    <t>https://emenscr.nesdc.go.th/viewer/view.html?id=6644b95318a7ad2adbc49be9</t>
  </si>
  <si>
    <t>นม0033-67-0002</t>
  </si>
  <si>
    <t>โครงการพัฒนาด้านการท่องเที่ยวและบริการ  กิจกรรมย่อย นวัตกรรมเพิ่มผลผลิตมันสำปะหลังด้วยผลิตภัรฑ์ชีวภาพจากวัสดุเหลือใช้โรงงานอุตสาหกรรมมันสำปะหลัง</t>
  </si>
  <si>
    <t>สำนักงานอุตสาหกรรมจังหวัดนครราชสีมา</t>
  </si>
  <si>
    <t>https://emenscr.nesdc.go.th/viewer/view.html?id=6645def218a7ad2adbc4a647</t>
  </si>
  <si>
    <t>นพ 0008-67-0004</t>
  </si>
  <si>
    <t>พัฒนากระบือลุ่มน้ำสงคราม จังหวัดนครพนม</t>
  </si>
  <si>
    <t>สำนักงานปศุสัตว์จังหวัดนครพนม</t>
  </si>
  <si>
    <t>https://emenscr.nesdc.go.th/viewer/view.html?id=6645d738d5f7b32ada432da3</t>
  </si>
  <si>
    <t>นพ 0008-67-0003</t>
  </si>
  <si>
    <t>เพิ่มศักยภาพการผลิตโคเนื้อจังหวัดนครพนม</t>
  </si>
  <si>
    <t>https://emenscr.nesdc.go.th/viewer/view.html?id=6645cff418a7ad2adbc4a556</t>
  </si>
  <si>
    <t>ชบ 0009-67-0004</t>
  </si>
  <si>
    <t>โครงการพัฒนาการเกษตรด้วยนวัตกรรมและเทคโนโลยี / กิจกรรมเพิ่มประสิทธิภาพการผลิตไม้ดอกไม้ประดับและสมุนไพรจังหวัดชลบุรี</t>
  </si>
  <si>
    <t>สำนักงานเกษตรจังหวัดชลบุรี</t>
  </si>
  <si>
    <t>https://emenscr.nesdc.go.th/viewer/view.html?id=664464ca362bdb1f93f8312d</t>
  </si>
  <si>
    <t>ชบ 0009-67-0003</t>
  </si>
  <si>
    <t>โครงการส่งเสริม BCG ด้านการเกษตรจังหวัดชลบุรี / กิจกรรมการส่งเสริมการเพิ่มประสิทธิภาพการผลิตปาล์มน้ำมันอย่างยั่งยืน ตามแนวทาง BCG MODEL</t>
  </si>
  <si>
    <t>https://emenscr.nesdc.go.th/viewer/view.html?id=664461929349501f91150758</t>
  </si>
  <si>
    <t>ชบ 0009-67-0002</t>
  </si>
  <si>
    <t>โครงการส่งเสริม BCG ด้านการเกษตร จังหวัดชลบุรี/ กิจกรรมต้นแบบการผลิตปาล์มน้ำมันจังหวัดชลบุรีอย่างยั่งยืน ตามแนวทาง BCG MODEL</t>
  </si>
  <si>
    <t>https://emenscr.nesdc.go.th/viewer/view.html?id=66445b10362bdb1f93f83100</t>
  </si>
  <si>
    <t>https://emenscr.nesdc.go.th/viewer/view.html?id=65684a383b1d2f5c6661e812</t>
  </si>
  <si>
    <t>ขก 0009-67-0002</t>
  </si>
  <si>
    <t>โครงการยกระดับการผลิตสินค้าเกษตรคุณภาพเพื่อสร้างรายได้อย่างยั่งยืน กิจกรรมหลักพัฒนาคุณภาพและเพิ่มมูลค่าการผลิตมันสำปะหลังจังหวัดขอนแก่น</t>
  </si>
  <si>
    <t>สำนักงานเกษตรจังหวัดขอนแก่น</t>
  </si>
  <si>
    <t>https://emenscr.nesdc.go.th/viewer/view.html?id=6644405d362bdb1f93f830be</t>
  </si>
  <si>
    <t>https://emenscr.nesdc.go.th/viewer/view.html?id=6582ab35bcbd745c67dd3f50</t>
  </si>
  <si>
    <t>https://emenscr.nesdc.go.th/viewer/view.html?id=658250e57482073b2da5916d</t>
  </si>
  <si>
    <t>https://emenscr.nesdc.go.th/viewer/view.html?id=658450247ee34a5c6dbca7e5</t>
  </si>
  <si>
    <t>https://emenscr.nesdc.go.th/viewer/view.html?id=657ad01f7482073b2da58e1b</t>
  </si>
  <si>
    <t>กษ 1209-67-0018</t>
  </si>
  <si>
    <t xml:space="preserve">โครงการส่งเสริมและพัฒนาสินค้าเกษตรชีวภาพ กิจกรรมส่งเสริมและขยายพันธุ์พืชในเขตปฏิรูปที่ดิน ปีงบประมาณ พ.ศ. 2567 </t>
  </si>
  <si>
    <t>https://emenscr.nesdc.go.th/viewer/view.html?id=6575d3aba4da863b27b1fdef</t>
  </si>
  <si>
    <t>กษ 1209-67-0015</t>
  </si>
  <si>
    <t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2567</t>
  </si>
  <si>
    <t>https://emenscr.nesdc.go.th/viewer/view.html?id=6553664fbcbd745c67dcf6d4</t>
  </si>
  <si>
    <t xml:space="preserve">โครงการสร้างมูลค่าเพิ่มจากวัสดุเหลือใช้ทางการเกษตร </t>
  </si>
  <si>
    <t>https://emenscr.nesdc.go.th/viewer/view.html?id=65852a017482073b2da593f0</t>
  </si>
  <si>
    <t>https://emenscr.nesdc.go.th/viewer/view.html?id=65850f70a4da863b27b20537</t>
  </si>
  <si>
    <t>https://emenscr.nesdc.go.th/viewer/view.html?id=6566ea7c7ee34a5c6dbc64f3</t>
  </si>
  <si>
    <t>https://emenscr.nesdc.go.th/viewer/view.html?id=6564438b3b1d2f5c6661e2ad</t>
  </si>
  <si>
    <t>กษ 0224. มห-67-0003</t>
  </si>
  <si>
    <t>พัฒนาผลิตภัณฑ์ต้นแบบสินค้าเกษตรแปรรูปโดยการใช้วิทยาศาสตร์ เทคโนโลยีและนวัตกรรม เพื่อพัฒนาสู่เกษตรมูลค่าสูง</t>
  </si>
  <si>
    <t>เมษายน 2567</t>
  </si>
  <si>
    <t>สำนักงานเกษตรและสหกรณ์จังหวัด มุกดาหาร</t>
  </si>
  <si>
    <t>https://emenscr.nesdc.go.th/viewer/view.html?id=660d9850d5f7b32ada426c75</t>
  </si>
  <si>
    <t>กษ 0224. มห-67-0002</t>
  </si>
  <si>
    <t>พัฒนาเครือข่ายเกษตรกรที่ทำการเกษตรมูลค่าสูงกลุ่มจังหวัดสนุก</t>
  </si>
  <si>
    <t>https://emenscr.nesdc.go.th/viewer/view.html?id=660b7deed5f7b32ada42687c</t>
  </si>
  <si>
    <t>กบ 0009-67-0005</t>
  </si>
  <si>
    <t>ขับเคลื่อนไบโอชาร์สู่เกษตรกร</t>
  </si>
  <si>
    <t>สำนักงานเกษตรจังหวัดกระบี่</t>
  </si>
  <si>
    <t>https://emenscr.nesdc.go.th/viewer/view.html?id=6649a494d5f7b32ada43388a</t>
  </si>
  <si>
    <t>กบ 0009-67-0004</t>
  </si>
  <si>
    <t xml:space="preserve">ลดต้นทุนการผลิตด้วยปุ๋ยชีวภาพในสวนปาล์มน้ำมัน </t>
  </si>
  <si>
    <t>https://emenscr.nesdc.go.th/viewer/view.html?id=664968f79ca7362ad8e93a73</t>
  </si>
  <si>
    <t>กบ 0009-67-0002</t>
  </si>
  <si>
    <t xml:space="preserve">ส่งเสริมการเพาะเห็ดร่างแห </t>
  </si>
  <si>
    <t>https://emenscr.nesdc.go.th/viewer/view.html?id=664960a09349501f91150a20</t>
  </si>
  <si>
    <t>701500000-67-0005</t>
  </si>
  <si>
    <t>https://emenscr.nesdc.go.th/viewer/view.html?id=65446a9052ae6e722f1b96eb</t>
  </si>
  <si>
    <t>อต 0009-68-0004</t>
  </si>
  <si>
    <t>ส่งเสริมการผลิตและการเพิ่มมูลค่าถ่านชีวภาพ (Biochar)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</t>
  </si>
  <si>
    <t>มกราคม 2568</t>
  </si>
  <si>
    <t>สำนักงานเกษตรจังหวัดอุตรดิตถ์</t>
  </si>
  <si>
    <t>โครงการปกติ 2568</t>
  </si>
  <si>
    <t>https://emenscr.nesdc.go.th/viewer/view.html?id=6780f2aaf23e63510a0fdd6b</t>
  </si>
  <si>
    <t>อก 0604-68-0038</t>
  </si>
  <si>
    <t>มีนาคม 2568</t>
  </si>
  <si>
    <t>ตุลาคม 2568</t>
  </si>
  <si>
    <t>ปรับปรุงข้อเสนอโครงการ 2568</t>
  </si>
  <si>
    <t>https://emenscr.nesdc.go.th/viewer/view.html?id=678e42b565aee3689aa3c365</t>
  </si>
  <si>
    <t>อก 0604-68-0032</t>
  </si>
  <si>
    <t xml:space="preserve">โครงการอนุรักษ์พันธุกรรมพืชและการพัฒนาพันธุ์พืช : อ้อย </t>
  </si>
  <si>
    <t>https://emenscr.nesdc.go.th/viewer/view.html?id=678e0f4925353b4052ffcb59</t>
  </si>
  <si>
    <t>อก 0604-68-0030</t>
  </si>
  <si>
    <t>โครงการพัฒนาห้องปฏิบัติการศูนย์ส่งเสริมอุตสาหกรรมชีวภาพตามมาตรฐานผลิตภัณฑ์อุตสาหกรรม มอก. 17025 (ISO/IEC 17025)</t>
  </si>
  <si>
    <t>https://emenscr.nesdc.go.th/viewer/view.html?id=678d2cbe65aee3689aa3b878</t>
  </si>
  <si>
    <t>อก 0604-68-0029</t>
  </si>
  <si>
    <t xml:space="preserve">โครงการพัฒนาระบบบริหารงานคุณภาพ ISO9001: 2015 </t>
  </si>
  <si>
    <t>https://emenscr.nesdc.go.th/viewer/view.html?id=678d23800b91f2689276aaa8</t>
  </si>
  <si>
    <t>อก 0204-68-0029</t>
  </si>
  <si>
    <t>https://emenscr.nesdc.go.th/viewer/view.html?id=67b590b196b4f94a6a8f5313</t>
  </si>
  <si>
    <t>สธ 0505-68-0019</t>
  </si>
  <si>
    <t>v3_030301V03F01</t>
  </si>
  <si>
    <t>https://emenscr.nesdc.go.th/viewer/view.html?id=67b2ab7965aee3689aa47239</t>
  </si>
  <si>
    <t>สต 0007-68-0001</t>
  </si>
  <si>
    <t>โครงการสนับสนุนการจัดทำบ้านปลา (ซั้งกอ) เพื่อฟื้นฟูทรัพยากรสัตว์น้ำชายฝั่งจังหวัดสตูล</t>
  </si>
  <si>
    <t>สำนักงานประมงจังหวัดสตูล</t>
  </si>
  <si>
    <t>https://emenscr.nesdc.go.th/viewer/view.html?id=67459ede3c750d5109f2cf5b</t>
  </si>
  <si>
    <t>ศธ0585.13-68-0024</t>
  </si>
  <si>
    <t>การพัฒนาเทคโนโลยีบำบัดน้ำเสียด้วยกระบวนการทางชีวเคมีเพื่อลดการปนเปื้อนสารมลพิษอุบัติใหม่ในน้ำทิ้งจากโรงพยาบาล</t>
  </si>
  <si>
    <t>https://emenscr.nesdc.go.th/viewer/view.html?id=675fe52251d1ed367e3bfd69</t>
  </si>
  <si>
    <t>ศธ 0513.201-68-0001</t>
  </si>
  <si>
    <t>โครงการนวัตกรรมผลิตภัณฑ์จากข้าวโภชนาการสูงเพื่อลดอุบัติภัยโรคไม่ติดต่อเรื้อรัง (Non communicable Diseases)</t>
  </si>
  <si>
    <t>สำนักงานวิทยาเขตกำแพงแสน</t>
  </si>
  <si>
    <t>https://emenscr.nesdc.go.th/viewer/view.html?id=679075a4e7fd8840616a44be</t>
  </si>
  <si>
    <t>ศธ 0513.107-68-0004</t>
  </si>
  <si>
    <t>การสร้างมูลค่าเพิ่มและพัฒนาผลิตภัณฑ์ยางแท่งมาตรฐาน เพื่อสร้างความสามารถในการแข่งขันของเศรษฐกิจฐานราก ด้านเกษตรชีวภาพยางพารา</t>
  </si>
  <si>
    <t>https://emenscr.nesdc.go.th/viewer/view.html?id=6769182f4f2efe366f9a9e7b</t>
  </si>
  <si>
    <t>วท 5401-68-0026</t>
  </si>
  <si>
    <t>การพัฒนาวัคซีนสัตว์</t>
  </si>
  <si>
    <t>https://emenscr.nesdc.go.th/viewer/view.html?id=67a46e56e2bc6b4a70e3cb2e</t>
  </si>
  <si>
    <t>ลบ 0009-68-0004</t>
  </si>
  <si>
    <t>พัฒนาศักยภาพการอารักขาพืชเพื่อเพิ่มประสิทธิภาพการผลิตสินค้าเกษตร</t>
  </si>
  <si>
    <t>ธันวาคม 2567</t>
  </si>
  <si>
    <t>https://emenscr.nesdc.go.th/viewer/view.html?id=67601f586f54fa3671471006</t>
  </si>
  <si>
    <t>ลบ 0009-68-0003</t>
  </si>
  <si>
    <t>https://emenscr.nesdc.go.th/viewer/view.html?id=675ff5c23c750d5109f2e139</t>
  </si>
  <si>
    <t>ลบ 0009-68-0001</t>
  </si>
  <si>
    <t>ส่งเสริมและพัฒนาความเข้มแข็งกลุ่มยุวเกษตรกรต้นแบบ (Farm Youth Model)</t>
  </si>
  <si>
    <t>https://emenscr.nesdc.go.th/viewer/view.html?id=675fd8a251d1ed367e3bfd53</t>
  </si>
  <si>
    <t>นภ 0009-68-0006</t>
  </si>
  <si>
    <t>โครงการเพิ่มประสิทธิภาพการเกษตรมูลค่าสูง สู่เกษตรนวัตกรรมชั้นสูง	 กิจกรรมส่งเสริมการเลี้ยงแมลงเศรษฐกิจ</t>
  </si>
  <si>
    <t>สำนักงานเกษตรจังหวัดหนองบัวลำภู</t>
  </si>
  <si>
    <t>https://emenscr.nesdc.go.th/viewer/view.html?id=677fada74f2efe366f9aa8ca</t>
  </si>
  <si>
    <t>ทส 0439-68-0001</t>
  </si>
  <si>
    <t xml:space="preserve">โครงการฟื้นฟูทรัพยากรทางทะเลและชายฝั่ง เพื่อความมั่นคงทางอาหาร และเสริมศักยภาพการท่องเที่ยวเชิงนิเวศ </t>
  </si>
  <si>
    <t>กรมทรัพยากรทางทะเลและชายฝั่ง</t>
  </si>
  <si>
    <t>สำนักงานบริหารจัดการทะเลและชายฝั่งที่ 4</t>
  </si>
  <si>
    <t>https://emenscr.nesdc.go.th/viewer/view.html?id=67761cc251d1ed367e3c04af</t>
  </si>
  <si>
    <t>ชบ 0009-68-0005</t>
  </si>
  <si>
    <t>โครงการ ส่งเสริมการใช้นวัตกรรมเพื่อยกระดับสินค้าเกษตร / กิจกรรมหลัก เพิ่มประสิทธิภาพการผลิตสินค้าเกษตร จังหวัดชลบุรี /กิจกรรมย่อย พัฒนาศักยภาพเกษตรกรผู้นำและสร้างเครือข่ายความร่วมมือ</t>
  </si>
  <si>
    <t>https://emenscr.nesdc.go.th/viewer/view.html?id=677a66a852c7c851103d10fc</t>
  </si>
  <si>
    <t>ชบ 0009-68-0004</t>
  </si>
  <si>
    <t>โครงการ ส่งเสริมการใช้นวัตกรรมเพื่อยกระดับสินค้าเกษตร /กิจกรรม เพิ่มประสิทธิภาพการผลิตสินค้าเกษตร จังหวัดชลบุรี /กิจกรรมย่อย ส่งเสริมอาชีพการเลี้ยงผึ้งโพรงในเขตพื้นที่ จังหวัดชลบุรี</t>
  </si>
  <si>
    <t>ด้านการสร้างโอกาสและความเสมอภาคทางสังคม</t>
  </si>
  <si>
    <t>https://emenscr.nesdc.go.th/viewer/view.html?id=677a6470d231ee5117cba488</t>
  </si>
  <si>
    <t>ชบ 0009-68-0003</t>
  </si>
  <si>
    <t>โครงการ ส่งเสริมการใช้นวัตกรรมเพื่อยกระดับสินค้าเกษตร / กิจกรรมหลัก ยกระดับสินค้าเกษตรสู่สินค้าเกษตรคุณภาพมูลค่าสูง จังหวัดชลบุรี / กิจกรรมย่อย ยกระดับสินค้าเกษตรสู่การผลิตสินค้าเกษตรมูลค่าสูงจังหวัดชลบุรี</t>
  </si>
  <si>
    <t>https://emenscr.nesdc.go.th/viewer/view.html?id=677a5f3152c7c851103d10f9</t>
  </si>
  <si>
    <t>ชบ 0009-68-0002</t>
  </si>
  <si>
    <t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เพิ่มประสิทธิภาพการผลิตมันสำปะหลัง จังหวัดชลบุรี</t>
  </si>
  <si>
    <t>https://emenscr.nesdc.go.th/viewer/view.html?id=677a4fa16f54fa36714718d1</t>
  </si>
  <si>
    <t>ชบ 0009-68-0001</t>
  </si>
  <si>
    <t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สร้างคุณค่าสินค้าเกษตรสู่สังคมคาร์บอนต่ำ</t>
  </si>
  <si>
    <t>https://emenscr.nesdc.go.th/viewer/view.html?id=677a4d0e6f54fa36714718cf</t>
  </si>
  <si>
    <t>กษ1011-68-0007</t>
  </si>
  <si>
    <t>โครงการส่งเสริมและพัฒนาสินค้าเกษตรชีวภาพเพื่อเข้าสู่ห่วงโซ่อุปทานเศรษฐกิจชีวภาพ</t>
  </si>
  <si>
    <t>https://emenscr.nesdc.go.th/viewer/view.html?id=67592ca752c7c851103cd201</t>
  </si>
  <si>
    <t>กษ 2712.2-68-0011</t>
  </si>
  <si>
    <t>https://emenscr.nesdc.go.th/viewer/view.html?id=67441d113c750d5109f2cdd6</t>
  </si>
  <si>
    <t>กษ 2613-68-0003</t>
  </si>
  <si>
    <t>https://emenscr.nesdc.go.th/viewer/view.html?id=67492f1751d1ed367e3bfa07</t>
  </si>
  <si>
    <t>กษ 1209-68-0021</t>
  </si>
  <si>
    <t>https://emenscr.nesdc.go.th/viewer/view.html?id=678f7b08ff9a71689438421d</t>
  </si>
  <si>
    <t>กษ 1104-68-0048</t>
  </si>
  <si>
    <t>https://emenscr.nesdc.go.th/viewer/view.html?id=6777868a4f2efe366f9aa361</t>
  </si>
  <si>
    <t>กษ 1104-68-0038</t>
  </si>
  <si>
    <t>https://emenscr.nesdc.go.th/viewer/view.html?id=6735b89431059a7c647798f8</t>
  </si>
  <si>
    <t>กษ 0905-68-0044</t>
  </si>
  <si>
    <t>https://emenscr.nesdc.go.th/viewer/view.html?id=67aad2564c513e688c27dd3d</t>
  </si>
  <si>
    <t>กษ 0905-68-0031</t>
  </si>
  <si>
    <t>https://emenscr.nesdc.go.th/viewer/view.html?id=67934e4dff9a716894385147</t>
  </si>
  <si>
    <t>กษ 0905-68-0029</t>
  </si>
  <si>
    <t>https://emenscr.nesdc.go.th/viewer/view.html?id=67906cd3e7fd8840616a44b3</t>
  </si>
  <si>
    <t>กษ 0905-68-0025</t>
  </si>
  <si>
    <t>ผลผลิต : บริหารจัดการวิชาการเกษตร</t>
  </si>
  <si>
    <t>https://emenscr.nesdc.go.th/viewer/view.html?id=678635bdff9a7168943819d8</t>
  </si>
  <si>
    <t>กษ 0805-68-0048</t>
  </si>
  <si>
    <t>สร้างมูลค่าเพิ่มจากวัสดุเหลือใช้ทางการเกษตร</t>
  </si>
  <si>
    <t>https://emenscr.nesdc.go.th/viewer/view.html?id=67851b2165aee3689aa39ae9</t>
  </si>
  <si>
    <t>กษ 0607-68-0001</t>
  </si>
  <si>
    <t>การส่งเสริมกลุ่มต้นแบบการผลิตอาหารสัตว์เพื่อลดต้นทุนของการเลี้ยงโคเนื้อ</t>
  </si>
  <si>
    <t>ศูนย์วิจัยและพัฒนาอาหารสัตว์ยโสธร</t>
  </si>
  <si>
    <t>https://emenscr.nesdc.go.th/viewer/view.html?id=676bb1c252c7c851103cf253</t>
  </si>
  <si>
    <t>กษ 0207-68-0004</t>
  </si>
  <si>
    <t>https://emenscr.nesdc.go.th/viewer/view.html?id=675271ed51d1ed367e3bfb4c</t>
  </si>
  <si>
    <t>กพ 0009-68-0010</t>
  </si>
  <si>
    <t>ขับเคลื่อนการพัฒนาตามแนวทางปรัชญาของเศรษฐกิจพอเพียงและแนวพระราชดำริ กิจกรรมหลัก :  สนับสนุนการดำเนินโครงการตามแนวพระราชดำริ กิจกรรมย่อย :  ส่งเสริมการเลี้ยงชันโรงช่วยผสมเกสรพืชเศรษฐกิจเพื่อเพิ่มปริมาณและคุณภาพผลผลิตลดการใช้สารเคมี และสร้างรายได้เสริม</t>
  </si>
  <si>
    <t>สำนักงานเกษตรจังหวัดกำแพงเพชร</t>
  </si>
  <si>
    <t>https://emenscr.nesdc.go.th/viewer/view.html?id=677ba8093c750d5109f32021</t>
  </si>
  <si>
    <t>กพ 0009-68-0009</t>
  </si>
  <si>
    <t>ขับเคลื่อนการพัฒนาตามแนวทางปรัชญาของเศรษฐกิจพอเพียงและแนวพระราชดำริ  กิจกรรมหลัก :  สนับสนุนการดำเนินโครงการตามแนวพระราชดำริ   กิจกรรมย่อย :  ส่งเสริมการเลี้ยงผึ้งโพรงช่วยผสมเกสรพืชเศรษฐกิจเพื่อเพิ่มปริมาณและคุณภาพผลผลิตสร้างรายได้เสริม และการเพิ่มมูลค่าน้ำผึ้งโพรงด้วยการสร้างมาตรฐานคุณภาพสู่การเชื่อมโยงช่องทางตลาดสมัยใหม่</t>
  </si>
  <si>
    <t>https://emenscr.nesdc.go.th/viewer/view.html?id=677ba5be4f2efe366f9aa53e</t>
  </si>
  <si>
    <t>กพ 0009-68-0008</t>
  </si>
  <si>
    <t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ส่งเสริมการเลี้ยงชันโรง</t>
  </si>
  <si>
    <t>https://emenscr.nesdc.go.th/viewer/view.html?id=677ba2b16f54fa36714719e0</t>
  </si>
  <si>
    <t>กพ 0009-68-0007</t>
  </si>
  <si>
    <t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ส่งเสริมการเลี้ยงผึ้งโพรง</t>
  </si>
  <si>
    <t>https://emenscr.nesdc.go.th/viewer/view.html?id=677b9eef4f2efe366f9aa51c</t>
  </si>
  <si>
    <t>RMUTI3100-68-0015</t>
  </si>
  <si>
    <t xml:space="preserve">โครงการกระตุ้นการเจริญเติบโตและการผลิตสารสำคัญของต้นอ่อนผักบุ้งด้วยคลื่นอัลตราโซนิกส์ </t>
  </si>
  <si>
    <t>มหาวิทยาลัยเทคโนโลยีราชมงคลอีสาน</t>
  </si>
  <si>
    <t>สำนักงานวิทยาเขตขอนแก่น</t>
  </si>
  <si>
    <t>https://emenscr.nesdc.go.th/viewer/view.html?id=67972f7b25353b4052ffceeb</t>
  </si>
  <si>
    <t>ldd_regional_62-68-0001</t>
  </si>
  <si>
    <t>โครงการ สนับสนุนการดำเนินโครงการตามแนวพระราชดำริ (สถานีพัฒนาการเกษตรที่สูงในสมเด็จพระ นางเจ้าสิริกิติ์ พระบรมราชินีนาถ บ้านป่าคา) กิจกรรมหลัก เพิ่มประสิทธิภาพการปลูกพืชไร่ (ข้าวโพด) เพื่อลดการใช้สารเคมีทางการเกษตรและลดการเผาเศษพืชในพื้นที่ต้นน้ำ ปีงบประมาณ 2568</t>
  </si>
  <si>
    <t>สถานีพัฒนาที่ดินกำแพงแพชร</t>
  </si>
  <si>
    <t>https://emenscr.nesdc.go.th/viewer/view.html?id=677b9878d231ee5117cba9d1</t>
  </si>
  <si>
    <t>โครงการปกติ 2563</t>
  </si>
  <si>
    <t>https://emenscr.nesdc.go.th/viewer/view.html?id=5f2b86ed5ae40c252664c05e</t>
  </si>
  <si>
    <t>https://emenscr.nesdc.go.th/viewer/view.html?id=5f631a6ddb3faf7259446f55</t>
  </si>
  <si>
    <t>https://emenscr.nesdc.go.th/viewer/view.html?id=5f2bd7fe58f327252403c7ce</t>
  </si>
  <si>
    <t>https://emenscr.nesdc.go.th/viewer/view.html?id=5f2bd10b1bb712252cdabc3b</t>
  </si>
  <si>
    <t>https://emenscr.nesdc.go.th/viewer/view.html?id=5f2bcb455ae40c252664c1f1</t>
  </si>
  <si>
    <t>กษ 0516-63-0003</t>
  </si>
  <si>
    <t>กองวิจัยและพัฒนาการเพาะเลี้ยงสัตว์น้ำชายฝั่ง</t>
  </si>
  <si>
    <t>https://emenscr.nesdc.go.th/viewer/view.html?id=5fbf70207232b72a71f77fb0</t>
  </si>
  <si>
    <t>E07011-63-000021</t>
  </si>
  <si>
    <t>โครงการส่งเสริมการผลิตพืชสมุนไพร</t>
  </si>
  <si>
    <t>บัญชีผู้ใช้สำหรับพ.ร.ก.เงินกู้ กรมส่งเสริมการเกษตร</t>
  </si>
  <si>
    <t>พ.ร.ก. เงินกู้ 2563</t>
  </si>
  <si>
    <t>https://emenscr.nesdc.go.th/viewer/view.html?id=5efaebce57198c3313f5ecbb</t>
  </si>
  <si>
    <t>701500009-63-0002</t>
  </si>
  <si>
    <t>https://emenscr.nesdc.go.th/viewer/view.html?id=5fc9fb02c4c4f26d1f0ea701</t>
  </si>
  <si>
    <t>โครงการปกติ 2564</t>
  </si>
  <si>
    <t>https://emenscr.nesdc.go.th/viewer/view.html?id=5fc496740d3eec2a6b9e51ac</t>
  </si>
  <si>
    <t>https://emenscr.nesdc.go.th/viewer/view.html?id=5ff53575c9161c234dc0b5f2</t>
  </si>
  <si>
    <t>https://emenscr.nesdc.go.th/viewer/view.html?id=5febf2ea1a5e145f8dc80995</t>
  </si>
  <si>
    <t>https://emenscr.nesdc.go.th/viewer/view.html?id=6013b8fdd7ffce6585ff0751</t>
  </si>
  <si>
    <t>https://emenscr.nesdc.go.th/viewer/view.html?id=60138e0bd7ffce6585ff06bd</t>
  </si>
  <si>
    <t>https://emenscr.nesdc.go.th/viewer/view.html?id=5fb4c7e420f6a8429dff628a</t>
  </si>
  <si>
    <t>https://emenscr.nesdc.go.th/viewer/view.html?id=5fd72c3da7ca1a34f39f34e7</t>
  </si>
  <si>
    <t>https://emenscr.nesdc.go.th/viewer/view.html?id=5ffd2de0b62b9340b851755c</t>
  </si>
  <si>
    <t>https://emenscr.nesdc.go.th/viewer/view.html?id=6020f18e6c70f215becc7719</t>
  </si>
  <si>
    <t>https://emenscr.nesdc.go.th/viewer/view.html?id=600e567f36aa5f0e8af53699</t>
  </si>
  <si>
    <t>https://emenscr.nesdc.go.th/viewer/view.html?id=612474f61b57965ac162ef72</t>
  </si>
  <si>
    <t>https://emenscr.nesdc.go.th/viewer/view.html?id=611de4005087462b0d7d8e0a</t>
  </si>
  <si>
    <t>https://emenscr.nesdc.go.th/viewer/view.html?id=602392506c70f215becc77fa</t>
  </si>
  <si>
    <t xml:space="preserve">โครงการพัฒนาเทคโนโลยีที่ยั่งยืนสำหรับฟาร์มปศุสัตว์ </t>
  </si>
  <si>
    <t>https://emenscr.nesdc.go.th/viewer/view.html?id=5fc60e91da05356620e16efd</t>
  </si>
  <si>
    <t>https://emenscr.nesdc.go.th/viewer/view.html?id=5fc4bdce503b94399c9d8703</t>
  </si>
  <si>
    <t>https://emenscr.nesdc.go.th/viewer/view.html?id=5faa40682806e76c3c3d63f8</t>
  </si>
  <si>
    <t>https://emenscr.nesdc.go.th/viewer/view.html?id=5faa38da7772696c41ccc0f4</t>
  </si>
  <si>
    <t>https://emenscr.nesdc.go.th/viewer/view.html?id=5fcf05e5557f3b161930c3b4</t>
  </si>
  <si>
    <t>https://emenscr.nesdc.go.th/viewer/view.html?id=5fdadb798ae2fc1b311d1ecb</t>
  </si>
  <si>
    <t>https://emenscr.nesdc.go.th/viewer/view.html?id=60a4b6bcd9177f779cdead80</t>
  </si>
  <si>
    <t>https://emenscr.nesdc.go.th/viewer/view.html?id=5fbccd1bbeab9d2a7939bede</t>
  </si>
  <si>
    <t>https://emenscr.nesdc.go.th/viewer/view.html?id=5fbcc66a9a014c2a732f73c6</t>
  </si>
  <si>
    <t>https://emenscr.nesdc.go.th/viewer/view.html?id=5fd0549ce4c2575912afde57</t>
  </si>
  <si>
    <t>https://emenscr.nesdc.go.th/viewer/view.html?id=5fc45a98beab9d2a7939c2b0</t>
  </si>
  <si>
    <t>โครงการปกติ 2565</t>
  </si>
  <si>
    <t>https://emenscr.nesdc.go.th/viewer/view.html?id=61af2ae4e4a0ba43f163b442</t>
  </si>
  <si>
    <t>https://emenscr.nesdc.go.th/viewer/view.html?id=624c627cad1b55443decb1c2</t>
  </si>
  <si>
    <t>https://emenscr.nesdc.go.th/viewer/view.html?id=624c60893e854b4443361b10</t>
  </si>
  <si>
    <t>https://emenscr.nesdc.go.th/viewer/view.html?id=624da8c43e854b4443361b2e</t>
  </si>
  <si>
    <t>https://emenscr.nesdc.go.th/viewer/view.html?id=624fed0d2448334bbc98f41c</t>
  </si>
  <si>
    <t>https://emenscr.nesdc.go.th/viewer/view.html?id=62552e013944b9444ba3f33e</t>
  </si>
  <si>
    <t>https://emenscr.nesdc.go.th/viewer/view.html?id=61cc832e91854c614b74df34</t>
  </si>
  <si>
    <t>https://emenscr.nesdc.go.th/viewer/view.html?id=61947b5da679c7221758eb09</t>
  </si>
  <si>
    <t>https://emenscr.nesdc.go.th/viewer/view.html?id=616908beac23da6eb13cfd2e</t>
  </si>
  <si>
    <t>https://emenscr.nesdc.go.th/viewer/view.html?id=61af204777658f43f366881a</t>
  </si>
  <si>
    <t>https://emenscr.nesdc.go.th/viewer/view.html?id=61b02e6d77658f43f36688e8</t>
  </si>
  <si>
    <t>https://emenscr.nesdc.go.th/viewer/view.html?id=61bc38c51a10626236233caa</t>
  </si>
  <si>
    <t>https://emenscr.nesdc.go.th/viewer/view.html?id=61c0125cc326516233ceda0c</t>
  </si>
  <si>
    <t>https://emenscr.nesdc.go.th/viewer/view.html?id=61ea6f6f153edb3a1efb57a4</t>
  </si>
  <si>
    <t>https://emenscr.nesdc.go.th/viewer/view.html?id=616fcbf8ee1111387398ea14</t>
  </si>
  <si>
    <t>https://emenscr.nesdc.go.th/viewer/view.html?id=618b42b21c41a9328354d561</t>
  </si>
  <si>
    <t>https://emenscr.nesdc.go.th/viewer/view.html?id=618ca57d1c41a9328354d6bb</t>
  </si>
  <si>
    <t>https://emenscr.nesdc.go.th/viewer/view.html?id=618e357b0511b24b2573d773</t>
  </si>
  <si>
    <t>https://emenscr.nesdc.go.th/viewer/view.html?id=619c5ec338229f3d4dda7606</t>
  </si>
  <si>
    <t>https://emenscr.nesdc.go.th/viewer/view.html?id=619c8e275e6a003d4c76bfe5</t>
  </si>
  <si>
    <t>https://emenscr.nesdc.go.th/viewer/view.html?id=6167f51babf2f76eaaed7c61</t>
  </si>
  <si>
    <t>https://emenscr.nesdc.go.th/viewer/view.html?id=6167f692abf2f76eaaed7c6b</t>
  </si>
  <si>
    <t>https://emenscr.nesdc.go.th/viewer/view.html?id=6195d5b5a679c7221758ec1d</t>
  </si>
  <si>
    <t>https://emenscr.nesdc.go.th/viewer/view.html?id=6164065a9244920cdb7f5311</t>
  </si>
  <si>
    <t>https://emenscr.nesdc.go.th/viewer/view.html?id=633fe3f553b61d3dddb3f6aa</t>
  </si>
  <si>
    <t>https://emenscr.nesdc.go.th/viewer/view.html?id=63eddb89ecd30773351f7575</t>
  </si>
  <si>
    <t>https://emenscr.nesdc.go.th/viewer/view.html?id=64a64126a3b1a20f4c5adac5</t>
  </si>
  <si>
    <t>https://emenscr.nesdc.go.th/viewer/view.html?id=64420b9422b6421efa00764f</t>
  </si>
  <si>
    <t>https://emenscr.nesdc.go.th/viewer/view.html?id=65aa232097decc15c9214740</t>
  </si>
  <si>
    <t>ศธ0578.03-67-0009</t>
  </si>
  <si>
    <t xml:space="preserve">ผลของเยื่อหุ้มเนื้อในเมล็ดกาแฟในอาหารข้นต่อสมรรถภาพการผลิตโคขุนจากโคนมคัดทิ้งและโคนมเพศผู้ </t>
  </si>
  <si>
    <t>https://emenscr.nesdc.go.th/viewer/view.html?id=659e56878e884245af134a7b</t>
  </si>
  <si>
    <t>สธ 0509-68-0003</t>
  </si>
  <si>
    <t>https://emenscr.nesdc.go.th/viewer/view.html?id=6799b28aff9a716894386acb</t>
  </si>
  <si>
    <t>รย 0007-68-0001</t>
  </si>
  <si>
    <t>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</t>
  </si>
  <si>
    <t>v3_030301V02F07</t>
  </si>
  <si>
    <t>https://emenscr.nesdc.go.th/viewer/view.html?id=676a5328d231ee5117cb81c2</t>
  </si>
  <si>
    <t>กษ 0224. อจ-68-0002</t>
  </si>
  <si>
    <t xml:space="preserve">โครงการอำนาจเจริญเมืองสมุนไพร (Amnat Charoen Herbal City)	</t>
  </si>
  <si>
    <t>มิถุนายน 2568</t>
  </si>
  <si>
    <t>สำนักงานเกษตรและสหกรณ์จังหวัด อำนาจเจริญ</t>
  </si>
  <si>
    <t>https://emenscr.nesdc.go.th/viewer/view.html?id=676cf1cd51d1ed367e3c02a7</t>
  </si>
  <si>
    <t>กษ 0224. อจ-68-0001</t>
  </si>
  <si>
    <t>โครงการภูจำปาโมเดล (Phu Champa Model)</t>
  </si>
  <si>
    <t>https://emenscr.nesdc.go.th/viewer/view.html?id=676cd9834f2efe366f9aa06e</t>
  </si>
  <si>
    <t>สธ 0509-63-0004</t>
  </si>
  <si>
    <t>https://emenscr.nesdc.go.th/viewer/view.html?id=5fdd9ff7adb90d1b2adda559</t>
  </si>
  <si>
    <t>https://emenscr.nesdc.go.th/viewer/view.html?id=640aeff14f4b54733c3fb774</t>
  </si>
  <si>
    <t>https://emenscr.nesdc.go.th/viewer/view.html?id=63d364846f54dc305534bcae</t>
  </si>
  <si>
    <t xml:space="preserve">การศึกษาสารไมทราไจนีนจากใบกระท่อมที่เพาะปลูกในพื้นที่อำเภอปากช่อง จังหวัดนครราชสีมา </t>
  </si>
  <si>
    <t>https://emenscr.nesdc.go.th/viewer/view.html?id=63fd8f7becd30773351f7c5f</t>
  </si>
  <si>
    <t>https://emenscr.nesdc.go.th/viewer/view.html?id=6524e27d4da00e1bb8582d01</t>
  </si>
  <si>
    <t>https://emenscr.nesdc.go.th/viewer/view.html?id=65696125a4da863b27b1fb69</t>
  </si>
  <si>
    <t>ศธ 0529-67-0022</t>
  </si>
  <si>
    <t>ถ่ายทอดเทคโนโลยีและส่งเสริมการผลิตเครื่องสำอางที่มีส่วนผสมของสารสกัดจากข้าวและสมุนไพรไทยพื้นบ้านกับการประยุกต์ใช้นาโนเทคโนโลยี</t>
  </si>
  <si>
    <t>https://emenscr.nesdc.go.th/viewer/view.html?id=664eeb05995a3a1f8f1670e8</t>
  </si>
  <si>
    <t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2567 งบประมาณค่าใช้จ่ายในการบริหารงานกลุ่มจังหวัดแบบบูรณาการ</t>
  </si>
  <si>
    <t>https://emenscr.nesdc.go.th/viewer/view.html?id=65695e6762e90d5c6fffd49a</t>
  </si>
  <si>
    <t>นธ 0009-67-0001</t>
  </si>
  <si>
    <t>โครงการพัฒนาคุณภาพการผลิตและสร้างมูลค่าเพิ่มสินค้าเกษตร กิจกรรมการเสริมสร้างรายได้ให้แก่กลุ่มเกษตรกรผู้ปลูกพืชไร่ (อ้อย แตงโม ข้าวโพดหวาน)</t>
  </si>
  <si>
    <t>สำนักงานเกษตรจังหวัดนราธิวาส</t>
  </si>
  <si>
    <t>https://emenscr.nesdc.go.th/viewer/view.html?id=657c8e4a62e90d5c6ffff624</t>
  </si>
  <si>
    <t>มท 0227.5(ขก)-68-0001</t>
  </si>
  <si>
    <t>ค่าใช้จ่ายในการบริหารงานกลุ่มจังหวัดแบบบูรณาการ กิจกรรม: ค่าใช้จ่ายในการบริหารงานกลุ่มจังหวัดแบบบูรณาการ</t>
  </si>
  <si>
    <t>https://emenscr.nesdc.go.th/viewer/view.html?id=677b64eb4f2efe366f9aa475</t>
  </si>
  <si>
    <t>สธ 0509-63-0005</t>
  </si>
  <si>
    <t>https://emenscr.nesdc.go.th/viewer/view.html?id=5fdda75eadb90d1b2adda55b</t>
  </si>
  <si>
    <t>https://emenscr.nesdc.go.th/viewer/view.html?id=5fd06b62c97e955911453c64</t>
  </si>
  <si>
    <t>https://emenscr.nesdc.go.th/viewer/view.html?id=61bc17dfc326516233ced88a</t>
  </si>
  <si>
    <t>v3_030201V02F04</t>
  </si>
  <si>
    <t>https://emenscr.nesdc.go.th/viewer/view.html?id=61c407decf8d3033eb3ef6e7</t>
  </si>
  <si>
    <t>รอ 0009-66-0001</t>
  </si>
  <si>
    <t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t>
  </si>
  <si>
    <t>v2_030501V03F02</t>
  </si>
  <si>
    <t>https://emenscr.nesdc.go.th/viewer/view.html?id=63e60526fceadd7336a59b9d</t>
  </si>
  <si>
    <t>ศธ 0530.2-66-0003</t>
  </si>
  <si>
    <t>การสร้างความร่วมมือทางเทคโนโลยีการเกษตรระหว่างสาขาเทคโนโลยีการเกษตร กับชุมชนเกษตรกร องค์กร ภาครัฐบาล ธุรกิจ และ/หรืออุตสาหกรรมภาคเอกชน</t>
  </si>
  <si>
    <t>คณะเทคโนโลยี</t>
  </si>
  <si>
    <t>v2_030401V03F09</t>
  </si>
  <si>
    <t>https://emenscr.nesdc.go.th/viewer/view.html?id=640eace2b321824906b7df06</t>
  </si>
  <si>
    <t>มส 0008-67-0001</t>
  </si>
  <si>
    <t>พัฒนาพื้นฐานการเลี้ยงโคเนื้อ โคขุนในระบบประณีต</t>
  </si>
  <si>
    <t>พฤศจิกายน 2566</t>
  </si>
  <si>
    <t>สำนักงานปศุสัตว์จังหวัดแม่ฮ่องสอน</t>
  </si>
  <si>
    <t>v3_030202V01F03</t>
  </si>
  <si>
    <t>https://emenscr.nesdc.go.th/viewer/view.html?id=658149733b1d2f5c66621562</t>
  </si>
  <si>
    <t>dld_regional_32-67-0001</t>
  </si>
  <si>
    <t>โครงการพัฒนาและส่งเสริมเกษตรอินทรีย์อย่างครบวงจรและยั่งยืน กิจกรรมหลักการพัฒนางานในพื้นที่ โครงการเกษตรอทิตยาทร  และโครงการพระราชดำริ จังหวัดสุรินทร์ กิจกรรมย่อยการพัฒนาศักยภาพการผลิตพืชผัก โรงเรียนชาวนา (Farmer School) และพัฒนาศักยภาพพืชเศรษฐกิจทางเลือกใหม่ (องุ่น)</t>
  </si>
  <si>
    <t>v3_030201V03F02</t>
  </si>
  <si>
    <t>https://emenscr.nesdc.go.th/viewer/view.html?id=656d607ba4da863b27b1fbea</t>
  </si>
  <si>
    <t>ขก 0009-68-0002</t>
  </si>
  <si>
    <t>โครงการ:  ยกระดับการผลิตสินค้าเกษตรคุณภาพเพื่อสร้างรายได้อย่างยั่งยืน กิจกรรมหลักการเพิ่มประสิทธิภาพการผลิตจิ้งหรีดแบบครบวงจรเพื่อสร้างมูลค่าเพิ่ม</t>
  </si>
  <si>
    <t>v3_030401V02F03</t>
  </si>
  <si>
    <t>https://emenscr.nesdc.go.th/viewer/view.html?id=677f0d7152c7c851103d27e4</t>
  </si>
  <si>
    <t>กษ 0513-68-0005</t>
  </si>
  <si>
    <t>โครงการพัฒนาเกษตรกรรมยั่งยืน</t>
  </si>
  <si>
    <t>https://emenscr.nesdc.go.th/viewer/view.html?id=676bb4cc51d1ed367e3c01e0</t>
  </si>
  <si>
    <t>กษ 0905-64-0008</t>
  </si>
  <si>
    <t>ผลผลิต : บริหารจัดการองค์ความรู้และนวัตกรรมด้านการเกษตร (ปี 2564)</t>
  </si>
  <si>
    <t>030601F0401</t>
  </si>
  <si>
    <t>https://emenscr.nesdc.go.th/viewer/view.html?id=5fcf2461fb9dc9160873069b</t>
  </si>
  <si>
    <t>กษ 0520-64-0002</t>
  </si>
  <si>
    <t>โครงการผลิตและขยายสัตว์น้ำพันธุ์ดี กิจกรรมพัฒนาและผลิตสัตว์น้ำพันธุ์ดี</t>
  </si>
  <si>
    <t>กองวิจัยและพัฒนาพันธุกรรมสัตว์น้ำ</t>
  </si>
  <si>
    <t>030501F0401</t>
  </si>
  <si>
    <t>https://emenscr.nesdc.go.th/viewer/view.html?id=60a384207f8f4077a32482b4</t>
  </si>
  <si>
    <t>กษ 0224. มค-64-0001</t>
  </si>
  <si>
    <t>โครงการเพิ่มศักยภาพการใช้ทรัพยากรน้ำตามแนวทางเกษตรกรรมยั่งยืนในโรงเรียนต้นแบบ ศูนย์เรียนรู้ขยายผลเพื่ออาหารกลางวัน อันเนื่องมาจากพระราชดำริจังหวัดมหาสารคาม</t>
  </si>
  <si>
    <t>สำนักงานเกษตรและสหกรณ์จังหวัด มหาสารคาม</t>
  </si>
  <si>
    <t>https://emenscr.nesdc.go.th/viewer/view.html?id=5fb902da152e2542a428d141</t>
  </si>
  <si>
    <t>doa_regional_84-64-0002</t>
  </si>
  <si>
    <t>โครงการเพิ่มศักยภาพการผลิตปาล์มน้ำมันและน้ำมันปาล์มอย่างยั่งยืนด้วยนวัตกรรมปาล์มน้ำมัน</t>
  </si>
  <si>
    <t>ศูนย์วิจัยปาล์มน้ำมันสุราษฎร์ธานี</t>
  </si>
  <si>
    <t>030502F0103</t>
  </si>
  <si>
    <t>https://emenscr.nesdc.go.th/viewer/view.html?id=60e69c8ba792f56431f57ffa</t>
  </si>
  <si>
    <t>ลย 0009-65-0003</t>
  </si>
  <si>
    <t>ส่งเสริมการผลิตการสร้างมูลค่าเพิ่มและการตลาดสินค้าเกษตร กิจกรรม : เพิ่มศักยภาพตลาดสินค้าเกษตร</t>
  </si>
  <si>
    <t>030602F0205</t>
  </si>
  <si>
    <t>v3_030301V03F02</t>
  </si>
  <si>
    <t>https://emenscr.nesdc.go.th/viewer/view.html?id=62ccec68491d7c3de4dc23f7</t>
  </si>
  <si>
    <t>กษ 0224. ชม-65-0001</t>
  </si>
  <si>
    <t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t>
  </si>
  <si>
    <t>สำนักงานเกษตรและสหกรณ์จังหวัด เชียงใหม่</t>
  </si>
  <si>
    <t>030101F0205</t>
  </si>
  <si>
    <t>https://emenscr.nesdc.go.th/viewer/view.html?id=624ab1ef02fcc36e54889a62</t>
  </si>
  <si>
    <t>กษ 0905-65-0001</t>
  </si>
  <si>
    <t>ผลผลิต : บริหารจัดการองค์ความรู้และนวัตกรรมด้านการเกษตร (ปี 2565)</t>
  </si>
  <si>
    <t>https://emenscr.nesdc.go.th/viewer/view.html?id=6163bd98dab45f55828be932</t>
  </si>
  <si>
    <t>อก 0604-65-0001</t>
  </si>
  <si>
    <t>โครงการยกระดับผู้ประกอบการอุตสาหกรรมชีวภาพ เพื่อรองรับการเปลี่ยนแปลงโครงสร้างเศรษฐกิจฐานชีวภาพตามกรอบพัฒนา BIO ECONOMY</t>
  </si>
  <si>
    <t>v2_040101V02F02</t>
  </si>
  <si>
    <t>https://emenscr.nesdc.go.th/viewer/view.html?id=61e0ef06bb999007f3f7fa23</t>
  </si>
  <si>
    <t>ศธ0578.03-66-0016</t>
  </si>
  <si>
    <t>โครงการพัฒนากำลังคนด้านการเพาะเลี้ยงสัตว์น้ำ</t>
  </si>
  <si>
    <t>ด้านการพัฒนาและเสริมสร้างศักยภาพทรัพยากรมนุษย์</t>
  </si>
  <si>
    <t>v2_110401V03F01</t>
  </si>
  <si>
    <t>v2_030301V03F03</t>
  </si>
  <si>
    <t>https://emenscr.nesdc.go.th/viewer/view.html?id=6401794e728aa67344ffe803</t>
  </si>
  <si>
    <t>สธ 0505-66-0008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</si>
  <si>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t>
  </si>
  <si>
    <t>v2_130101V04F03</t>
  </si>
  <si>
    <t>https://emenscr.nesdc.go.th/viewer/view.html?id=640fe879f2aa244461ab88bb</t>
  </si>
  <si>
    <t>สธ 0505-67-0006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</si>
  <si>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t>
  </si>
  <si>
    <t>v2_130101V04F02</t>
  </si>
  <si>
    <t>v3_130101V04F02</t>
  </si>
  <si>
    <t>https://emenscr.nesdc.go.th/viewer/view.html?id=6595105754ce6c0aaf1a6bdf</t>
  </si>
  <si>
    <t>สธ 0505-68-0016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</si>
  <si>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t>
  </si>
  <si>
    <t>https://emenscr.nesdc.go.th/viewer/view.html?id=67a03fb4e7fd8840616a4acb</t>
  </si>
  <si>
    <t>ชื่อโครงการ/การดำเนินงาน (ลิงก์)</t>
  </si>
  <si>
    <t>ความสอดคล้องหลัก/รอง</t>
  </si>
  <si>
    <t>หลัก</t>
  </si>
  <si>
    <t>รอง</t>
  </si>
  <si>
    <t>อักษรย่อ</t>
  </si>
  <si>
    <t>มอ.</t>
  </si>
  <si>
    <t>สอน.</t>
  </si>
  <si>
    <t>มก.</t>
  </si>
  <si>
    <t>กข.</t>
  </si>
  <si>
    <t>กสก.</t>
  </si>
  <si>
    <t>สศก.</t>
  </si>
  <si>
    <t>กปศ.</t>
  </si>
  <si>
    <t>สป.กษ.</t>
  </si>
  <si>
    <t>สป.พน.</t>
  </si>
  <si>
    <t>ส.ป.ก.</t>
  </si>
  <si>
    <t>กวก.</t>
  </si>
  <si>
    <t>DTAM</t>
  </si>
  <si>
    <t>สวทช.</t>
  </si>
  <si>
    <t>กปม.</t>
  </si>
  <si>
    <t>พช.</t>
  </si>
  <si>
    <t>มทร.สุวรรณภูมิ</t>
  </si>
  <si>
    <t>มกส.</t>
  </si>
  <si>
    <t>มมส.</t>
  </si>
  <si>
    <t>มอบ.</t>
  </si>
  <si>
    <t>สป.สธ.</t>
  </si>
  <si>
    <t>สป.อก</t>
  </si>
  <si>
    <t>กสส.</t>
  </si>
  <si>
    <t>ทช.</t>
  </si>
  <si>
    <t>มม.</t>
  </si>
  <si>
    <t>พด.</t>
  </si>
  <si>
    <t>มทร.อีสาน</t>
  </si>
  <si>
    <t>NFI</t>
  </si>
  <si>
    <t>ICCS</t>
  </si>
  <si>
    <t>ปค.</t>
  </si>
  <si>
    <t>มจษ.</t>
  </si>
  <si>
    <t>มฟล.</t>
  </si>
  <si>
    <t>มรภ.กพ.</t>
  </si>
  <si>
    <t>มรภ.พระนคร</t>
  </si>
  <si>
    <t>กยท.</t>
  </si>
  <si>
    <t>มทร.ธัญบุรี</t>
  </si>
  <si>
    <t>ปม.</t>
  </si>
  <si>
    <t>v3_030301V03</t>
  </si>
  <si>
    <t>ยุทธศาสตร์ชาติที่เกี่ยวข้องโดยตรง</t>
  </si>
  <si>
    <t>ลิงก์</t>
  </si>
  <si>
    <t>ปัจจัยเดิม</t>
  </si>
  <si>
    <t>v2_030301V04F02</t>
  </si>
  <si>
    <t>v2_030301V04F04</t>
  </si>
  <si>
    <t>v2_030301V04F05</t>
  </si>
  <si>
    <t>v2_030301V03F02</t>
  </si>
  <si>
    <t>v3_030301V04F04</t>
  </si>
  <si>
    <t>อย.</t>
  </si>
  <si>
    <t>.</t>
  </si>
  <si>
    <t>รวมโครงการทั้งหมด</t>
  </si>
  <si>
    <t>จำนวนโครงการห้วงที่ 2 (66-68)</t>
  </si>
  <si>
    <t>รวมหลัก</t>
  </si>
  <si>
    <t>รวมรอง</t>
  </si>
  <si>
    <t>id โครงการ</t>
  </si>
  <si>
    <t>hyperlink</t>
  </si>
  <si>
    <t>ชื่อโครงการ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</si>
  <si>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</si>
  <si>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</si>
  <si>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</si>
  <si>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</si>
  <si>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</si>
  <si>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</si>
  <si>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</si>
  <si>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</si>
  <si>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</si>
  <si>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(ร่าง) ข้อเสนอโครงการสำคัญประจำปี 2569 ภายใต้เป้าหมาย 030301</t>
  </si>
  <si>
    <t>66b3143f46601904ce6f2702</t>
  </si>
  <si>
    <t>https://emenscr.nesdc.go.th/viewer/view.html?id=66b3143f46601904ce6f2702</t>
  </si>
  <si>
    <t>โครงการผลิตและขยายพืชพันธุ์ดีเพื่อเพิ่มประสิทธิภาพการผลิตและยกระดับความมั่นคงด้านอาหาร</t>
  </si>
  <si>
    <t>66c5a2d546601904ce6f290b</t>
  </si>
  <si>
    <t>https://emenscr.nesdc.go.th/viewer/view.html?id=66c5a2d546601904ce6f290b</t>
  </si>
  <si>
    <t xml:space="preserve">โครงการ ส่งเสริมการรักษาโคแม่พันธ์เพื่อเพิ่มประสิทธิภาพผลิตโคเนื้อ มหาวิทยาลัยกาฬสินธุ์  </t>
  </si>
  <si>
    <t>66cf4c5b60031d04d0778282</t>
  </si>
  <si>
    <t>https://emenscr.nesdc.go.th/viewer/view.html?id=66cf4c5b60031d04d0778282</t>
  </si>
  <si>
    <t>นวัตกรรมเชื้อจุลินทรีย์สายพันธุ์ไทยร่วมกับสารดึงดูดแมลงในการบริหารจัดการแมลงศัตรูพืชบนพื้นที่สูงของประเทศไทยอย่างยั่งยืน</t>
  </si>
  <si>
    <t>66bdc87060031d04d0777f91</t>
  </si>
  <si>
    <t>https://emenscr.nesdc.go.th/viewer/view.html?id=66bdc87060031d04d0777f91</t>
  </si>
  <si>
    <t>โครงการการถ่ายทอดเทคโนโลยีการผลิตเห็ด และชีวภัณฑ์เพื่อการเกษตรยั่งยืนตามแนวทางโครงการหลวงและโครงการพระราชดำริ (ปี 2569)</t>
  </si>
  <si>
    <t>66d01e25a7a219424310a4af</t>
  </si>
  <si>
    <t>https://emenscr.nesdc.go.th/viewer/view.html?id=66d01e25a7a219424310a4af</t>
  </si>
  <si>
    <t>โครงการ 1 อำเภอ 1 แปลงเกษตรอัจฉริยะ</t>
  </si>
  <si>
    <t>66d01d04b3a87e424086a1f6</t>
  </si>
  <si>
    <t>https://emenscr.nesdc.go.th/viewer/view.html?id=66d01d04b3a87e424086a1f6</t>
  </si>
  <si>
    <t>66c5c1720816d804c8e04a8b</t>
  </si>
  <si>
    <t>https://emenscr.nesdc.go.th/viewer/view.html?id=66c5c1720816d804c8e04a8b</t>
  </si>
  <si>
    <t>66bb22fab3a87e42408683b0</t>
  </si>
  <si>
    <t>https://emenscr.nesdc.go.th/viewer/view.html?id=66bb22fab3a87e42408683b0</t>
  </si>
  <si>
    <t>66bf1b9820d7cf42394f547c</t>
  </si>
  <si>
    <t>https://emenscr.nesdc.go.th/viewer/view.html?id=66bf1b9820d7cf42394f547c</t>
  </si>
  <si>
    <t>โครงการสร้างมูลค่าเพิ่มจากใบอ้อยและชานอ้อย เพื่อพัฒนาต้นแบบระบบไฮบริดเซลล์เชื้อเพลิงแบบป้อนเอทานอลโดยตรงและซุปเปอร์คาปาซิเตอร์ผ่านตัวรองรับตัวเร่งปฏิกิริยาที่นำไฟฟ้าจากชีวมวล</t>
  </si>
  <si>
    <t>66c9f08a4a283942339d6af0</t>
  </si>
  <si>
    <t>https://emenscr.nesdc.go.th/viewer/view.html?id=66c9f08a4a283942339d6af0</t>
  </si>
  <si>
    <t>โครงการส่งเสริมการใช้ประโยชน์ทางใบ+ลำต้นปาล์มน้ำมันและผลพลอยได้จากอุตสาหกรรมน้ำมันปาล์มเพื่อเป็นอาหารสัตว์ เกษตรชีวภาพมูลค่าเพิ่มบนฐานทรัพยากรชีวภาพ โดยกลุ่มเกษตรกรผู้ปลูกปาล์มน้ำมันอย่างยั่งยืน (RSPO) ในรูปแบบเศรษฐกิจหมุนเวียน (BCG) ของภาคใต้</t>
  </si>
  <si>
    <t>66cdc71b60031d04d0778220</t>
  </si>
  <si>
    <t>https://emenscr.nesdc.go.th/viewer/view.html?id=66cdc71b60031d04d0778220</t>
  </si>
  <si>
    <t>โครงการนวัตกรรมการเพิ่มมูลค่าผลผลิตและของเหลือใช้จากการผลิตมังคุด กลุ่มมังคุดแปลงใหญ่เพื่อการส่งออกภาคใต้ฝั่งอันดามัน</t>
  </si>
  <si>
    <t>66c2e17020d7cf42394f55f8</t>
  </si>
  <si>
    <t>https://emenscr.nesdc.go.th/viewer/view.html?id=66c2e17020d7cf42394f55f8</t>
  </si>
  <si>
    <t>โครงการศึกษาแนวทางการบริหารจัดการสินค้าเกษตรเพื่อสร้างมูลค่าเพิ่มด้วยคาร์บอนเครดิต</t>
  </si>
  <si>
    <t>66c2e94a0816d804c8e049e4</t>
  </si>
  <si>
    <t>https://emenscr.nesdc.go.th/viewer/view.html?id=66c2e94a0816d804c8e049e4</t>
  </si>
  <si>
    <t>โครงการการศึกษาแนวทางการยกระดับพืชสมุนไพรสู่มาตรฐานการแพทย์</t>
  </si>
  <si>
    <t>66cc8f050816d804c8e04b70</t>
  </si>
  <si>
    <t>https://emenscr.nesdc.go.th/viewer/view.html?id=66cc8f050816d804c8e04b70</t>
  </si>
  <si>
    <t>ยกระดับคุณภาพและเพิ่มมูลค่าผลิตภัณฑ์แปรรูปจากผลผลิตทางการเกษตร และประมงพื้นบ้านภายใต้การใช้โมเดลเศรษฐกิจ BCG</t>
  </si>
  <si>
    <t>66cf4e1f46601904ce6f2adf</t>
  </si>
  <si>
    <t>https://emenscr.nesdc.go.th/viewer/view.html?id=66cf4e1f46601904ce6f2adf</t>
  </si>
  <si>
    <t>การพัฒนาประสิทธิภาพกระบวนการผลิตสินค้าเกษตรชีวภาพพรีเมียมของยางพาราคอมพาวด์ที่ประหยัดพลังงานสำหรับผลิตยางล้อรถเพื่อสร้างความสามารถในการแข่งขันและมีมูลค่าเพิ่มขึ้น</t>
  </si>
  <si>
    <t>66cf726920d7cf42394f6c35</t>
  </si>
  <si>
    <t>https://emenscr.nesdc.go.th/viewer/view.html?id=66cf726920d7cf42394f6c35</t>
  </si>
  <si>
    <t>การสร้างมูลค่าเพิ่มและพัฒนาผลิตภัณฑ์สารสกัดพืชสมุนไพรท้องถิ่นด้วยกระบวนการผลิตที่มีคุณภาพมาตรฐานเพื่อการส่งออก</t>
  </si>
  <si>
    <t>66b48d520816d804c8e048bf</t>
  </si>
  <si>
    <t>https://emenscr.nesdc.go.th/viewer/view.html?id=66b48d520816d804c8e048bf</t>
  </si>
  <si>
    <t>66b241ae60031d04d0777ea0</t>
  </si>
  <si>
    <t>https://emenscr.nesdc.go.th/viewer/view.html?id=66b241ae60031d04d0777ea0</t>
  </si>
  <si>
    <t>โครงการยกระดับศักยภาพการพัฒนาสินค้าเกษตรชีวภาพ ปีงบประมาณ พ.ศ. 2569</t>
  </si>
  <si>
    <t>66c2acd50816d804c8e049d1</t>
  </si>
  <si>
    <t>https://emenscr.nesdc.go.th/viewer/view.html?id=66c2acd50816d804c8e049d1</t>
  </si>
  <si>
    <t>66cbe31660031d04d0778167</t>
  </si>
  <si>
    <t>https://emenscr.nesdc.go.th/viewer/view.html?id=66cbe31660031d04d0778167</t>
  </si>
  <si>
    <t>66c588a2b3a87e4240868e7c</t>
  </si>
  <si>
    <t>https://emenscr.nesdc.go.th/viewer/view.html?id=66c588a2b3a87e4240868e7c</t>
  </si>
  <si>
    <t>66cb418446601904ce6f29d1</t>
  </si>
  <si>
    <t>https://emenscr.nesdc.go.th/viewer/view.html?id=66cb418446601904ce6f29d1</t>
  </si>
  <si>
    <t>โครงการผลิตพืชพันธุ์ดีเพื่อเสริมสร้างความสมดุลและยั่งยืนตามแนวคิดเศรษฐกิจสีเขียว</t>
  </si>
  <si>
    <t>66c84ee5ca398d04dbf1860d</t>
  </si>
  <si>
    <t>https://emenscr.nesdc.go.th/viewer/view.html?id=66c84ee5ca398d04dbf1860d</t>
  </si>
  <si>
    <t>การเพิ่มผลผลิตสัตว์น้ำสำหรับการเพาะเลี้ยงสัตว์น้ำแบบผสมผสานด้วยระบบนิเวศสมดุล</t>
  </si>
  <si>
    <t>66c464f9ca398d04dbf18557</t>
  </si>
  <si>
    <t>https://emenscr.nesdc.go.th/viewer/view.html?id=66c464f9ca398d04dbf18557</t>
  </si>
  <si>
    <t>66cc83a260031d04d07781c5</t>
  </si>
  <si>
    <t>https://emenscr.nesdc.go.th/viewer/view.html?id=66cc83a260031d04d07781c5</t>
  </si>
  <si>
    <t>โครงการยกระดับมาตรฐานปาล์มน้ำมัน RSPO และพัฒนาอุตสาหกรรมการผลิตผลิตภัณฑ์ Oleochemical แบบครบวงจร</t>
  </si>
  <si>
    <t>66c5ad080816d804c8e04a7c</t>
  </si>
  <si>
    <t>https://emenscr.nesdc.go.th/viewer/view.html?id=66c5ad080816d804c8e04a7c</t>
  </si>
  <si>
    <t>โครงการพัฒนาและยกระดับมาตรฐานการผลิตเกษตรชีวภาพ</t>
  </si>
  <si>
    <t>66d14299b3a87e424086a700</t>
  </si>
  <si>
    <t>https://emenscr.nesdc.go.th/viewer/view.html?id=66d14299b3a87e424086a700</t>
  </si>
  <si>
    <t>โครงการส่งเสริมศักยภาพสมุนไพร Herbal Champions และขับเคลื่อนอุตสาหกรรมสมุนไพรระดับพื้นที่</t>
  </si>
  <si>
    <t>66cc473bca398d04dbf1866d</t>
  </si>
  <si>
    <t>https://emenscr.nesdc.go.th/viewer/view.html?id=66cc473bca398d04dbf1866d</t>
  </si>
  <si>
    <t>ขับเคลื่อนเชิงนโยบายด้านสมุนไพร และพัฒนาอุตสาหกรรมตลอดห่วงโซ่คุณค่า</t>
  </si>
  <si>
    <t>66c8817446601904ce6f29c0</t>
  </si>
  <si>
    <t>https://emenscr.nesdc.go.th/viewer/view.html?id=66c8817446601904ce6f29c0</t>
  </si>
  <si>
    <t>โครงการ ยกระดับผู้ประกอบการแปรรูปอาหารแห่งอนาคต (อาหารทางการแพทย์ : medical food)</t>
  </si>
  <si>
    <t>66c450b346601904ce6f28ce</t>
  </si>
  <si>
    <t>https://emenscr.nesdc.go.th/viewer/view.html?id=66c450b346601904ce6f28ce</t>
  </si>
  <si>
    <t>นวัตกรรมการพัฒนาที่ดินเพื่อยกระดับศักยภาพการผลิตสินค้าเกษตรชีวภาพ (พืชสมุนไพร)</t>
  </si>
  <si>
    <t>มช.</t>
  </si>
  <si>
    <t>วว.</t>
  </si>
  <si>
    <t>มรภ.สส.</t>
  </si>
  <si>
    <t>มร.อด.</t>
  </si>
  <si>
    <t>มกอช.</t>
  </si>
  <si>
    <t>ชื่อโครงการ/การดำเนินงาน (URL)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</si>
  <si>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4"/>
        <color rgb="FF0070C0"/>
        <rFont val="Calibri"/>
        <family val="2"/>
        <scheme val="minor"/>
      </rPr>
      <t xml:space="preserve">องค์ประกอบและปัจจัยของห่วงโซ่คุณค่าฯ (FVCT) (ฉบับเดิม) </t>
    </r>
    <r>
      <rPr>
        <b/>
        <sz val="14"/>
        <rFont val="Calibri"/>
        <family val="2"/>
        <scheme val="minor"/>
      </rPr>
      <t>กับ</t>
    </r>
    <r>
      <rPr>
        <b/>
        <sz val="14"/>
        <color rgb="FFFF3300"/>
        <rFont val="Calibri"/>
        <family val="2"/>
        <scheme val="minor"/>
      </rPr>
      <t xml:space="preserve">ห่วงโซ่คุณค่าฯ (FVCT) (ฉบับแก้ไข) (พ.ศ. 2567-2570) </t>
    </r>
  </si>
  <si>
    <t>ลิ้งก์</t>
  </si>
  <si>
    <t>กษ 0805-69-0013</t>
  </si>
  <si>
    <t>กษ1025-69-0001</t>
  </si>
  <si>
    <t>กษ 2309-69-0004</t>
  </si>
  <si>
    <t>กษ 2712.2-69-0003</t>
  </si>
  <si>
    <t>มร.อด.2011-69-0001</t>
  </si>
  <si>
    <t>ข้อเสนอโครงการสำคัญ 2569 ที่ผ่านเข้ารอบ</t>
  </si>
  <si>
    <t>กองขยายพันธุ์พืช</t>
  </si>
  <si>
    <t>มทร.ตะวันออก</t>
  </si>
  <si>
    <t>มจธ.</t>
  </si>
  <si>
    <t>โครงการภายใต้เป้าหมายแผนแม่บทย่อย: 030301 สินค้าเกษตรชีวภาพมีมูลค่าเพิ่มขึ้น</t>
  </si>
  <si>
    <t>สนับสนุนกับเป้าหมาย</t>
  </si>
  <si>
    <t>สนับสนุนกับปัจจัย</t>
  </si>
  <si>
    <t>มหาวิทยาลัยราชภัฏเชียงใหม่</t>
  </si>
  <si>
    <t>มหาวิทยาลัยราชภัฏนครราชสีมา</t>
  </si>
  <si>
    <t>หลักกับเป้าหมาย</t>
  </si>
  <si>
    <t>หลักกับปัจจัย</t>
  </si>
  <si>
    <t>มหาวิทยาลัยราชภัฏเพชรบูรณ์</t>
  </si>
  <si>
    <t>มหาวิทยาลัยสวนดุสิต</t>
  </si>
  <si>
    <t>มหาวิทยาลัยเทคโนโลยีสุรนารี</t>
  </si>
  <si>
    <t>มหาวิทยาลัยพะเยา</t>
  </si>
  <si>
    <t>สถาบันเทคโนโลยีพระจอมเกล้าเจ้าคุณทหารลาดกระบัง</t>
  </si>
  <si>
    <t>สำนักนายกรัฐมนตรี</t>
  </si>
  <si>
    <t>v3_030301V02F06</t>
  </si>
  <si>
    <t>v3_030301V02F03</t>
  </si>
  <si>
    <t>v3_030301V04F05</t>
  </si>
  <si>
    <t>กระทรวงการคลัง</t>
  </si>
  <si>
    <t>กรมสรรพสามิต</t>
  </si>
  <si>
    <t>กรมส่งเสริมอุตสาหกรรม</t>
  </si>
  <si>
    <t>สำนักงานปลัดกระทรวงอุตสาหกรรม</t>
  </si>
  <si>
    <t>สำนักงานสภาพัฒนาการเศรษฐกิจและสังคมแห่งชาติ</t>
  </si>
  <si>
    <t>ไม่มี</t>
  </si>
  <si>
    <t>มร.ชม.</t>
  </si>
  <si>
    <t>ไม่เคยมีโครงการ</t>
  </si>
  <si>
    <t>มสด.</t>
  </si>
  <si>
    <t>มทส.</t>
  </si>
  <si>
    <t>มรภ.นม.</t>
  </si>
  <si>
    <t>สจล.</t>
  </si>
  <si>
    <t>มรภ.บร.</t>
  </si>
  <si>
    <t>มร.พช.</t>
  </si>
  <si>
    <t>มพ.</t>
  </si>
  <si>
    <t>สศช.</t>
  </si>
  <si>
    <t>กสอ.</t>
  </si>
  <si>
    <t>สป.อก.</t>
  </si>
  <si>
    <t>สสพ.</t>
  </si>
  <si>
    <t>ภาคผนวก</t>
  </si>
  <si>
    <t>จังหวัดราชบุรี</t>
  </si>
  <si>
    <t>จังหวัดกระบี่</t>
  </si>
  <si>
    <t>กลุ่มจังหวัดภาคตะวันออกเฉียงเหนือตอนกลาง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</si>
</sst>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0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  <charset val="222"/>
      <scheme val="minor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33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color rgb="FFFF0066"/>
      <name val="Calibri"/>
      <family val="2"/>
    </font>
    <font>
      <b/>
      <sz val="20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7E7FF"/>
        <bgColor indexed="64"/>
      </patternFill>
    </fill>
    <fill>
      <patternFill patternType="solid">
        <fgColor rgb="FFA5D7C3"/>
        <bgColor indexed="64"/>
      </patternFill>
    </fill>
    <fill>
      <patternFill patternType="solid">
        <fgColor rgb="FFF6CBB8"/>
        <bgColor indexed="64"/>
      </patternFill>
    </fill>
    <fill>
      <patternFill patternType="solid">
        <fgColor rgb="FFD8F4D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6D0E2"/>
        <bgColor indexed="64"/>
      </patternFill>
    </fill>
    <fill>
      <patternFill patternType="solid">
        <fgColor rgb="FFB0C9D4"/>
        <bgColor indexed="64"/>
      </patternFill>
    </fill>
    <fill>
      <patternFill patternType="solid">
        <fgColor rgb="FFCDFFEE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BDD3FF"/>
        <bgColor indexed="64"/>
      </patternFill>
    </fill>
    <fill>
      <patternFill patternType="solid">
        <fgColor rgb="FFEBBAF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BF1DE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6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indexed="64"/>
      </left>
      <right style="medium">
        <color indexed="64"/>
      </right>
      <top style="double">
        <color theme="6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2" fillId="0" borderId="0"/>
    <xf numFmtId="0" fontId="1" fillId="0" borderId="0"/>
    <xf numFmtId="0" fontId="2" fillId="0" borderId="0"/>
  </cellStyleXfs>
  <cellXfs count="141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11" fillId="1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0" fillId="0" borderId="1" xfId="0" applyBorder="1"/>
    <xf numFmtId="0" fontId="11" fillId="3" borderId="0" xfId="1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4" borderId="0" xfId="0" applyFont="1" applyFill="1"/>
    <xf numFmtId="0" fontId="11" fillId="4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/>
    </xf>
    <xf numFmtId="0" fontId="10" fillId="7" borderId="0" xfId="0" applyFont="1" applyFill="1"/>
    <xf numFmtId="0" fontId="10" fillId="0" borderId="0" xfId="0" applyFont="1" applyAlignment="1">
      <alignment horizontal="left" indent="1"/>
    </xf>
    <xf numFmtId="0" fontId="10" fillId="0" borderId="0" xfId="0" applyFont="1"/>
    <xf numFmtId="0" fontId="11" fillId="4" borderId="0" xfId="0" applyFont="1" applyFill="1" applyAlignment="1">
      <alignment horizontal="right" vertical="center" wrapText="1"/>
    </xf>
    <xf numFmtId="0" fontId="1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left" vertical="top"/>
    </xf>
    <xf numFmtId="0" fontId="18" fillId="27" borderId="0" xfId="1" applyFont="1" applyFill="1" applyAlignment="1">
      <alignment horizontal="center" vertical="center" wrapText="1"/>
    </xf>
    <xf numFmtId="0" fontId="20" fillId="26" borderId="2" xfId="3" applyFont="1" applyFill="1" applyBorder="1" applyAlignment="1">
      <alignment horizontal="center" vertical="center" wrapText="1"/>
    </xf>
    <xf numFmtId="0" fontId="21" fillId="0" borderId="0" xfId="0" applyFont="1"/>
    <xf numFmtId="0" fontId="23" fillId="0" borderId="1" xfId="5" applyFont="1" applyBorder="1"/>
    <xf numFmtId="0" fontId="23" fillId="0" borderId="1" xfId="5" applyFont="1" applyBorder="1" applyAlignment="1">
      <alignment horizontal="center" vertical="center"/>
    </xf>
    <xf numFmtId="0" fontId="23" fillId="30" borderId="1" xfId="5" applyFont="1" applyFill="1" applyBorder="1"/>
    <xf numFmtId="0" fontId="23" fillId="30" borderId="1" xfId="5" applyFont="1" applyFill="1" applyBorder="1" applyAlignment="1">
      <alignment horizontal="center" vertical="center"/>
    </xf>
    <xf numFmtId="0" fontId="26" fillId="0" borderId="1" xfId="5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27" fillId="30" borderId="1" xfId="5" applyFont="1" applyFill="1" applyBorder="1" applyAlignment="1">
      <alignment horizontal="center" vertical="center"/>
    </xf>
    <xf numFmtId="0" fontId="27" fillId="30" borderId="1" xfId="6" applyFont="1" applyFill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2" fontId="25" fillId="0" borderId="1" xfId="5" applyNumberFormat="1" applyFont="1" applyBorder="1" applyAlignment="1">
      <alignment horizontal="center" vertical="center"/>
    </xf>
    <xf numFmtId="2" fontId="24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0" fontId="24" fillId="30" borderId="1" xfId="5" applyFont="1" applyFill="1" applyBorder="1" applyAlignment="1">
      <alignment horizontal="center" vertical="center"/>
    </xf>
    <xf numFmtId="2" fontId="24" fillId="30" borderId="1" xfId="5" applyNumberFormat="1" applyFont="1" applyFill="1" applyBorder="1" applyAlignment="1">
      <alignment horizontal="center" vertical="center"/>
    </xf>
    <xf numFmtId="0" fontId="20" fillId="28" borderId="2" xfId="3" applyFont="1" applyFill="1" applyBorder="1" applyAlignment="1">
      <alignment horizontal="center" vertical="center" wrapText="1"/>
    </xf>
    <xf numFmtId="0" fontId="20" fillId="29" borderId="2" xfId="3" applyFont="1" applyFill="1" applyBorder="1" applyAlignment="1">
      <alignment horizontal="center" vertical="center" wrapText="1"/>
    </xf>
    <xf numFmtId="0" fontId="12" fillId="31" borderId="1" xfId="0" applyFont="1" applyFill="1" applyBorder="1"/>
    <xf numFmtId="0" fontId="15" fillId="31" borderId="1" xfId="2" applyFont="1" applyFill="1" applyBorder="1"/>
    <xf numFmtId="0" fontId="12" fillId="0" borderId="1" xfId="0" applyFont="1" applyBorder="1"/>
    <xf numFmtId="0" fontId="15" fillId="0" borderId="1" xfId="2" applyFont="1" applyFill="1" applyBorder="1"/>
    <xf numFmtId="0" fontId="11" fillId="6" borderId="2" xfId="0" applyFont="1" applyFill="1" applyBorder="1"/>
    <xf numFmtId="0" fontId="11" fillId="6" borderId="8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25" fillId="0" borderId="0" xfId="0" applyFont="1"/>
    <xf numFmtId="0" fontId="9" fillId="0" borderId="0" xfId="0" applyFont="1" applyAlignment="1">
      <alignment vertical="top"/>
    </xf>
    <xf numFmtId="0" fontId="11" fillId="9" borderId="10" xfId="0" applyFont="1" applyFill="1" applyBorder="1" applyAlignment="1">
      <alignment horizontal="center" vertical="center"/>
    </xf>
    <xf numFmtId="0" fontId="12" fillId="0" borderId="1" xfId="1" applyFont="1" applyBorder="1"/>
    <xf numFmtId="0" fontId="15" fillId="0" borderId="1" xfId="2" applyFont="1" applyFill="1" applyBorder="1" applyAlignment="1">
      <alignment horizontal="left" vertical="top" indent="1"/>
    </xf>
    <xf numFmtId="1" fontId="12" fillId="0" borderId="1" xfId="1" applyNumberFormat="1" applyFont="1" applyBorder="1"/>
    <xf numFmtId="0" fontId="25" fillId="0" borderId="1" xfId="0" applyFont="1" applyBorder="1"/>
    <xf numFmtId="0" fontId="30" fillId="0" borderId="1" xfId="0" applyFont="1" applyBorder="1"/>
    <xf numFmtId="0" fontId="15" fillId="2" borderId="1" xfId="2" applyFont="1" applyFill="1" applyBorder="1" applyAlignment="1">
      <alignment horizontal="left" vertical="top" indent="1"/>
    </xf>
    <xf numFmtId="0" fontId="3" fillId="0" borderId="1" xfId="2" applyFill="1" applyBorder="1"/>
    <xf numFmtId="0" fontId="16" fillId="0" borderId="1" xfId="2" applyFont="1" applyFill="1" applyBorder="1"/>
    <xf numFmtId="0" fontId="12" fillId="0" borderId="3" xfId="0" applyFont="1" applyBorder="1"/>
    <xf numFmtId="0" fontId="13" fillId="0" borderId="3" xfId="0" applyFont="1" applyBorder="1"/>
    <xf numFmtId="0" fontId="12" fillId="0" borderId="11" xfId="0" applyFont="1" applyBorder="1"/>
    <xf numFmtId="0" fontId="13" fillId="0" borderId="11" xfId="0" applyFont="1" applyBorder="1"/>
    <xf numFmtId="0" fontId="13" fillId="0" borderId="2" xfId="0" applyFont="1" applyBorder="1"/>
    <xf numFmtId="0" fontId="0" fillId="32" borderId="9" xfId="0" applyFill="1" applyBorder="1"/>
    <xf numFmtId="0" fontId="0" fillId="32" borderId="12" xfId="0" applyFill="1" applyBorder="1"/>
    <xf numFmtId="0" fontId="0" fillId="32" borderId="13" xfId="0" applyFill="1" applyBorder="1"/>
    <xf numFmtId="0" fontId="0" fillId="32" borderId="10" xfId="0" applyFill="1" applyBorder="1"/>
    <xf numFmtId="0" fontId="0" fillId="32" borderId="4" xfId="0" applyFill="1" applyBorder="1"/>
    <xf numFmtId="0" fontId="0" fillId="32" borderId="14" xfId="0" applyFill="1" applyBorder="1"/>
    <xf numFmtId="0" fontId="11" fillId="6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6" fillId="0" borderId="1" xfId="2" applyFont="1" applyFill="1" applyBorder="1" applyAlignment="1">
      <alignment horizontal="left" vertical="top"/>
    </xf>
    <xf numFmtId="0" fontId="12" fillId="14" borderId="1" xfId="1" applyFont="1" applyFill="1" applyBorder="1"/>
    <xf numFmtId="0" fontId="12" fillId="14" borderId="1" xfId="0" applyFont="1" applyFill="1" applyBorder="1"/>
    <xf numFmtId="0" fontId="12" fillId="15" borderId="1" xfId="1" applyFont="1" applyFill="1" applyBorder="1"/>
    <xf numFmtId="0" fontId="12" fillId="15" borderId="1" xfId="0" applyFont="1" applyFill="1" applyBorder="1"/>
    <xf numFmtId="0" fontId="12" fillId="16" borderId="1" xfId="1" applyFont="1" applyFill="1" applyBorder="1"/>
    <xf numFmtId="0" fontId="12" fillId="16" borderId="1" xfId="0" applyFont="1" applyFill="1" applyBorder="1"/>
    <xf numFmtId="0" fontId="12" fillId="17" borderId="1" xfId="1" applyFont="1" applyFill="1" applyBorder="1"/>
    <xf numFmtId="0" fontId="12" fillId="17" borderId="1" xfId="0" applyFont="1" applyFill="1" applyBorder="1"/>
    <xf numFmtId="0" fontId="12" fillId="18" borderId="1" xfId="1" applyFont="1" applyFill="1" applyBorder="1"/>
    <xf numFmtId="0" fontId="12" fillId="18" borderId="1" xfId="0" applyFont="1" applyFill="1" applyBorder="1"/>
    <xf numFmtId="0" fontId="12" fillId="19" borderId="1" xfId="1" applyFont="1" applyFill="1" applyBorder="1"/>
    <xf numFmtId="0" fontId="12" fillId="19" borderId="1" xfId="0" applyFont="1" applyFill="1" applyBorder="1"/>
    <xf numFmtId="0" fontId="12" fillId="20" borderId="1" xfId="1" applyFont="1" applyFill="1" applyBorder="1"/>
    <xf numFmtId="0" fontId="12" fillId="20" borderId="1" xfId="0" applyFont="1" applyFill="1" applyBorder="1"/>
    <xf numFmtId="0" fontId="12" fillId="21" borderId="1" xfId="1" applyFont="1" applyFill="1" applyBorder="1"/>
    <xf numFmtId="0" fontId="12" fillId="21" borderId="1" xfId="0" applyFont="1" applyFill="1" applyBorder="1"/>
    <xf numFmtId="0" fontId="12" fillId="5" borderId="1" xfId="0" applyFont="1" applyFill="1" applyBorder="1"/>
    <xf numFmtId="0" fontId="12" fillId="13" borderId="1" xfId="0" applyFont="1" applyFill="1" applyBorder="1"/>
    <xf numFmtId="0" fontId="12" fillId="13" borderId="1" xfId="1" applyFont="1" applyFill="1" applyBorder="1"/>
    <xf numFmtId="0" fontId="12" fillId="11" borderId="1" xfId="1" applyFont="1" applyFill="1" applyBorder="1"/>
    <xf numFmtId="0" fontId="12" fillId="11" borderId="1" xfId="0" applyFont="1" applyFill="1" applyBorder="1"/>
    <xf numFmtId="0" fontId="12" fillId="22" borderId="1" xfId="1" applyFont="1" applyFill="1" applyBorder="1"/>
    <xf numFmtId="0" fontId="12" fillId="22" borderId="1" xfId="0" applyFont="1" applyFill="1" applyBorder="1"/>
    <xf numFmtId="0" fontId="12" fillId="23" borderId="1" xfId="1" applyFont="1" applyFill="1" applyBorder="1"/>
    <xf numFmtId="0" fontId="12" fillId="23" borderId="1" xfId="0" applyFont="1" applyFill="1" applyBorder="1"/>
    <xf numFmtId="0" fontId="12" fillId="24" borderId="1" xfId="1" applyFont="1" applyFill="1" applyBorder="1"/>
    <xf numFmtId="0" fontId="12" fillId="25" borderId="1" xfId="1" applyFont="1" applyFill="1" applyBorder="1"/>
    <xf numFmtId="0" fontId="11" fillId="3" borderId="1" xfId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1"/>
    <xf numFmtId="0" fontId="2" fillId="0" borderId="1" xfId="1" applyBorder="1"/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2" fillId="0" borderId="11" xfId="1" applyFont="1" applyBorder="1"/>
    <xf numFmtId="0" fontId="12" fillId="0" borderId="2" xfId="1" applyFont="1" applyBorder="1"/>
    <xf numFmtId="0" fontId="15" fillId="0" borderId="2" xfId="2" applyFont="1" applyFill="1" applyBorder="1" applyAlignment="1">
      <alignment horizontal="left" vertical="top"/>
    </xf>
    <xf numFmtId="0" fontId="32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11" fillId="8" borderId="1" xfId="0" applyFont="1" applyFill="1" applyBorder="1" applyAlignment="1">
      <alignment horizontal="center" vertical="top"/>
    </xf>
    <xf numFmtId="0" fontId="11" fillId="8" borderId="3" xfId="0" applyFont="1" applyFill="1" applyBorder="1" applyAlignment="1">
      <alignment horizontal="center" vertical="top"/>
    </xf>
    <xf numFmtId="0" fontId="11" fillId="11" borderId="1" xfId="0" applyFont="1" applyFill="1" applyBorder="1" applyAlignment="1">
      <alignment horizontal="center" vertical="top"/>
    </xf>
    <xf numFmtId="0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2" fillId="0" borderId="0" xfId="1" applyFont="1" applyAlignment="1">
      <alignment horizontal="center"/>
    </xf>
    <xf numFmtId="0" fontId="33" fillId="0" borderId="0" xfId="0" applyFont="1"/>
    <xf numFmtId="0" fontId="5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8">
    <cellStyle name="Hyperlink" xfId="2" builtinId="8"/>
    <cellStyle name="Hyperlink 2" xfId="4" xr:uid="{46D3B0C2-FFF2-49A5-AD3B-001D36ABBB8C}"/>
    <cellStyle name="Normal" xfId="0" builtinId="0"/>
    <cellStyle name="Normal 2" xfId="1" xr:uid="{CD1A6B77-90D5-49C0-AB1B-D4143D20BBC0}"/>
    <cellStyle name="Normal 2 2 2" xfId="6" xr:uid="{8B9E1AEF-33DD-4324-A113-1D17C9D0186E}"/>
    <cellStyle name="Normal 3 2" xfId="7" xr:uid="{D2D0E29A-F673-4758-AAD4-38BB16BE1386}"/>
    <cellStyle name="Normal 7 2" xfId="5" xr:uid="{8FAA2D49-F2AA-4612-A71D-3B85566FAB47}"/>
    <cellStyle name="ปกติ 2" xfId="3" xr:uid="{8FF019BB-CDE5-4839-BBF7-59CD3ABAFB5D}"/>
  </cellStyles>
  <dxfs count="140">
    <dxf>
      <font>
        <sz val="12"/>
      </font>
    </dxf>
    <dxf>
      <alignment vertical="top"/>
    </dxf>
    <dxf>
      <alignment horizontal="left"/>
    </dxf>
    <dxf>
      <alignment vertical="center"/>
    </dxf>
    <dxf>
      <alignment horizontal="center"/>
    </dxf>
    <dxf>
      <alignment vertical="center"/>
    </dxf>
    <dxf>
      <fill>
        <patternFill>
          <f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alignment horizontal="center"/>
    </dxf>
    <dxf>
      <alignment vertical="center"/>
    </dxf>
    <dxf>
      <font>
        <sz val="11"/>
      </font>
    </dxf>
    <dxf>
      <alignment vertical="center"/>
    </dxf>
    <dxf>
      <alignment horizontal="right"/>
    </dxf>
    <dxf>
      <font>
        <sz val="12"/>
      </font>
    </dxf>
    <dxf>
      <font>
        <sz val="1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b/>
      </font>
    </dxf>
    <dxf>
      <font>
        <color theme="1"/>
      </font>
    </dxf>
    <dxf>
      <fill>
        <patternFill patternType="solid">
          <bgColor theme="9" tint="0.39997558519241921"/>
        </patternFill>
      </fill>
    </dxf>
    <dxf>
      <fill>
        <patternFill patternType="solid">
          <fgColor indexed="64"/>
          <bgColor theme="9" tint="-0.249977111117893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ill>
        <patternFill>
          <bgColor rgb="FFD8E4BC"/>
        </patternFill>
      </fill>
    </dxf>
    <dxf>
      <fill>
        <patternFill>
          <bgColor rgb="FFD8E4BC"/>
        </patternFill>
      </fill>
    </dxf>
    <dxf>
      <font>
        <sz val="14"/>
      </font>
    </dxf>
    <dxf>
      <font>
        <sz val="14"/>
      </font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0066"/>
      <color rgb="FFEBF1DE"/>
      <color rgb="FFEBBAF0"/>
      <color rgb="FFBDD3FF"/>
      <color rgb="FFFFABAB"/>
      <color rgb="FFCDFFEE"/>
      <color rgb="FFFFFF99"/>
      <color rgb="FFB0C9D4"/>
      <color rgb="FFD6D0E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199573</xdr:colOff>
      <xdr:row>1</xdr:row>
      <xdr:rowOff>64653</xdr:rowOff>
    </xdr:from>
    <xdr:to>
      <xdr:col>7</xdr:col>
      <xdr:colOff>517071</xdr:colOff>
      <xdr:row>4</xdr:row>
      <xdr:rowOff>68034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0291C6-F523-4457-AE04-AA06892F5A0E}"/>
            </a:ext>
          </a:extLst>
        </xdr:cNvPr>
        <xdr:cNvSpPr txBox="1"/>
      </xdr:nvSpPr>
      <xdr:spPr>
        <a:xfrm>
          <a:off x="199573" y="404832"/>
          <a:ext cx="6699248" cy="8198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  <a:r>
            <a:rPr lang="th-TH" sz="2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854199</xdr:colOff>
      <xdr:row>1</xdr:row>
      <xdr:rowOff>22678</xdr:rowOff>
    </xdr:from>
    <xdr:to>
      <xdr:col>10</xdr:col>
      <xdr:colOff>1619250</xdr:colOff>
      <xdr:row>4</xdr:row>
      <xdr:rowOff>38759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BC12DF-AECC-44CC-A8FB-A9C58A5DCB20}"/>
            </a:ext>
          </a:extLst>
        </xdr:cNvPr>
        <xdr:cNvSpPr txBox="1"/>
      </xdr:nvSpPr>
      <xdr:spPr>
        <a:xfrm>
          <a:off x="7235949" y="362857"/>
          <a:ext cx="6752194" cy="8325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เดือนเดือนมีนาคม 2568 )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69904</xdr:colOff>
      <xdr:row>1</xdr:row>
      <xdr:rowOff>98271</xdr:rowOff>
    </xdr:from>
    <xdr:to>
      <xdr:col>7</xdr:col>
      <xdr:colOff>201706</xdr:colOff>
      <xdr:row>4</xdr:row>
      <xdr:rowOff>134470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E7EF9D-671D-4398-B983-C25D332D100A}"/>
            </a:ext>
          </a:extLst>
        </xdr:cNvPr>
        <xdr:cNvSpPr txBox="1"/>
      </xdr:nvSpPr>
      <xdr:spPr>
        <a:xfrm>
          <a:off x="69904" y="434447"/>
          <a:ext cx="6676037" cy="843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  <a:r>
            <a:rPr lang="th-TH" sz="2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434777</xdr:colOff>
      <xdr:row>1</xdr:row>
      <xdr:rowOff>101121</xdr:rowOff>
    </xdr:from>
    <xdr:to>
      <xdr:col>11</xdr:col>
      <xdr:colOff>1154206</xdr:colOff>
      <xdr:row>4</xdr:row>
      <xdr:rowOff>117202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3DF6E4-3D10-48F1-B4EC-011513D637A7}"/>
            </a:ext>
          </a:extLst>
        </xdr:cNvPr>
        <xdr:cNvSpPr txBox="1"/>
      </xdr:nvSpPr>
      <xdr:spPr>
        <a:xfrm>
          <a:off x="6979012" y="437297"/>
          <a:ext cx="6905076" cy="82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เดือนเดือนมีนาคม 2568 )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432029</xdr:colOff>
      <xdr:row>38</xdr:row>
      <xdr:rowOff>220381</xdr:rowOff>
    </xdr:from>
    <xdr:to>
      <xdr:col>40</xdr:col>
      <xdr:colOff>227921</xdr:colOff>
      <xdr:row>40</xdr:row>
      <xdr:rowOff>204107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96A41D36-DF7E-42C0-9EA7-AD4956A0FEA1}"/>
            </a:ext>
          </a:extLst>
        </xdr:cNvPr>
        <xdr:cNvSpPr/>
      </xdr:nvSpPr>
      <xdr:spPr>
        <a:xfrm>
          <a:off x="8310565" y="10847560"/>
          <a:ext cx="16763999" cy="528011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489857</xdr:colOff>
      <xdr:row>33</xdr:row>
      <xdr:rowOff>95250</xdr:rowOff>
    </xdr:from>
    <xdr:to>
      <xdr:col>29</xdr:col>
      <xdr:colOff>381000</xdr:colOff>
      <xdr:row>38</xdr:row>
      <xdr:rowOff>131277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16C7AE45-DD7C-453F-B41F-D56C78626254}"/>
            </a:ext>
          </a:extLst>
        </xdr:cNvPr>
        <xdr:cNvSpPr/>
      </xdr:nvSpPr>
      <xdr:spPr>
        <a:xfrm>
          <a:off x="8368393" y="9361714"/>
          <a:ext cx="10423071" cy="1396742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29</xdr:col>
      <xdr:colOff>503465</xdr:colOff>
      <xdr:row>33</xdr:row>
      <xdr:rowOff>159148</xdr:rowOff>
    </xdr:from>
    <xdr:to>
      <xdr:col>40</xdr:col>
      <xdr:colOff>231321</xdr:colOff>
      <xdr:row>37</xdr:row>
      <xdr:rowOff>268275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F506AFED-8D4C-4400-A0AA-8028590EB9EC}"/>
            </a:ext>
          </a:extLst>
        </xdr:cNvPr>
        <xdr:cNvSpPr/>
      </xdr:nvSpPr>
      <xdr:spPr>
        <a:xfrm>
          <a:off x="18913929" y="9425612"/>
          <a:ext cx="6164035" cy="1197699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11</xdr:col>
      <xdr:colOff>204106</xdr:colOff>
      <xdr:row>0</xdr:row>
      <xdr:rowOff>258535</xdr:rowOff>
    </xdr:from>
    <xdr:to>
      <xdr:col>37</xdr:col>
      <xdr:colOff>408213</xdr:colOff>
      <xdr:row>32</xdr:row>
      <xdr:rowOff>27069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3A9BE6-8C45-4877-9D34-493E44BB9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8856" y="258535"/>
          <a:ext cx="15416893" cy="8762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180975</xdr:colOff>
      <xdr:row>1</xdr:row>
      <xdr:rowOff>66675</xdr:rowOff>
    </xdr:from>
    <xdr:to>
      <xdr:col>31</xdr:col>
      <xdr:colOff>572791</xdr:colOff>
      <xdr:row>21</xdr:row>
      <xdr:rowOff>86515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FE131-189E-4D9E-AB8F-6C993CE00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41675" y="304800"/>
          <a:ext cx="5878218" cy="43419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ta Nakkam" refreshedDate="45777.583732523148" createdVersion="6" refreshedVersion="6" minRefreshableVersion="3" recordCount="254" xr:uid="{3C3B0FB1-D6BF-4515-966B-9DC1EA9D1AD0}">
  <cacheSource type="worksheet">
    <worksheetSource ref="A6:R260" sheet="1. รวม"/>
  </cacheSource>
  <cacheFields count="18">
    <cacheField name="รหัสโครงการ" numFmtId="0">
      <sharedItems/>
    </cacheField>
    <cacheField name="ชื่อโครงการ/การดำเนินงาน (ลิงก์)" numFmtId="0">
      <sharedItems longText="1"/>
    </cacheField>
    <cacheField name="ชื่อโครงการ/การดำเนินงาน" numFmtId="0">
      <sharedItems longText="1"/>
    </cacheField>
    <cacheField name="ยุทธศาสตร์ชาติที่เกี่ยวข้องโดยตรง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6"/>
        <n v="2567"/>
        <n v="2568"/>
        <n v="2563"/>
        <n v="2564"/>
        <n v="2565"/>
        <n v="2561"/>
        <n v="2562"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30301V01"/>
        <s v="v3_030301V04"/>
        <s v="v3_030301V02"/>
        <s v="v3_030301V03"/>
      </sharedItems>
    </cacheField>
    <cacheField name="ปัจจัย" numFmtId="0">
      <sharedItems count="15">
        <s v="v3_030301V01F02"/>
        <s v="v3_030301V04F01"/>
        <s v="v3_030301V01F01"/>
        <s v="v3_030301V02F04"/>
        <s v="v3_030301V04F03"/>
        <s v="v3_030301V02F02"/>
        <s v="v3_030301V02F01"/>
        <s v="v3_030301V01F03"/>
        <s v="v3_030301V01F04"/>
        <s v="v3_030301V02F05"/>
        <s v="v3_030301V03F01"/>
        <s v="v3_030301V04F02"/>
        <s v="v3_030301V02F07"/>
        <s v="v3_030301V03F02"/>
        <s v="v3_030301V04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ก์" numFmtId="0">
      <sharedItems/>
    </cacheField>
    <cacheField name="ปัจจัยเดิม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s v="ศธ  0521-66-0059"/>
    <s v="ศูนย์วิจัยควบคุมศัตรูพืชโดยชีวินทรีย์แห่งชาติ ภาคใต้"/>
    <s v="ศูนย์วิจัยควบคุมศัตรูพืชโดยชีวินทรีย์แห่งชาติ ภาคใต้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df1aec9c2ec541aa2e957d"/>
    <s v="v2_030301V01F02"/>
  </r>
  <r>
    <s v="อก 0604-66-0020"/>
    <s v="ค่าใช้จ่ายโครงการพัฒนาผลิตภัณฑ์น้ำตาลเพื่อสุขภาพที่มีค่าดัชนีน้ำตาลต่ำสู่การผลิตเชิงพาณิชย์"/>
    <s v="ค่าใช้จ่ายโครงการพัฒนาผลิตภัณฑ์น้ำตาลเพื่อสุขภาพที่มีค่าดัชนีน้ำตาลต่ำสู่การผลิตเชิงพาณิชย์"/>
    <s v="ด้านการสร้างความสามารถในการแข่งขัน"/>
    <x v="0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6"/>
    <x v="1"/>
    <x v="1"/>
    <x v="0"/>
    <m/>
    <s v="https://emenscr.nesdc.go.th/viewer/view.html?id=63d0dcca6f54dc305534bc04"/>
    <s v="v2_030301V04F07"/>
  </r>
  <r>
    <s v="ศธ 0513.202-66-0001"/>
    <s v="โครงการพัฒนาและเสริมสร้างศักยภาพทางด้านการสร้างมูลค่าเกษตร อาหาร และเทคโนโลยี : การต่อยอดและสร้างมูลค่าเพิ่มจากเกษตรอัตลักษณ์พันธุกรรมผักไทยสู่เกษตรชีวภาพ"/>
    <s v="โครงการพัฒนาและเสริมสร้างศักยภาพทางด้านการสร้างมูลค่าเกษตร อาหาร และเทคโนโลยี : การต่อยอดและสร้างมูลค่าเพิ่มจากเกษตรอัตลักษณ์พันธุกรรมผักไทยสู่เกษตรชีวภาพ"/>
    <s v="ด้านการสร้างความสามารถในการแข่งขัน"/>
    <x v="0"/>
    <s v="ตุลาคม 2565"/>
    <s v="กันยายน 2566"/>
    <s v="คณะเกษตร 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6"/>
    <x v="0"/>
    <x v="2"/>
    <x v="0"/>
    <m/>
    <s v="https://emenscr.nesdc.go.th/viewer/view.html?id=63d9d8ec6d1ffe1aa853968d"/>
    <s v="v2_030301V01F01"/>
  </r>
  <r>
    <s v="กษ 2613-66-0002"/>
    <s v="โครงการสร้างมูลค่าเพิ่มวัสดุเหลือใช้ทางการเกษตร"/>
    <s v="โครงการสร้างมูลค่าเพิ่มวัสดุเหลือใช้ทางการเกษตร"/>
    <s v="ด้านการสร้างความสามารถในการแข่งขัน"/>
    <x v="0"/>
    <s v="ตุลาคม 2565"/>
    <s v="กันยายน 2566"/>
    <s v="สถาบันวิทยาศาสตร์ข้าวแห่งชาติ"/>
    <s v="กรมการข้าว"/>
    <s v="กข."/>
    <s v="กระทรวงเกษตรและสหกรณ์"/>
    <s v="โครงการปกติ 2566"/>
    <x v="2"/>
    <x v="3"/>
    <x v="0"/>
    <m/>
    <s v="https://emenscr.nesdc.go.th/viewer/view.html?id=63d772145ed9493056face1b"/>
    <s v="v2_030301V02F04"/>
  </r>
  <r>
    <s v="ชน 0009-66-0001"/>
    <s v="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"/>
    <s v="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"/>
    <s v="ด้านการสร้างความสามารถในการแข่งขัน"/>
    <x v="0"/>
    <s v="ตุลาคม 2565"/>
    <s v="สิงหาคม 2566"/>
    <s v="สำนักงานเกษตรจังหวัดชัยนาท"/>
    <s v="กรมส่งเสริมการเกษตร"/>
    <s v="กสก."/>
    <s v="กระทรวงเกษตรและสหกรณ์"/>
    <s v="โครงการปกติ 2566"/>
    <x v="0"/>
    <x v="0"/>
    <x v="0"/>
    <m/>
    <s v="https://emenscr.nesdc.go.th/viewer/view.html?id=63e9a4d8b4e8c549053a5f2c"/>
    <s v="v2_030301V01F02"/>
  </r>
  <r>
    <s v="701500000-66-0005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0"/>
    <s v="ตุลาคม 2565"/>
    <s v="กันยายน 2566"/>
    <s v="สำนักงานเศรษฐกิจการเกษตร"/>
    <s v="สำนักงานเศรษฐกิจการเกษตร"/>
    <s v="สศก."/>
    <s v="กระทรวงเกษตรและสหกรณ์"/>
    <s v="โครงการปกติ 2566"/>
    <x v="1"/>
    <x v="4"/>
    <x v="0"/>
    <m/>
    <s v="https://emenscr.nesdc.go.th/viewer/view.html?id=63e31dc223d2e141b3fab96c"/>
    <s v="v2_030301V04F03"/>
  </r>
  <r>
    <s v="กษ 0615-66-0005"/>
    <s v="โครงการส่งเสริมและพัฒนาเกษตรชีวภาพ (ปี 2566)-"/>
    <s v="โครงการส่งเสริมและพัฒนาเกษตรชีวภาพ (ปี 2566)-"/>
    <s v="ด้านการสร้างความสามารถในการแข่งขัน"/>
    <x v="0"/>
    <s v="ตุลาคม 2565"/>
    <s v="กันยายน 2566"/>
    <s v="สำนักพัฒนาระบบและรับรองมาตรฐานสินค้าปศุสัตว์ (สพส.)"/>
    <s v="กรมปศุสัตว์"/>
    <s v="กปศ."/>
    <s v="กระทรวงเกษตรและสหกรณ์"/>
    <s v="โครงการปกติ 2566"/>
    <x v="2"/>
    <x v="5"/>
    <x v="0"/>
    <m/>
    <s v="https://emenscr.nesdc.go.th/viewer/view.html?id=63e47b02728aa67344ffdb03"/>
    <s v="v2_030301V02F02"/>
  </r>
  <r>
    <s v="กษ 0207-66-0007"/>
    <s v="โครงการส่งเสริมและพัฒนาผลิตสินค้าเกษตรชีวภาพ (สมุนไพร) "/>
    <s v="โครงการส่งเสริมและพัฒนาผลิตสินค้าเกษตรชีวภาพ (สมุนไพร) "/>
    <s v="ด้านการสร้างความสามารถในการแข่งขัน"/>
    <x v="0"/>
    <s v="ตุลาคม 2565"/>
    <s v="กันยายน 2566"/>
    <s v="กองนโยบายเทคโนโลยีเพื่อการเกษตรและเกษตรกรรมยั่งยืน"/>
    <s v="สำนักงานปลัดกระทรวงเกษตรและสหกรณ์"/>
    <s v="สป.กษ."/>
    <s v="กระทรวงเกษตรและสหกรณ์"/>
    <s v="โครงการปกติ 2566"/>
    <x v="2"/>
    <x v="6"/>
    <x v="0"/>
    <m/>
    <s v="https://emenscr.nesdc.go.th/viewer/view.html?id=63e3652fecd30773351f717a"/>
    <s v="v2_030301V02F01"/>
  </r>
  <r>
    <s v="กษ 0607-66-0004"/>
    <s v="โครงการสร้างมูลค่าเพิ่มจากวัสดุเหลือใช้ทางการเกษตร (ปี 2566)"/>
    <s v="โครงการสร้างมูลค่าเพิ่มจากวัสดุเหลือใช้ทางการเกษตร (ปี 2566)"/>
    <s v="ด้านการสร้างความสามารถในการแข่งขัน"/>
    <x v="0"/>
    <s v="ตุลาคม 2565"/>
    <s v="กันยายน 2566"/>
    <s v="สำนักพัฒนาอาหารสัตว์ (สอส.)"/>
    <s v="กรมปศุสัตว์"/>
    <s v="กปศ."/>
    <s v="กระทรวงเกษตรและสหกรณ์"/>
    <s v="โครงการปกติ 2566"/>
    <x v="0"/>
    <x v="7"/>
    <x v="0"/>
    <m/>
    <s v="https://emenscr.nesdc.go.th/viewer/view.html?id=63e47056a4d6264912788d4e"/>
    <s v="v2_030301V01F03"/>
  </r>
  <r>
    <s v="มค 0015-66-0004"/>
    <s v="การใช้เทคโนโลยีพลังงาน สร้างอาชีพ      "/>
    <s v="การใช้เทคโนโลยีพลังงาน สร้างอาชีพ      "/>
    <s v="ด้านการสร้างความสามารถในการแข่งขัน"/>
    <x v="0"/>
    <s v="ตุลาคม 2565"/>
    <s v="กันยายน 2566"/>
    <s v="สำนักงานพลังงานจังหวัดมหาสารคาม"/>
    <s v="สำนักงานปลัดกระทรวงพลังงาน"/>
    <s v="สป.พน."/>
    <s v="กระทรวงพลังงาน"/>
    <s v="โครงการปกติ 2566"/>
    <x v="2"/>
    <x v="3"/>
    <x v="0"/>
    <m/>
    <s v="https://emenscr.nesdc.go.th/viewer/view.html?id=63eb36bdb321824906b7625e"/>
    <s v="v2_030301V02F04"/>
  </r>
  <r>
    <s v="กษ1011-66-0008"/>
    <s v="โครงการส่งเสริมและพัฒนาสินค้าเกษตรชีวภาพ"/>
    <s v="โครงการส่งเสริมและพัฒนาสินค้าเกษตรชีวภาพ"/>
    <s v="ด้านการสร้างความสามารถในการแข่งขัน"/>
    <x v="0"/>
    <s v="ตุลาคม 2565"/>
    <s v="กันยายน 2566"/>
    <s v="สำนักส่งเสริมและจัดการสินค้าเกษตร"/>
    <s v="กรมส่งเสริมการเกษตร"/>
    <s v="กสก."/>
    <s v="กระทรวงเกษตรและสหกรณ์"/>
    <s v="โครงการปกติ 2566"/>
    <x v="2"/>
    <x v="6"/>
    <x v="0"/>
    <m/>
    <s v="https://emenscr.nesdc.go.th/viewer/view.html?id=63eb183fa4d626491278973c"/>
    <s v="v2_030301V02F01"/>
  </r>
  <r>
    <s v="กษ 1209-66-0008"/>
    <s v="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6"/>
    <s v="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6"/>
    <s v="ด้านการสร้างความสามารถในการแข่งขัน"/>
    <x v="0"/>
    <s v="ตุลาคม 2565"/>
    <s v="กันยายน 2566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6"/>
    <x v="2"/>
    <x v="3"/>
    <x v="0"/>
    <m/>
    <s v="https://emenscr.nesdc.go.th/viewer/view.html?id=63ecaab18d48ef490cf56d66"/>
    <s v="v2_030301V02F04"/>
  </r>
  <r>
    <s v="กษ 0905-66-0023"/>
    <s v="โครงการส่งเสริมและพัฒนาสินค้าเกษตรชีวภาพ (ปี 2566)"/>
    <s v="โครงการส่งเสริมและพัฒนาสินค้าเกษตรชีวภาพ (ปี 2566)"/>
    <s v="ด้านการสร้างความสามารถในการแข่งขัน"/>
    <x v="0"/>
    <s v="ตุลาคม 2565"/>
    <s v="กันยายน 2566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6"/>
    <x v="2"/>
    <x v="6"/>
    <x v="0"/>
    <m/>
    <s v="https://emenscr.nesdc.go.th/viewer/view.html?id=63eddc4aecd30773351f757a"/>
    <s v="v2_030301V02F01"/>
  </r>
  <r>
    <s v="กษ 0905-66-0026"/>
    <s v="โครงการสร้างมูลค่าเพิ่มจากวัสดุเหลือใช้ทางการเกษตร (ปี 2566)"/>
    <s v="โครงการสร้างมูลค่าเพิ่มจากวัสดุเหลือใช้ทางการเกษตร (ปี 2566)"/>
    <s v="ด้านการสร้างความสามารถในการแข่งขัน"/>
    <x v="0"/>
    <s v="ตุลาคม 2565"/>
    <s v="กันยายน 2566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6"/>
    <x v="0"/>
    <x v="7"/>
    <x v="0"/>
    <m/>
    <s v="https://emenscr.nesdc.go.th/viewer/view.html?id=63eef9c3fceadd7336a59efa"/>
    <s v="v2_030301V01F03"/>
  </r>
  <r>
    <s v="สธ 0509-66-0003"/>
    <s v="โครงการขับเคลื่อนเชิงนโยบายด้านสมุนไพรและพัฒนาอุตสาหกรรมตลอดห่วงโซ่คุณค่า"/>
    <s v="โครงการขับเคลื่อนเชิงนโยบายด้านสมุนไพรและพัฒนาอุตสาหกรรมตลอดห่วงโซ่คุณค่า"/>
    <s v="ด้านการสร้างความสามารถในการแข่งขัน"/>
    <x v="0"/>
    <s v="ตุลาคม 2565"/>
    <s v="กันยายน 2566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6"/>
    <x v="2"/>
    <x v="6"/>
    <x v="0"/>
    <m/>
    <s v="https://emenscr.nesdc.go.th/viewer/view.html?id=63eefc8fecd30773351f75ef"/>
    <s v="v2_030301V02F01"/>
  </r>
  <r>
    <s v="กษ1005-66-0008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0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6"/>
    <x v="0"/>
    <x v="7"/>
    <x v="0"/>
    <m/>
    <s v="https://emenscr.nesdc.go.th/viewer/view.html?id=63ef3c67ecd30773351f763a"/>
    <s v="v2_030301V01F03"/>
  </r>
  <r>
    <s v="กษ 1209-66-0014"/>
    <s v="โครงการส่งเสริมและขยายพันธุ์พืชในเขตปฏิรูปที่ดิน ปีงบประมาณ พ.ศ. 2566"/>
    <s v="โครงการส่งเสริมและขยายพันธุ์พืชในเขตปฏิรูปที่ดิน ปีงบประมาณ พ.ศ. 2566"/>
    <s v="ด้านการสร้างความสามารถในการแข่งขัน"/>
    <x v="0"/>
    <s v="ตุลาคม 2565"/>
    <s v="กันยายน 2566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6"/>
    <x v="0"/>
    <x v="2"/>
    <x v="0"/>
    <m/>
    <s v="https://emenscr.nesdc.go.th/viewer/view.html?id=63ef0627ecd30773351f7601"/>
    <s v="v2_030301V01F01"/>
  </r>
  <r>
    <s v="รบ 0009-66-0005"/>
    <s v="โครงการส่งเสริมการเพิ่มประสิทธิภาพการผลิตสมุนไพร"/>
    <s v="โครงการส่งเสริมการเพิ่มประสิทธิภาพการผลิตสมุนไพร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ราชบุรี"/>
    <s v="กรมส่งเสริมการเกษตร"/>
    <s v="กสก."/>
    <s v="กระทรวงเกษตรและสหกรณ์"/>
    <s v="โครงการปกติ 2566"/>
    <x v="0"/>
    <x v="0"/>
    <x v="0"/>
    <m/>
    <s v="https://emenscr.nesdc.go.th/viewer/view.html?id=63f726b2b4e8c549053a86d3"/>
    <s v="v2_030301V01F02"/>
  </r>
  <r>
    <s v="กษ1023-66-0005"/>
    <s v="โครงการส่งเสริมการจัดตั้งและบริหารจัดการวิสาหกิจเกษตรฐานชีวภาพและภูมิปัญญาท้องถิ่น"/>
    <s v="โครงการส่งเสริมการจัดตั้งและบริหารจัดการวิสาหกิจเกษตรฐานชีวภาพและภูมิปัญญาท้องถิ่น"/>
    <s v="ด้านการสร้างความสามารถในการแข่งขัน"/>
    <x v="0"/>
    <s v="ตุลาคม 2565"/>
    <s v="กันยายน 2566"/>
    <s v="กองส่งเสริมวิสาหกิจชุมชน"/>
    <s v="กรมส่งเสริมการเกษตร"/>
    <s v="กสก."/>
    <s v="กระทรวงเกษตรและสหกรณ์"/>
    <s v="โครงการปกติ 2566"/>
    <x v="2"/>
    <x v="3"/>
    <x v="0"/>
    <m/>
    <s v="https://emenscr.nesdc.go.th/viewer/view.html?id=63f7150afceadd7336a5a29d"/>
    <s v="v2_030301V02F04"/>
  </r>
  <r>
    <s v="นม 0009-66-0005"/>
    <s v="พัฒนาเกษตรกรต้นแบบสู่การเป็นวิทยากรมืออาชีพด้านเกษตรกรรมยั่งยืนตามศาสตร์พระราชา"/>
    <s v="พัฒนาเกษตรกรต้นแบบสู่การเป็นวิทยากรมืออาชีพด้านเกษตรกรรมยั่งยืนตามศาสตร์พระราชา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นครราชสีมา"/>
    <s v="กรมส่งเสริมการเกษตร"/>
    <s v="กสก."/>
    <s v="กระทรวงเกษตรและสหกรณ์"/>
    <s v="โครงการปกติ 2566"/>
    <x v="0"/>
    <x v="0"/>
    <x v="0"/>
    <m/>
    <s v="https://emenscr.nesdc.go.th/viewer/view.html?id=63f33350fceadd7336a5a05c"/>
    <s v="v2_030301V01F02"/>
  </r>
  <r>
    <s v="นม 0009-66-0006"/>
    <s v="ศูนย์การเรียนรู้และแปรรูปผลิตภัณฑ์สมุนไพรไทย จังหวัดนครราชสีมา"/>
    <s v="ศูนย์การเรียนรู้และแปรรูปผลิตภัณฑ์สมุนไพรไทย จังหวัดนครราชสีมา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นครราชสีมา"/>
    <s v="กรมส่งเสริมการเกษตร"/>
    <s v="กสก."/>
    <s v="กระทรวงเกษตรและสหกรณ์"/>
    <s v="โครงการปกติ 2566"/>
    <x v="2"/>
    <x v="6"/>
    <x v="0"/>
    <m/>
    <s v="https://emenscr.nesdc.go.th/viewer/view.html?id=63f33700fceadd7336a5a068"/>
    <s v="v2_030301V02F01"/>
  </r>
  <r>
    <s v="วท 5401-66-0142"/>
    <s v="การพัฒนาเทคโนโลยีที่ยั่งยืนสำหรับฟาร์มปศุสัตว์"/>
    <s v="การพัฒนาเทคโนโลยีที่ยั่งยืนสำหรับฟาร์มปศุสัตว์"/>
    <s v="ด้านการสร้างความสามารถในการแข่งขัน"/>
    <x v="0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6"/>
    <x v="0"/>
    <x v="7"/>
    <x v="0"/>
    <m/>
    <s v="https://emenscr.nesdc.go.th/viewer/view.html?id=63fd8389b321824906b7952e"/>
    <s v="v2_030301V01F03"/>
  </r>
  <r>
    <s v="พล 0007-66-0001"/>
    <s v="ธนาคารเพิ่มผลผลิตสัตว์น้ำแบบมีส่วนร่วมอย่างยั่งยืนในแหล่งน้ำชุมชน"/>
    <s v="ธนาคารเพิ่มผลผลิตสัตว์น้ำแบบมีส่วนร่วมอย่างยั่งยืนในแหล่งน้ำชุมชน"/>
    <s v="ด้านการสร้างความสามารถในการแข่งขัน"/>
    <x v="0"/>
    <s v="ตุลาคม 2565"/>
    <s v="กันยายน 2566"/>
    <s v="สำนักงานประมงจังหวัดพิษณุโลก"/>
    <s v="กรมประมง"/>
    <s v="กปม."/>
    <s v="กระทรวงเกษตรและสหกรณ์"/>
    <s v="โครงการปกติ 2566"/>
    <x v="0"/>
    <x v="2"/>
    <x v="0"/>
    <m/>
    <s v="https://emenscr.nesdc.go.th/viewer/view.html?id=640adcbf8d48ef490cf5d5a1"/>
    <s v="v2_030301V01F01"/>
  </r>
  <r>
    <s v="พล 0007-66-0002"/>
    <s v="การเพิ่มศักยภาพการผลิตสัตว์น้ำเศรษฐกิจแบบเลี้ยงรวมในบ่อดิน"/>
    <s v="การเพิ่มศักยภาพการผลิตสัตว์น้ำเศรษฐกิจแบบเลี้ยงรวมในบ่อดิน"/>
    <s v="ด้านการสร้างความสามารถในการแข่งขัน"/>
    <x v="0"/>
    <s v="ตุลาคม 2565"/>
    <s v="กันยายน 2566"/>
    <s v="สำนักงานประมงจังหวัดพิษณุโลก"/>
    <s v="กรมประมง"/>
    <s v="กปม."/>
    <s v="กระทรวงเกษตรและสหกรณ์"/>
    <s v="โครงการปกติ 2566"/>
    <x v="0"/>
    <x v="0"/>
    <x v="0"/>
    <m/>
    <s v="https://emenscr.nesdc.go.th/viewer/view.html?id=640aea44728aa67344ffebc0"/>
    <s v="v2_030301V01F02"/>
  </r>
  <r>
    <s v="1-66-0001"/>
    <s v="ส่งเสริมและพัฒนาศักยภาพการผลิตตามมาตรฐานสัตว์น้ำอินทรีย์ยโสธรขั้นพื้นฐาน "/>
    <s v="ส่งเสริมและพัฒนาศักยภาพการผลิตตามมาตรฐานสัตว์น้ำอินทรีย์ยโสธรขั้นพื้นฐาน "/>
    <s v="ด้านการสร้างความสามารถในการแข่งขัน"/>
    <x v="0"/>
    <s v="เมษายน 2566"/>
    <s v="กันยายน 2566"/>
    <s v="ศูนย์วิจัยและพัฒนาการเพาะเลี้ยงสัตว์น้ำจืดยโสธร"/>
    <s v="กรมประมง"/>
    <s v="กปม."/>
    <s v="กระทรวงเกษตรและสหกรณ์"/>
    <s v="โครงการปกติ 2566"/>
    <x v="2"/>
    <x v="5"/>
    <x v="0"/>
    <m/>
    <s v="https://emenscr.nesdc.go.th/viewer/view.html?id=642f9af94c7477142637bd78"/>
    <s v="v2_030301V02F02"/>
  </r>
  <r>
    <s v="ลย 0009-66-0004"/>
    <s v="โครงการส่งเสริมการผลิต การสร้างมูลค่าเพิ่ม และการตลาดสินค้าเกษตร กิจกรรมหลัก: ส่งเสริมการปลูกพืชแบบผสมผสานเพื่อการพึ่งตนเอง"/>
    <s v="โครงการส่งเสริมการผลิต การสร้างมูลค่าเพิ่ม และการตลาดสินค้าเกษตร กิจกรรมหลัก: ส่งเสริมการปลูกพืชแบบผสมผสานเพื่อการพึ่งตนเอง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เลย"/>
    <s v="กรมส่งเสริมการเกษตร"/>
    <s v="กสก."/>
    <s v="กระทรวงเกษตรและสหกรณ์"/>
    <s v="โครงการปกติ 2566"/>
    <x v="0"/>
    <x v="0"/>
    <x v="0"/>
    <m/>
    <s v="https://emenscr.nesdc.go.th/viewer/view.html?id=64096c38728aa67344ffea66"/>
    <s v="v2_030301V01F02"/>
  </r>
  <r>
    <s v="สท 0009-66-0001"/>
    <s v="โครงการพัฒนาด้านเกษตร กิจกรรมพัฒนาพืชเศรษฐกิจใหม่จังหวัดสุโขทัย"/>
    <s v="โครงการพัฒนาด้านเกษตร กิจกรรมพัฒนาพืชเศรษฐกิจใหม่จังหวัดสุโขทัย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สุโขทัย"/>
    <s v="กรมส่งเสริมการเกษตร"/>
    <s v="กสก."/>
    <s v="กระทรวงเกษตรและสหกรณ์"/>
    <s v="โครงการปกติ 2566"/>
    <x v="0"/>
    <x v="8"/>
    <x v="0"/>
    <m/>
    <s v="https://emenscr.nesdc.go.th/viewer/view.html?id=640705b2fceadd7336a5a9b0"/>
    <s v="v2_030301V01F05"/>
  </r>
  <r>
    <s v="อบ 0019-67-0001"/>
    <s v="โครงการเสริมสร้างองค์ความรู้ในการนำเทคโนโลยี นวัตกรรมเพื่อการแปรรูปและการใช้ประโยชน์จากทรัพยากรฐานชีวภาพกิจกรรมหลักพัฒนาศูนย์การเรียนรู้ต้นแบบตามหลักปรัชญาของเศรษฐกิจพอเพียง เพื่อยกระดับคุณภาพชีวิตโดยใช้หลัก “บวร”ในการขับเคลื่อน"/>
    <s v="โครงการเสริมสร้างองค์ความรู้ในการนำเทคโนโลยี นวัตกรรมเพื่อการแปรรูปและการใช้ประโยชน์จากทรัพยากรฐานชีวภาพกิจกรรมหลักพัฒนาศูนย์การเรียนรู้ต้นแบบตามหลักปรัชญาของเศรษฐกิจพอเพียง เพื่อยกระดับคุณภาพชีวิตโดยใช้หลัก “บวร”ในการขับเคลื่อน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พัฒนาชุมชนจังหวัดอุบลราชธานี"/>
    <s v="กรมการพัฒนาชุมชน"/>
    <s v="พช."/>
    <s v="กระทรวงมหาดไทย"/>
    <s v="โครงการปกติ 2567"/>
    <x v="2"/>
    <x v="3"/>
    <x v="0"/>
    <m/>
    <s v="https://emenscr.nesdc.go.th/viewer/view.html?id=6644294b995a3a1f8f166b60"/>
    <s v="v3_030301V02F04"/>
  </r>
  <r>
    <s v="สธ 0509-67-0006"/>
    <s v="โครงการขับเคลื่อนเชิงนโยบายด้านสมุนไพรและส่งเสริมการพัฒนาอุตสาหกรรมตลอดห่วงโซ่คุณค่า"/>
    <s v="โครงการขับเคลื่อนเชิงนโยบายด้านสมุนไพรและส่งเสริมการพัฒนาอุตสาหกรรมตลอดห่วงโซ่คุณค่า"/>
    <s v="ด้านการสร้างความสามารถในการแข่งขัน"/>
    <x v="1"/>
    <s v="ตุลาคม 2566"/>
    <s v="กันยายน 2567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7"/>
    <x v="1"/>
    <x v="1"/>
    <x v="0"/>
    <m/>
    <s v="https://emenscr.nesdc.go.th/viewer/view.html?id=658d43a03b1d2f5c66625851"/>
    <s v="v3_030301V04F01"/>
  </r>
  <r>
    <s v="สธ 0509-67-0005"/>
    <s v="โครงการพัฒนาผลิตภัณฑ์สมุนไพรสู่สินค้าพรีเมียม "/>
    <s v="โครงการพัฒนาผลิตภัณฑ์สมุนไพรสู่สินค้าพรีเมียม "/>
    <s v="ด้านการสร้างความสามารถในการแข่งขัน"/>
    <x v="1"/>
    <s v="ตุลาคม 2566"/>
    <s v="กันยายน 2567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7"/>
    <x v="2"/>
    <x v="9"/>
    <x v="0"/>
    <m/>
    <s v="https://emenscr.nesdc.go.th/viewer/view.html?id=658d3cf07ee34a5c6dbcd798"/>
    <s v="v3_030301V02F05"/>
  </r>
  <r>
    <s v="สข 0009-67-0002"/>
    <s v="ส่งเสริมการเลี้ยงและเพิ่มมูลค่าผลิตจากแมลงเศรษฐกิจ (ผึ้ง/ชันโรง)"/>
    <s v="ส่งเสริมการเลี้ยงและเพิ่มมูลค่าผลิตจากแมลงเศรษฐกิจ (ผึ้ง/ชันโรง)"/>
    <s v="ด้านการสร้างความสามารถในการแข่งขัน"/>
    <x v="1"/>
    <s v="ตุลาคม 2566"/>
    <s v="กันยายน 2567"/>
    <s v="สำนักงานเกษตรจังหวัดสงขลา"/>
    <s v="กรมส่งเสริมการเกษตร"/>
    <s v="กสก."/>
    <s v="กระทรวงเกษตรและสหกรณ์"/>
    <s v="โครงการปกติ 2567"/>
    <x v="0"/>
    <x v="8"/>
    <x v="0"/>
    <m/>
    <s v="https://emenscr.nesdc.go.th/viewer/view.html?id=66431cef9349501f911505ef"/>
    <s v="v3_030301V01F04"/>
  </r>
  <r>
    <s v="สข 0009-67-0001"/>
    <s v="เพิ่มประสิทธิภาพการผลิตปุ๋ยอินทรีย์คุณภาพเพื่อลดต้นทุนการผลิต"/>
    <s v="เพิ่มประสิทธิภาพการผลิตปุ๋ยอินทรีย์คุณภาพเพื่อลดต้นทุนการผลิต"/>
    <s v="ด้านการสร้างความสามารถในการแข่งขัน"/>
    <x v="1"/>
    <s v="ตุลาคม 2566"/>
    <s v="กันยายน 2567"/>
    <s v="สำนักงานเกษตรจังหวัดสงขลา"/>
    <s v="กรมส่งเสริมการเกษตร"/>
    <s v="กสก."/>
    <s v="กระทรวงเกษตรและสหกรณ์"/>
    <s v="โครงการปกติ 2567"/>
    <x v="0"/>
    <x v="2"/>
    <x v="0"/>
    <m/>
    <s v="https://emenscr.nesdc.go.th/viewer/view.html?id=664312fa18a7ad2adbc4881d"/>
    <s v="v3_030301V01F01"/>
  </r>
  <r>
    <s v="สก 0009-67-0001"/>
    <s v="พัฒนาการผลิตสมุนไพรเพื่อเข้าสู่มาตรฐานเกษตรอินทรีย์"/>
    <s v="พัฒนาการผลิตสมุนไพรเพื่อเข้าสู่มาตรฐานเกษตรอินทรีย์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สระแก้ว"/>
    <s v="กรมส่งเสริมการเกษตร"/>
    <s v="กสก."/>
    <s v="กระทรวงเกษตรและสหกรณ์"/>
    <s v="โครงการปกติ 2567"/>
    <x v="2"/>
    <x v="5"/>
    <x v="0"/>
    <m/>
    <s v="https://emenscr.nesdc.go.th/viewer/view.html?id=664b003ad5f7b32ada433ddb"/>
    <s v="v3_030301V02F02"/>
  </r>
  <r>
    <s v="ศธ0585.10-67-0004"/>
    <s v="ประสิทธิภาพของฮอร์โมน 17 เบต้า แอสตราไดออล ต่อการแปลงเพศและอัตราการเจริญเติบโตของปลาหมอช้างเหยียบ"/>
    <s v="ประสิทธิภาพของฮอร์โมน 17 เบต้า แอสตราไดออล ต่อการแปลงเพศและอัตราการเจริญเติบโตของปลาหมอช้างเหยียบ"/>
    <s v="ด้านการสร้างความสามารถในการแข่งขัน"/>
    <x v="1"/>
    <s v="ตุลาคม 2566"/>
    <s v="กันยายน 2567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0"/>
    <x v="8"/>
    <x v="0"/>
    <m/>
    <s v="https://emenscr.nesdc.go.th/viewer/view.html?id=6585341162e90d5c6f001627"/>
    <s v="v3_030301V01F04"/>
  </r>
  <r>
    <s v="ศธ 0568.7-67-0015"/>
    <s v="การใช้ประโยชน์จากใบมะหาดอัดเม็ดเป็นอาหารโคเนื้อ"/>
    <s v="การใช้ประโยชน์จากใบมะหาดอัดเม็ดเป็นอาหารโคเนื้อ"/>
    <s v="ด้านการสร้างความสามารถในการแข่งขัน"/>
    <x v="1"/>
    <s v="ตุลาคม 2566"/>
    <s v="กันยายน 2567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7"/>
    <x v="0"/>
    <x v="7"/>
    <x v="0"/>
    <m/>
    <s v="https://emenscr.nesdc.go.th/viewer/view.html?id=65696e7a19d0a33b26c4e45d"/>
    <s v="v3_030301V01F03"/>
  </r>
  <r>
    <s v="ศธ 0530.12-67-0003"/>
    <s v="โครงการยกระดับมาตรฐานเกษตรและอาหารบนฐานความหลากหลายทางชีวภาพของภาค  ตะวันออกเฉียงเหนือ(i-SAN Agricultural and Food Valley)"/>
    <s v="โครงการยกระดับมาตรฐานเกษตรและอาหารบนฐานความหลากหลายทางชีวภาพของภาค  ตะวันออกเฉียงเหนือ(i-SAN Agricultural and Food Valley)"/>
    <s v="ด้านการสร้างความสามารถในการแข่งขัน"/>
    <x v="1"/>
    <s v="ตุลาคม 2566"/>
    <s v="กันยายน 2567"/>
    <s v="คณะเภสัชศาสตร์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7"/>
    <x v="2"/>
    <x v="5"/>
    <x v="0"/>
    <m/>
    <s v="https://emenscr.nesdc.go.th/viewer/view.html?id=660689019349501f9114f826"/>
    <s v="v3_030301V02F02"/>
  </r>
  <r>
    <s v="ศธ 0529-67-0023"/>
    <s v="ถ่ายทอดเทคโนโลยีและส่งเสริมการผลิตผลิตภัณฑ์ฆ่าเชื้อจากสมุนไพรร่วมกับเทคโนโลยีนาโนเพื่อยกระดับอุตสาหกรรมอนาคต"/>
    <s v="ถ่ายทอดเทคโนโลยีและส่งเสริมการผลิตผลิตภัณฑ์ฆ่าเชื้อจากสมุนไพรร่วมกับเทคโนโลยีนาโนเพื่อยกระดับอุตสาหกรรมอนาคต"/>
    <s v="ด้านการสร้างความสามารถในการแข่งขัน"/>
    <x v="1"/>
    <s v="ตุลาคม 2566"/>
    <s v="กันยายน 2567"/>
    <s v="มหาวิทยาลัยอุบลราชธานี"/>
    <s v="มหาวิทยาลัยอุบลราชธานี"/>
    <s v="มอบ."/>
    <s v="กระทรวงการอุดมศึกษา วิทยาศาสตร์ วิจัยและนวัตกรรม"/>
    <s v="โครงการปกติ 2567"/>
    <x v="2"/>
    <x v="6"/>
    <x v="0"/>
    <m/>
    <s v="https://emenscr.nesdc.go.th/viewer/view.html?id=664ef2709ca7362ad8e95300"/>
    <s v="v3_030301V02F01"/>
  </r>
  <r>
    <s v="ศธ 0529-67-0021"/>
    <s v="การถ่ายทอดเทคโนโลยีการผลิตมะเขือเทศเชอรรี่ทานผลสดเพื่อสร้าง Premium Product จากผลิตภัณฑ์ฐานชีวภาพ จังหวัดอุบลราชธานี"/>
    <s v="การถ่ายทอดเทคโนโลยีการผลิตมะเขือเทศเชอรรี่ทานผลสดเพื่อสร้าง Premium Product จากผลิตภัณฑ์ฐานชีวภาพ จังหวัดอุบลราชธานี"/>
    <s v="ด้านการสร้างความสามารถในการแข่งขัน"/>
    <x v="1"/>
    <s v="ตุลาคม 2566"/>
    <s v="กันยายน 2567"/>
    <s v="มหาวิทยาลัยอุบลราชธานี"/>
    <s v="มหาวิทยาลัยอุบลราชธานี"/>
    <s v="มอบ."/>
    <s v="กระทรวงการอุดมศึกษา วิทยาศาสตร์ วิจัยและนวัตกรรม"/>
    <s v="โครงการปกติ 2567"/>
    <x v="2"/>
    <x v="6"/>
    <x v="0"/>
    <m/>
    <s v="https://emenscr.nesdc.go.th/viewer/view.html?id=664ee3c3362bdb1f93f835cf"/>
    <s v="v3_030301V02F01"/>
  </r>
  <r>
    <s v="ศธ 0513.202-67-0004"/>
    <s v="โครงการพัฒนาและเสริมสร้างศักยภาพทางด้านการสร้างมูลค่าเกษตร อาหาร และเทคโนโลยี : กิจกรรมการฝึกอบรมการถ่ายทอดระบบการกรีดยางพาราแบบใหม่เพื่อเพิ่มประสิทธิภาพการผลิต "/>
    <s v="โครงการพัฒนาและเสริมสร้างศักยภาพทางด้านการสร้างมูลค่าเกษตร อาหาร และเทคโนโลยี : กิจกรรมการฝึกอบรมการถ่ายทอดระบบการกรีดยางพาราแบบใหม่เพื่อเพิ่มประสิทธิภาพการผลิต "/>
    <s v="ด้านการสร้างความสามารถในการแข่งขัน"/>
    <x v="1"/>
    <s v="ตุลาคม 2566"/>
    <s v="กันยายน 2567"/>
    <s v="คณะเกษตร 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0805bcbd745c67dd54af"/>
    <s v="v3_030301V04F03"/>
  </r>
  <r>
    <s v="ศธ 0513.202-67-0003"/>
    <s v="โครงการพัฒนาและเสริมสร้างศักยภาพทางด้านการสร้างมูลค่าเกษตร อาหาร และเทคโนโลยี : กิจกรรมเทคโนโลยีและนวัตกรรมการผลิตและควบคุมคุณภาพเมล็ดพันธุ์"/>
    <s v="โครงการพัฒนาและเสริมสร้างศักยภาพทางด้านการสร้างมูลค่าเกษตร อาหาร และเทคโนโลยี : กิจกรรมเทคโนโลยีและนวัตกรรมการผลิตและควบคุมคุณภาพเมล็ดพันธุ์"/>
    <s v="ด้านการสร้างความสามารถในการแข่งขัน"/>
    <x v="1"/>
    <s v="ตุลาคม 2566"/>
    <s v="กันยายน 2567"/>
    <s v="คณะเกษตร 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04d13b1d2f5c666233d5"/>
    <s v="v3_030301V04F03"/>
  </r>
  <r>
    <s v="ศธ 0513.202-67-0002"/>
    <s v="โครงการพัฒนาและเสริมสร้างศักยภาพทางด้านการสร้างมูลค่าเกษตร อาหาร และเทคโนโลยี : กิจกรรมการใช้เทคโนโลยีและนวัตกรรมระดับนาโน/ไมโคร เพื่อยกระดับการผลิตและเพิ่มมูลค่าผลิตภัณฑ์ทางด้านการเกษตรและส่ิงแวดล้อมสู่เศรษฐกิจสีเขียว"/>
    <s v="โครงการพัฒนาและเสริมสร้างศักยภาพทางด้านการสร้างมูลค่าเกษตร อาหาร และเทคโนโลยี : กิจกรรมการใช้เทคโนโลยีและนวัตกรรมระดับนาโน/ไมโคร เพื่อยกระดับการผลิตและเพิ่มมูลค่าผลิตภัณฑ์ทางด้านการเกษตรและส่ิงแวดล้อมสู่เศรษฐกิจสีเขียว"/>
    <s v="ด้านการสร้างความสามารถในการแข่งขัน"/>
    <x v="1"/>
    <s v="ตุลาคม 2566"/>
    <s v="กันยายน 2567"/>
    <s v="คณะเกษตร 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01817482073b2da594a8"/>
    <s v="v3_030301V04F03"/>
  </r>
  <r>
    <s v="ศธ 0513.202-67-0001"/>
    <s v="โครงการพัฒนาและเสริมสร้างศักยภาพทางด้านการสร้างมูลค่าเกษตร อาหาร และเทคโนโลยี : กิจกรรมการถ่ายทอดเทคโนโลยีการสกัดและพัฒนาอาหารฟังก์ชั่น (functional food) เพื่อเพิ่มมูลค่า และยกระดับผลิตภัณฑ์สมุนไพรไทย"/>
    <s v="โครงการพัฒนาและเสริมสร้างศักยภาพทางด้านการสร้างมูลค่าเกษตร อาหาร และเทคโนโลยี : กิจกรรมการถ่ายทอดเทคโนโลยีการสกัดและพัฒนาอาหารฟังก์ชั่น (functional food) เพื่อเพิ่มมูลค่า และยกระดับผลิตภัณฑ์สมุนไพรไทย"/>
    <s v="ด้านการสร้างความสามารถในการแข่งขัน"/>
    <x v="1"/>
    <s v="ตุลาคม 2566"/>
    <s v="กันยายน 2567"/>
    <s v="คณะเกษตร 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5020da4da863b27b20520"/>
    <s v="v3_030301V04F03"/>
  </r>
  <r>
    <s v="ศธ 0513.139-67-0001"/>
    <s v="โครงการพัฒนาและเสริมสร้างศักยภาพทางด้านการสร้างมูลค่า เกษตร อาหาร และเทคโนโลยี : กิจกรรมการใช้ความหลากหลายทางพันธุกรรมเพื่อพัฒนาพ่อแม่พันธุ์จิ้งหรีดที่มีคุณค่าทางอาหารสูงเพื่อผลิตในเชิงพาณิชย์"/>
    <s v="โครงการพัฒนาและเสริมสร้างศักยภาพทางด้านการสร้างมูลค่า เกษตร อาหาร และเทคโนโลยี : กิจกรรมการใช้ความหลากหลายทางพันธุกรรมเพื่อพัฒนาพ่อแม่พันธุ์จิ้งหรีดที่มีคุณค่าทางอาหารสูงเพื่อผลิตในเชิงพาณิชย์"/>
    <s v="ด้านการสร้างความสามารถในการแข่งขัน"/>
    <x v="1"/>
    <s v="ตุลาคม 2566"/>
    <s v="กันยายน 2567"/>
    <s v="คณะเทคนิคการสัตวแพทย์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22cc62e90d5c6f0020df"/>
    <s v="v3_030301V04F03"/>
  </r>
  <r>
    <s v="ศธ 0513.135-67-0001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ศูนย์กลางความรู้ด้านการเกษตรเพื่อการเรียนรู้ตลอดชีวิต (Ag-Library Learning Hub)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ศูนย์กลางความรู้ด้านการเกษตรเพื่อการเรียนรู้ตลอดชีวิต (Ag-Library Learning Hub)"/>
    <s v="ด้านการสร้างความสามารถในการแข่งขัน"/>
    <x v="1"/>
    <s v="ตุลาคม 2566"/>
    <s v="กันยายน 2567"/>
    <s v="สำนักหอสมุด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4f9cca4da863b27b20513"/>
    <s v="v3_030301V04F03"/>
  </r>
  <r>
    <s v="ศธ 0513.121-67-0001"/>
    <s v="โครงการพัฒนาและเสริมสร้างศักยภาพทางด้านการสร้างมูลค่าเกษตร อาหาร และเทคโนโลยี  : กิจกรรมารยกระดับคุณภาพบริการตรวจวิเคราะห์พืชเสพติดแบบครบวงจรภายใต้ห้องปฏิบัติการมาตรฐาน ISO/IEC17025"/>
    <s v="โครงการพัฒนาและเสริมสร้างศักยภาพทางด้านการสร้างมูลค่าเกษตร อาหาร และเทคโนโลยี  : กิจกรรมารยกระดับคุณภาพบริการตรวจวิเคราะห์พืชเสพติดแบบครบวงจรภายใต้ห้องปฏิบัติการมาตรฐาน ISO/IEC17025"/>
    <s v="ด้านการสร้างความสามารถในการแข่งขัน"/>
    <x v="1"/>
    <s v="ตุลาคม 2566"/>
    <s v="กันยายน 2567"/>
    <s v="สถาบันค้นคว้าและพัฒนาผลิตผลทางการเกษตรและอุตสาหกรรมเกษตร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497a7482073b2da594f5"/>
    <s v="v3_030301V04F03"/>
  </r>
  <r>
    <s v="ศธ 0513.107-67-0001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วัตถุดิบและผลิตภัณฑ์ทางการเกษตรสร้างมูลค่าเพื่อเพิ่มความสามารถในการแข่งขันสร้างเสถียรภาพและการพัฒนาอย่างยั่งยืนตั้งแต่ต้นน้ำจนถึงปลายน้ำตลอดห่วงโซ่คุณค่าในอุตสาหกรรมยางพารา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วัตถุดิบและผลิตภัณฑ์ทางการเกษตรสร้างมูลค่าเพื่อเพิ่มความสามารถในการแข่งขันสร้างเสถียรภาพและการพัฒนาอย่างยั่งยืนตั้งแต่ต้นน้ำจนถึงปลายน้ำตลอดห่วงโซ่คุณค่าในอุตสาหกรรมยางพารา"/>
    <s v="ด้านการสร้างความสามารถในการแข่งขัน"/>
    <x v="1"/>
    <s v="ตุลาคม 2566"/>
    <s v="กันยายน 2567"/>
    <s v="คณะวิทยาศาสตร์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46ff19d0a33b26c4eed3"/>
    <s v="v3_030301V04F03"/>
  </r>
  <r>
    <s v="ศธ 0513.102-67-0001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และถ่ายทอดเทคโนโลยีเกษตรอัจฉริยะสำหรับการผลิตพันธุ์พืชไร่เศรษฐกิจเพื่อเพิ่มผลิตภาพของภาคการเกษตร"/>
    <s v="โครงการพัฒนาและเสริมสร้างศักยภาพทางด้านการสร้างมูลค่าเกษตร อาหาร และเทคโนโลยี : กิจกรรมการพัฒนาและถ่ายทอดเทคโนโลยีเกษตรอัจฉริยะสำหรับการผลิตพันธุ์พืชไร่เศรษฐกิจเพื่อเพิ่มผลิตภาพของภาคการเกษตร"/>
    <s v="ด้านการสร้างความสามารถในการแข่งขัน"/>
    <x v="1"/>
    <s v="ตุลาคม 2566"/>
    <s v="กันยายน 2567"/>
    <s v="คณะเกษตร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9276cbcbd745c67dd56cb"/>
    <s v="v3_030301V04F03"/>
  </r>
  <r>
    <s v="วท 5401-67-0085"/>
    <s v="การพัฒนาระบบเกษตรอัจฉริยะที่เป็นมิตรต่อสิ่งแวดล้อมอย่างครบวงจรเพื่อการผลิตพืชผักสมุนไพรพรีเมียม"/>
    <s v="การพัฒนาระบบเกษตรอัจฉริยะที่เป็นมิตรต่อสิ่งแวดล้อมอย่างครบวงจรเพื่อการผลิตพืชผักสมุนไพรพรีเมียม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ปรับปรุงโครงการสำคัญ 2567"/>
    <x v="0"/>
    <x v="8"/>
    <x v="0"/>
    <m/>
    <s v="https://emenscr.nesdc.go.th/viewer/view.html?id=6651630d995a3a1f8f1671da"/>
    <s v="v3_030301V01F04"/>
  </r>
  <r>
    <s v="ลป 0009-67-0001"/>
    <s v="โครงการส่งเสริมการเลี้ยงครั่ง และสร้างมูลค่าเพิ่มผลไม้จากการเคลือบสารสกัดจากครั่ง ภายใต้ BCG Model : ส่งเสริมการเลี้ยงครั่งในพื้นที่ที่เหมาะสม"/>
    <s v="โครงการส่งเสริมการเลี้ยงครั่ง และสร้างมูลค่าเพิ่มผลไม้จากการเคลือบสารสกัดจากครั่ง ภายใต้ BCG Model : ส่งเสริมการเลี้ยงครั่งในพื้นที่ที่เหมาะสม"/>
    <s v="ด้านการสร้างความสามารถในการแข่งขัน"/>
    <x v="1"/>
    <s v="ตุลาคม 2566"/>
    <s v="พฤษภาคม 2567"/>
    <s v="สำนักงานเกษตรจังหวัดลำปาง"/>
    <s v="กรมส่งเสริมการเกษตร"/>
    <s v="กสก."/>
    <s v="กระทรวงเกษตรและสหกรณ์"/>
    <s v="โครงการปกติ 2567"/>
    <x v="0"/>
    <x v="8"/>
    <x v="0"/>
    <m/>
    <s v="https://emenscr.nesdc.go.th/viewer/view.html?id=654b09983c7e5c1bbf2ca922"/>
    <s v="v3_030301V01F04"/>
  </r>
  <r>
    <s v="ลบ 0009-67-0001"/>
    <s v="เพิ่มศักยภาพการจัดการเศษวัสดุทางการเกษตรทดแทนการเผา"/>
    <s v="เพิ่มศักยภาพการจัดการเศษวัสดุทางการเกษตรทดแทนการเผา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ลพบุรี"/>
    <s v="กรมส่งเสริมการเกษตร"/>
    <s v="กสก."/>
    <s v="กระทรวงเกษตรและสหกรณ์"/>
    <s v="โครงการปกติ 2567"/>
    <x v="2"/>
    <x v="6"/>
    <x v="0"/>
    <m/>
    <s v="https://emenscr.nesdc.go.th/viewer/view.html?id=663b5e10a23f531f99a2887f"/>
    <s v="v3_030301V02F01"/>
  </r>
  <r>
    <s v="รอ 0032-67-0003"/>
    <s v="ส่งเสริมการปรับโครงสร้างการผลิตการให้มีมูลค่าสูง ยกระดับผลิตภาพการผลิต สร้างมูลค่าเพิ่มให้สินค้าเกษตรด้วยภูมิปัญญา เทคโนโลยี และนวัตกรรม (การพัฒนาและยกระดับพืชสมุนไพรกลุ่มร้อยแก่นสารสินธุ์ เพื่อเพิ่มประสิทธิภาพการผลิตยาและผลิตภัณฑ์สมุนไพรด้วยเศรษฐกิจชีวภาพ)"/>
    <s v="ส่งเสริมการปรับโครงสร้างการผลิตการให้มีมูลค่าสูง ยกระดับผลิตภาพการผลิต สร้างมูลค่าเพิ่มให้สินค้าเกษตรด้วยภูมิปัญญา เทคโนโลยี และนวัตกรรม (การพัฒนาและยกระดับพืชสมุนไพรกลุ่มร้อยแก่นสารสินธุ์ เพื่อเพิ่มประสิทธิภาพการผลิตยาและผลิตภัณฑ์สมุนไพรด้วยเศรษฐกิจชีวภาพ)"/>
    <s v="ด้านการสร้างความสามารถในการแข่งขัน"/>
    <x v="1"/>
    <s v="ตุลาคม 2566"/>
    <s v="กันยายน 2567"/>
    <s v="สำนักงานสาธารณสุขจังหวัดร้อยเอ็ด"/>
    <s v="สำนักงานปลัดกระทรวงสาธารณสุข"/>
    <s v="สป.สธ."/>
    <s v="กระทรวงสาธารณสุข"/>
    <s v="โครงการปกติ 2567"/>
    <x v="2"/>
    <x v="5"/>
    <x v="0"/>
    <m/>
    <s v="https://emenscr.nesdc.go.th/viewer/view.html?id=6642e96055fb162ad959f7ce"/>
    <s v="v3_030301V02F02"/>
  </r>
  <r>
    <s v="พจ 0007-67-0001"/>
    <s v="โครงการส่งเสริมการผลิตสินค้าประมง เพื่อสร้างมูลค่าเพิ่่ม"/>
    <s v="โครงการส่งเสริมการผลิตสินค้าประมง เพื่อสร้างมูลค่าเพิ่่ม"/>
    <s v="ด้านการสร้างความสามารถในการแข่งขัน"/>
    <x v="1"/>
    <s v="พฤษภาคม 2567"/>
    <s v="มิถุนายน 2567"/>
    <s v="สำนักงานประมงจังหวัดพิจิตร"/>
    <s v="กรมประมง"/>
    <s v="กปม."/>
    <s v="กระทรวงเกษตรและสหกรณ์"/>
    <s v="โครงการปกติ 2567"/>
    <x v="2"/>
    <x v="6"/>
    <x v="0"/>
    <m/>
    <s v="https://emenscr.nesdc.go.th/viewer/view.html?id=6644b95318a7ad2adbc49be9"/>
    <s v="v3_030301V02F01"/>
  </r>
  <r>
    <s v="นม0033-67-0002"/>
    <s v="โครงการพัฒนาด้านการท่องเที่ยวและบริการ  กิจกรรมย่อย นวัตกรรมเพิ่มผลผลิตมันสำปะหลังด้วยผลิตภัรฑ์ชีวภาพจากวัสดุเหลือใช้โรงงานอุตสาหกรรมมันสำปะหลัง"/>
    <s v="โครงการพัฒนาด้านการท่องเที่ยวและบริการ  กิจกรรมย่อย นวัตกรรมเพิ่มผลผลิตมันสำปะหลังด้วยผลิตภัรฑ์ชีวภาพจากวัสดุเหลือใช้โรงงานอุตสาหกรรมมันสำปะหลัง"/>
    <s v="ด้านการสร้างความสามารถในการแข่งขัน"/>
    <x v="1"/>
    <s v="มิถุนายน 2567"/>
    <s v="กันยายน 2567"/>
    <s v="สำนักงานอุตสาหกรรมจังหวัดนครราชสีมา"/>
    <s v="สำนักงานปลัดกระทรวงอุตสาหกรรม (ราชการบริหารส่วนภูมิภาค)"/>
    <s v="สป.อก"/>
    <s v="กระทรวงอุตสาหกรรม"/>
    <s v="โครงการปกติ 2567"/>
    <x v="1"/>
    <x v="4"/>
    <x v="0"/>
    <m/>
    <s v="https://emenscr.nesdc.go.th/viewer/view.html?id=6645def218a7ad2adbc4a647"/>
    <s v="v3_030301V04F03"/>
  </r>
  <r>
    <s v="นพ 0008-67-0004"/>
    <s v="พัฒนากระบือลุ่มน้ำสงคราม จังหวัดนครพนม"/>
    <s v="พัฒนากระบือลุ่มน้ำสงคราม จังหวัดนครพนม"/>
    <s v="ด้านการสร้างความสามารถในการแข่งขัน"/>
    <x v="1"/>
    <s v="ตุลาคม 2566"/>
    <s v="กันยายน 2567"/>
    <s v="สำนักงานปศุสัตว์จังหวัดนครพนม"/>
    <s v="กรมปศุสัตว์"/>
    <s v="กปศ."/>
    <s v="กระทรวงเกษตรและสหกรณ์"/>
    <s v="โครงการปกติ 2567"/>
    <x v="0"/>
    <x v="8"/>
    <x v="0"/>
    <m/>
    <s v="https://emenscr.nesdc.go.th/viewer/view.html?id=6645d738d5f7b32ada432da3"/>
    <s v="v3_030301V01F04"/>
  </r>
  <r>
    <s v="นพ 0008-67-0003"/>
    <s v="เพิ่มศักยภาพการผลิตโคเนื้อจังหวัดนครพนม"/>
    <s v="เพิ่มศักยภาพการผลิตโคเนื้อจังหวัดนครพนม"/>
    <s v="ด้านการสร้างความสามารถในการแข่งขัน"/>
    <x v="1"/>
    <s v="ตุลาคม 2566"/>
    <s v="กันยายน 2567"/>
    <s v="สำนักงานปศุสัตว์จังหวัดนครพนม"/>
    <s v="กรมปศุสัตว์"/>
    <s v="กปศ."/>
    <s v="กระทรวงเกษตรและสหกรณ์"/>
    <s v="โครงการปกติ 2567"/>
    <x v="0"/>
    <x v="8"/>
    <x v="0"/>
    <m/>
    <s v="https://emenscr.nesdc.go.th/viewer/view.html?id=6645cff418a7ad2adbc4a556"/>
    <s v="v3_030301V01F04"/>
  </r>
  <r>
    <s v="ชบ 0009-67-0004"/>
    <s v="โครงการพัฒนาการเกษตรด้วยนวัตกรรมและเทคโนโลยี / กิจกรรมเพิ่มประสิทธิภาพการผลิตไม้ดอกไม้ประดับและสมุนไพรจังหวัดชลบุรี"/>
    <s v="โครงการพัฒนาการเกษตรด้วยนวัตกรรมและเทคโนโลยี / กิจกรรมเพิ่มประสิทธิภาพการผลิตไม้ดอกไม้ประดับและสมุนไพรจังหวัดชลบุรี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7"/>
    <x v="2"/>
    <x v="6"/>
    <x v="0"/>
    <m/>
    <s v="https://emenscr.nesdc.go.th/viewer/view.html?id=664464ca362bdb1f93f8312d"/>
    <s v="v3_030301V02F01"/>
  </r>
  <r>
    <s v="ชบ 0009-67-0003"/>
    <s v="โครงการส่งเสริม BCG ด้านการเกษตรจังหวัดชลบุรี / กิจกรรมการส่งเสริมการเพิ่มประสิทธิภาพการผลิตปาล์มน้ำมันอย่างยั่งยืน ตามแนวทาง BCG MODEL"/>
    <s v="โครงการส่งเสริม BCG ด้านการเกษตรจังหวัดชลบุรี / กิจกรรมการส่งเสริมการเพิ่มประสิทธิภาพการผลิตปาล์มน้ำมันอย่างยั่งยืน ตามแนวทาง BCG MODEL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7"/>
    <x v="0"/>
    <x v="7"/>
    <x v="0"/>
    <m/>
    <s v="https://emenscr.nesdc.go.th/viewer/view.html?id=664461929349501f91150758"/>
    <s v="v3_030301V01F03"/>
  </r>
  <r>
    <s v="ชบ 0009-67-0002"/>
    <s v="โครงการส่งเสริม BCG ด้านการเกษตร จังหวัดชลบุรี/ กิจกรรมต้นแบบการผลิตปาล์มน้ำมันจังหวัดชลบุรีอย่างยั่งยืน ตามแนวทาง BCG MODEL"/>
    <s v="โครงการส่งเสริม BCG ด้านการเกษตร จังหวัดชลบุรี/ กิจกรรมต้นแบบการผลิตปาล์มน้ำมันจังหวัดชลบุรีอย่างยั่งยืน ตามแนวทาง BCG MODEL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7"/>
    <x v="1"/>
    <x v="4"/>
    <x v="0"/>
    <m/>
    <s v="https://emenscr.nesdc.go.th/viewer/view.html?id=66445b10362bdb1f93f83100"/>
    <s v="v3_030301V04F03"/>
  </r>
  <r>
    <s v="ชน 0009-67-0001"/>
    <s v="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"/>
    <s v="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"/>
    <s v="ด้านการสร้างความสามารถในการแข่งขัน"/>
    <x v="1"/>
    <s v="ตุลาคม 2566"/>
    <s v="กันยายน 2567"/>
    <s v="สำนักงานเกษตรจังหวัดชัยนาท"/>
    <s v="กรมส่งเสริมการเกษตร"/>
    <s v="กสก."/>
    <s v="กระทรวงเกษตรและสหกรณ์"/>
    <s v="โครงการปกติ 2567"/>
    <x v="0"/>
    <x v="8"/>
    <x v="0"/>
    <m/>
    <s v="https://emenscr.nesdc.go.th/viewer/view.html?id=65684a383b1d2f5c6661e812"/>
    <s v="v3_030301V01F04"/>
  </r>
  <r>
    <s v="ขก 0009-67-0002"/>
    <s v="โครงการยกระดับการผลิตสินค้าเกษตรคุณภาพเพื่อสร้างรายได้อย่างยั่งยืน กิจกรรมหลักพัฒนาคุณภาพและเพิ่มมูลค่าการผลิตมันสำปะหลังจังหวัดขอนแก่น"/>
    <s v="โครงการยกระดับการผลิตสินค้าเกษตรคุณภาพเพื่อสร้างรายได้อย่างยั่งยืน กิจกรรมหลักพัฒนาคุณภาพและเพิ่มมูลค่าการผลิตมันสำปะหลังจังหวัดขอนแก่น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ขอนแก่น"/>
    <s v="กรมส่งเสริมการเกษตร"/>
    <s v="กสก."/>
    <s v="กระทรวงเกษตรและสหกรณ์"/>
    <s v="โครงการปกติ 2567"/>
    <x v="0"/>
    <x v="2"/>
    <x v="0"/>
    <m/>
    <s v="https://emenscr.nesdc.go.th/viewer/view.html?id=6644405d362bdb1f93f830be"/>
    <s v="v3_030301V01F01"/>
  </r>
  <r>
    <s v="กษ1023-67-0010"/>
    <s v="โครงการส่งเสริมการจัดตั้งและบริหารจัดการวิสาหกิจเกษตรฐานชีวภาพและภูมิปัญญาท้องถิ่น"/>
    <s v="โครงการส่งเสริมการจัดตั้งและบริหารจัดการวิสาหกิจเกษตรฐานชีวภาพและภูมิปัญญาท้องถิ่น"/>
    <s v="ด้านการสร้างความสามารถในการแข่งขัน"/>
    <x v="1"/>
    <s v="ตุลาคม 2566"/>
    <s v="กันยายน 2567"/>
    <s v="กองส่งเสริมวิสาหกิจชุมชน"/>
    <s v="กรมส่งเสริมการเกษตร"/>
    <s v="กสก."/>
    <s v="กระทรวงเกษตรและสหกรณ์"/>
    <s v="โครงการปกติ 2567"/>
    <x v="2"/>
    <x v="3"/>
    <x v="0"/>
    <m/>
    <s v="https://emenscr.nesdc.go.th/viewer/view.html?id=6582ab35bcbd745c67dd3f50"/>
    <s v="v3_030301V02F04"/>
  </r>
  <r>
    <s v="กษ1011-67-0010"/>
    <s v="โครงการส่งเสริมและพัฒนาสินค้าเกษตรชีวภาพ"/>
    <s v="โครงการส่งเสริมและพัฒนาสินค้าเกษตรชีวภาพ"/>
    <s v="ด้านการสร้างความสามารถในการแข่งขัน"/>
    <x v="1"/>
    <s v="ตุลาคม 2566"/>
    <s v="กันยายน 2567"/>
    <s v="สำนักส่งเสริมและจัดการสินค้าเกษตร"/>
    <s v="กรมส่งเสริมการเกษตร"/>
    <s v="กสก."/>
    <s v="กระทรวงเกษตรและสหกรณ์"/>
    <s v="โครงการปกติ 2567"/>
    <x v="0"/>
    <x v="8"/>
    <x v="0"/>
    <m/>
    <s v="https://emenscr.nesdc.go.th/viewer/view.html?id=658250e57482073b2da5916d"/>
    <s v="v3_030301V01F04"/>
  </r>
  <r>
    <s v="กษ1005-67-0012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1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7"/>
    <x v="0"/>
    <x v="7"/>
    <x v="0"/>
    <m/>
    <s v="https://emenscr.nesdc.go.th/viewer/view.html?id=658450247ee34a5c6dbca7e5"/>
    <s v="v3_030301V01F03"/>
  </r>
  <r>
    <s v="กษ 2613-67-0002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1"/>
    <s v="ตุลาคม 2566"/>
    <s v="กันยายน 2567"/>
    <s v="สถาบันวิทยาศาสตร์ข้าวแห่งชาติ"/>
    <s v="กรมการข้าว"/>
    <s v="กข."/>
    <s v="กระทรวงเกษตรและสหกรณ์"/>
    <s v="โครงการปกติ 2567"/>
    <x v="2"/>
    <x v="3"/>
    <x v="0"/>
    <m/>
    <s v="https://emenscr.nesdc.go.th/viewer/view.html?id=657ad01f7482073b2da58e1b"/>
    <s v="v3_030301V02F04"/>
  </r>
  <r>
    <s v="กษ 1209-67-0018"/>
    <s v="โครงการส่งเสริมและพัฒนาสินค้าเกษตรชีวภาพ กิจกรรมส่งเสริมและขยายพันธุ์พืชในเขตปฏิรูปที่ดิน ปีงบประมาณ พ.ศ. 2567 "/>
    <s v="โครงการส่งเสริมและพัฒนาสินค้าเกษตรชีวภาพ กิจกรรมส่งเสริมและขยายพันธุ์พืชในเขตปฏิรูปที่ดิน ปีงบประมาณ พ.ศ. 2567 "/>
    <s v="ด้านการสร้างความสามารถในการแข่งขัน"/>
    <x v="1"/>
    <s v="ตุลาคม 2566"/>
    <s v="กันยายน 2567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7"/>
    <x v="0"/>
    <x v="2"/>
    <x v="0"/>
    <m/>
    <s v="https://emenscr.nesdc.go.th/viewer/view.html?id=6575d3aba4da863b27b1fdef"/>
    <s v="v3_030301V01F01"/>
  </r>
  <r>
    <s v="กษ 1209-67-0015"/>
    <s v="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7"/>
    <s v="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7"/>
    <s v="ด้านการสร้างความสามารถในการแข่งขัน"/>
    <x v="1"/>
    <s v="ตุลาคม 2566"/>
    <s v="กันยายน 2567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7"/>
    <x v="2"/>
    <x v="6"/>
    <x v="0"/>
    <m/>
    <s v="https://emenscr.nesdc.go.th/viewer/view.html?id=6553664fbcbd745c67dcf6d4"/>
    <s v="v3_030301V02F01"/>
  </r>
  <r>
    <s v="กษ 1104-67-0026"/>
    <s v="โครงการสร้างมูลค่าเพิ่มจากวัสดุเหลือใช้ทางการเกษตร "/>
    <s v="โครงการสร้างมูลค่าเพิ่มจากวัสดุเหลือใช้ทางการเกษตร "/>
    <s v="ด้านการสร้างความสามารถในการแข่งขัน"/>
    <x v="1"/>
    <s v="ตุลาคม 2566"/>
    <s v="กันยายน 2567"/>
    <s v="กองแผนงาน"/>
    <s v="กรมส่งเสริมสหกรณ์"/>
    <s v="กสส."/>
    <s v="กระทรวงเกษตรและสหกรณ์"/>
    <s v="โครงการปกติ 2567"/>
    <x v="0"/>
    <x v="2"/>
    <x v="0"/>
    <m/>
    <s v="https://emenscr.nesdc.go.th/viewer/view.html?id=65852a017482073b2da593f0"/>
    <s v="v3_030301V01F01"/>
  </r>
  <r>
    <s v="กษ 1104-67-0023"/>
    <s v="โครงการส่งเสริมการปลูกพืชสมุนไพร"/>
    <s v="โครงการส่งเสริมการปลูกพืชสมุนไพร"/>
    <s v="ด้านการสร้างความสามารถในการแข่งขัน"/>
    <x v="1"/>
    <s v="ตุลาคม 2566"/>
    <s v="กันยายน 2567"/>
    <s v="กองแผนงาน"/>
    <s v="กรมส่งเสริมสหกรณ์"/>
    <s v="กสส."/>
    <s v="กระทรวงเกษตรและสหกรณ์"/>
    <s v="โครงการปกติ 2567"/>
    <x v="0"/>
    <x v="0"/>
    <x v="0"/>
    <m/>
    <s v="https://emenscr.nesdc.go.th/viewer/view.html?id=65850f70a4da863b27b20537"/>
    <s v="v3_030301V01F02"/>
  </r>
  <r>
    <s v="กษ 0905-67-0037"/>
    <s v="โครงการส่งเสริมและพัฒนาสินค้าเกษตรชีวภาพ"/>
    <s v="โครงการส่งเสริมและพัฒนาสินค้าเกษตรชีวภาพ"/>
    <s v="ด้านการสร้างความสามารถในการแข่งขัน"/>
    <x v="1"/>
    <s v="ตุลาคม 2566"/>
    <s v="กันยายน 2567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7"/>
    <x v="2"/>
    <x v="6"/>
    <x v="0"/>
    <m/>
    <s v="https://emenscr.nesdc.go.th/viewer/view.html?id=6566ea7c7ee34a5c6dbc64f3"/>
    <s v="v3_030301V02F01"/>
  </r>
  <r>
    <s v="กษ 0905-67-0035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1"/>
    <s v="ตุลาคม 2566"/>
    <s v="กันยายน 2567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7"/>
    <x v="0"/>
    <x v="7"/>
    <x v="0"/>
    <m/>
    <s v="https://emenscr.nesdc.go.th/viewer/view.html?id=6564438b3b1d2f5c6661e2ad"/>
    <s v="v3_030301V01F03"/>
  </r>
  <r>
    <s v="กษ 0224. มห-67-0003"/>
    <s v="พัฒนาผลิตภัณฑ์ต้นแบบสินค้าเกษตรแปรรูปโดยการใช้วิทยาศาสตร์ เทคโนโลยีและนวัตกรรม เพื่อพัฒนาสู่เกษตรมูลค่าสูง"/>
    <s v="พัฒนาผลิตภัณฑ์ต้นแบบสินค้าเกษตรแปรรูปโดยการใช้วิทยาศาสตร์ เทคโนโลยีและนวัตกรรม เพื่อพัฒนาสู่เกษตรมูลค่าสูง"/>
    <s v="ด้านการสร้างความสามารถในการแข่งขัน"/>
    <x v="1"/>
    <s v="เมษายน 2567"/>
    <s v="พฤษภาคม 2567"/>
    <s v="สำนักงานเกษตรและสหกรณ์จังหวัด มุกดาหาร"/>
    <s v="สำนักงานปลัดกระทรวงเกษตรและสหกรณ์"/>
    <s v="สป.กษ."/>
    <s v="กระทรวงเกษตรและสหกรณ์"/>
    <s v="โครงการปกติ 2567"/>
    <x v="2"/>
    <x v="6"/>
    <x v="0"/>
    <m/>
    <s v="https://emenscr.nesdc.go.th/viewer/view.html?id=660d9850d5f7b32ada426c75"/>
    <s v="v3_030301V02F01"/>
  </r>
  <r>
    <s v="กษ 0224. มห-67-0002"/>
    <s v="พัฒนาเครือข่ายเกษตรกรที่ทำการเกษตรมูลค่าสูงกลุ่มจังหวัดสนุก"/>
    <s v="พัฒนาเครือข่ายเกษตรกรที่ทำการเกษตรมูลค่าสูงกลุ่มจังหวัดสนุก"/>
    <s v="ด้านการสร้างความสามารถในการแข่งขัน"/>
    <x v="1"/>
    <s v="เมษายน 2567"/>
    <s v="พฤษภาคม 2567"/>
    <s v="สำนักงานเกษตรและสหกรณ์จังหวัด มุกดาหาร"/>
    <s v="สำนักงานปลัดกระทรวงเกษตรและสหกรณ์"/>
    <s v="สป.กษ."/>
    <s v="กระทรวงเกษตรและสหกรณ์"/>
    <s v="โครงการปกติ 2567"/>
    <x v="2"/>
    <x v="6"/>
    <x v="0"/>
    <m/>
    <s v="https://emenscr.nesdc.go.th/viewer/view.html?id=660b7deed5f7b32ada42687c"/>
    <s v="v3_030301V02F01"/>
  </r>
  <r>
    <s v="กบ 0009-67-0005"/>
    <s v="ขับเคลื่อนไบโอชาร์สู่เกษตรกร"/>
    <s v="ขับเคลื่อนไบโอชาร์สู่เกษตรกร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กระบี่"/>
    <s v="กรมส่งเสริมการเกษตร"/>
    <s v="กสก."/>
    <s v="กระทรวงเกษตรและสหกรณ์"/>
    <s v="โครงการปกติ 2567"/>
    <x v="2"/>
    <x v="6"/>
    <x v="0"/>
    <m/>
    <s v="https://emenscr.nesdc.go.th/viewer/view.html?id=6649a494d5f7b32ada43388a"/>
    <s v="v3_030301V02F01"/>
  </r>
  <r>
    <s v="กบ 0009-67-0004"/>
    <s v="ลดต้นทุนการผลิตด้วยปุ๋ยชีวภาพในสวนปาล์มน้ำมัน "/>
    <s v="ลดต้นทุนการผลิตด้วยปุ๋ยชีวภาพในสวนปาล์มน้ำมัน 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กระบี่"/>
    <s v="กรมส่งเสริมการเกษตร"/>
    <s v="กสก."/>
    <s v="กระทรวงเกษตรและสหกรณ์"/>
    <s v="โครงการปกติ 2567"/>
    <x v="0"/>
    <x v="0"/>
    <x v="0"/>
    <m/>
    <s v="https://emenscr.nesdc.go.th/viewer/view.html?id=664968f79ca7362ad8e93a73"/>
    <s v="v3_030301V01F02"/>
  </r>
  <r>
    <s v="กบ 0009-67-0002"/>
    <s v="ส่งเสริมการเพาะเห็ดร่างแห "/>
    <s v="ส่งเสริมการเพาะเห็ดร่างแห "/>
    <s v="ด้านการสร้างความสามารถในการแข่งขัน"/>
    <x v="1"/>
    <s v="เมษายน 2567"/>
    <s v="กันยายน 2567"/>
    <s v="สำนักงานเกษตรจังหวัดกระบี่"/>
    <s v="กรมส่งเสริมการเกษตร"/>
    <s v="กสก."/>
    <s v="กระทรวงเกษตรและสหกรณ์"/>
    <s v="โครงการปกติ 2567"/>
    <x v="0"/>
    <x v="7"/>
    <x v="0"/>
    <m/>
    <s v="https://emenscr.nesdc.go.th/viewer/view.html?id=664960a09349501f91150a20"/>
    <s v="v3_030301V01F03"/>
  </r>
  <r>
    <s v="701500000-67-0005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1"/>
    <s v="ตุลาคม 2566"/>
    <s v="กันยายน 2567"/>
    <s v="สำนักงานเศรษฐกิจการเกษตร"/>
    <s v="สำนักงานเศรษฐกิจการเกษตร"/>
    <s v="สศก."/>
    <s v="กระทรวงเกษตรและสหกรณ์"/>
    <s v="โครงการปกติ 2567"/>
    <x v="1"/>
    <x v="1"/>
    <x v="0"/>
    <m/>
    <s v="https://emenscr.nesdc.go.th/viewer/view.html?id=65446a9052ae6e722f1b96eb"/>
    <s v="v3_030301V04F01"/>
  </r>
  <r>
    <s v="อต 0009-68-0004"/>
    <s v="ส่งเสริมการผลิตและการเพิ่มมูลค่าถ่านชีวภาพ (Biochar)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"/>
    <s v="ส่งเสริมการผลิตและการเพิ่มมูลค่าถ่านชีวภาพ (Biochar)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"/>
    <s v="ด้านการสร้างความสามารถในการแข่งขัน"/>
    <x v="2"/>
    <s v="มกราคม 2568"/>
    <s v="กันยายน 2568"/>
    <s v="สำนักงานเกษตรจังหวัดอุตรดิตถ์"/>
    <s v="กรมส่งเสริมการเกษตร"/>
    <s v="กสก."/>
    <s v="กระทรวงเกษตรและสหกรณ์"/>
    <s v="โครงการปกติ 2568"/>
    <x v="0"/>
    <x v="7"/>
    <x v="0"/>
    <m/>
    <s v="https://emenscr.nesdc.go.th/viewer/view.html?id=6780f2aaf23e63510a0fdd6b"/>
    <s v="v3_030301V01F03"/>
  </r>
  <r>
    <s v="อก 0604-68-0038"/>
    <s v="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"/>
    <s v="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"/>
    <s v="ด้านการสร้างความสามารถในการแข่งขัน"/>
    <x v="2"/>
    <s v="มีนาคม 2568"/>
    <s v="ตุลาคม 2568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ปรับปรุงข้อเสนอโครงการ 2568"/>
    <x v="0"/>
    <x v="7"/>
    <x v="0"/>
    <m/>
    <s v="https://emenscr.nesdc.go.th/viewer/view.html?id=678e42b565aee3689aa3c365"/>
    <s v="v3_030301V01F03"/>
  </r>
  <r>
    <s v="อก 0604-68-0032"/>
    <s v="โครงการอนุรักษ์พันธุกรรมพืชและการพัฒนาพันธุ์พืช : อ้อย "/>
    <s v="โครงการอนุรักษ์พันธุกรรมพืชและการพัฒนาพันธุ์พืช : อ้อย 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8"/>
    <x v="0"/>
    <x v="2"/>
    <x v="0"/>
    <m/>
    <s v="https://emenscr.nesdc.go.th/viewer/view.html?id=678e0f4925353b4052ffcb59"/>
    <s v="v3_030301V01F01"/>
  </r>
  <r>
    <s v="อก 0604-68-0030"/>
    <s v="โครงการพัฒนาห้องปฏิบัติการศูนย์ส่งเสริมอุตสาหกรรมชีวภาพตามมาตรฐานผลิตภัณฑ์อุตสาหกรรม มอก. 17025 (ISO/IEC 17025)"/>
    <s v="โครงการพัฒนาห้องปฏิบัติการศูนย์ส่งเสริมอุตสาหกรรมชีวภาพตามมาตรฐานผลิตภัณฑ์อุตสาหกรรม มอก. 17025 (ISO/IEC 17025)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8"/>
    <x v="0"/>
    <x v="7"/>
    <x v="0"/>
    <m/>
    <s v="https://emenscr.nesdc.go.th/viewer/view.html?id=678d2cbe65aee3689aa3b878"/>
    <s v="v3_030301V01F03"/>
  </r>
  <r>
    <s v="อก 0604-68-0029"/>
    <s v="โครงการพัฒนาระบบบริหารงานคุณภาพ ISO9001: 2015 "/>
    <s v="โครงการพัฒนาระบบบริหารงานคุณภาพ ISO9001: 2015 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8"/>
    <x v="0"/>
    <x v="7"/>
    <x v="0"/>
    <m/>
    <s v="https://emenscr.nesdc.go.th/viewer/view.html?id=678d23800b91f2689276aaa8"/>
    <s v="v3_030301V01F03"/>
  </r>
  <r>
    <s v="อก 0204-68-0029"/>
    <s v="โครงการส่งเสริมและยกระดับสินค้าเกษตรชีวภาพ ประจำปีงบประมาณ พ.ศ. 2568"/>
    <s v="โครงการส่งเสริมและยกระดับสินค้าเกษตรชีวภาพ ประจำปีงบประมาณ พ.ศ. 2568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s v="สำนักงานปลัดกระทรวงอุตสาหกรรม (ราชการบริหารส่วนกลาง)"/>
    <s v="สป.อก"/>
    <s v="กระทรวงอุตสาหกรรม"/>
    <s v="ปรับปรุงข้อเสนอโครงการ 2568"/>
    <x v="2"/>
    <x v="3"/>
    <x v="0"/>
    <m/>
    <s v="https://emenscr.nesdc.go.th/viewer/view.html?id=67b590b196b4f94a6a8f5313"/>
    <s v="v3_030301V02F04"/>
  </r>
  <r>
    <s v="สธ 0505-68-0019"/>
    <s v="โครงการสร้างความรู้ความเข้าใจในประโยชน์และสรรพคุณของสมุนไพรไทยสู่การเพิ่มมูลค่าทางเศรษฐกิจ"/>
    <s v="โครงการสร้างความรู้ความเข้าใจในประโยชน์และสรรพคุณของสมุนไพรไทยสู่การเพิ่มมูลค่าทางเศรษฐกิจ"/>
    <s v="ด้านการสร้างความสามารถในการแข่งขัน"/>
    <x v="2"/>
    <s v="ตุลาคม 2567"/>
    <s v="กันยายน 2568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โครงการปกติ 2568"/>
    <x v="3"/>
    <x v="10"/>
    <x v="0"/>
    <m/>
    <s v="https://emenscr.nesdc.go.th/viewer/view.html?id=67b2ab7965aee3689aa47239"/>
    <s v="v3_030301V03F01"/>
  </r>
  <r>
    <s v="สต 0007-68-0001"/>
    <s v="โครงการสนับสนุนการจัดทำบ้านปลา (ซั้งกอ) เพื่อฟื้นฟูทรัพยากรสัตว์น้ำชายฝั่งจังหวัดสตูล"/>
    <s v="โครงการสนับสนุนการจัดทำบ้านปลา (ซั้งกอ) เพื่อฟื้นฟูทรัพยากรสัตว์น้ำชายฝั่งจังหวัดสตูล"/>
    <s v="ด้านการสร้างความสามารถในการแข่งขัน"/>
    <x v="2"/>
    <s v="ตุลาคม 2567"/>
    <s v="มีนาคม 2568"/>
    <s v="สำนักงานประมงจังหวัดสตูล"/>
    <s v="กรมประมง"/>
    <s v="กปม."/>
    <s v="กระทรวงเกษตรและสหกรณ์"/>
    <s v="โครงการปกติ 2568"/>
    <x v="0"/>
    <x v="2"/>
    <x v="0"/>
    <m/>
    <s v="https://emenscr.nesdc.go.th/viewer/view.html?id=67459ede3c750d5109f2cf5b"/>
    <s v="v3_030301V01F01"/>
  </r>
  <r>
    <s v="ศธ0585.13-68-0024"/>
    <s v="การพัฒนาเทคโนโลยีบำบัดน้ำเสียด้วยกระบวนการทางชีวเคมีเพื่อลดการปนเปื้อนสารมลพิษอุบัติใหม่ในน้ำทิ้งจากโรงพยาบาล"/>
    <s v="การพัฒนาเทคโนโลยีบำบัดน้ำเสียด้วยกระบวนการทางชีวเคมีเพื่อลดการปนเปื้อนสารมลพิษอุบัติใหม่ในน้ำทิ้งจากโรงพยาบาล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คณะวิศวกรรมศาสตร์และสถาปัตยกรรม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8"/>
    <x v="1"/>
    <x v="4"/>
    <x v="0"/>
    <m/>
    <s v="https://emenscr.nesdc.go.th/viewer/view.html?id=675fe52251d1ed367e3bfd69"/>
    <s v="v3_030301V04F03"/>
  </r>
  <r>
    <s v="ศธ 0513.201-68-0001"/>
    <s v="โครงการนวัตกรรมผลิตภัณฑ์จากข้าวโภชนาการสูงเพื่อลดอุบัติภัยโรคไม่ติดต่อเรื้อรัง (Non communicable Diseases)"/>
    <s v="โครงการนวัตกรรมผลิตภัณฑ์จากข้าวโภชนาการสูงเพื่อลดอุบัติภัยโรคไม่ติดต่อเรื้อรัง (Non communicable Diseases)"/>
    <s v="ด้านการสร้างความสามารถในการแข่งขัน"/>
    <x v="2"/>
    <s v="ตุลาคม 2567"/>
    <s v="กันยายน 2568"/>
    <s v="สำนักงานวิทยาเขตกำแพงแสน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8"/>
    <x v="0"/>
    <x v="8"/>
    <x v="0"/>
    <m/>
    <s v="https://emenscr.nesdc.go.th/viewer/view.html?id=679075a4e7fd8840616a44be"/>
    <s v="v3_030301V01F04"/>
  </r>
  <r>
    <s v="ศธ 0513.107-68-0004"/>
    <s v="การสร้างมูลค่าเพิ่มและพัฒนาผลิตภัณฑ์ยางแท่งมาตรฐาน เพื่อสร้างความสามารถในการแข่งขันของเศรษฐกิจฐานราก ด้านเกษตรชีวภาพยางพารา"/>
    <s v="การสร้างมูลค่าเพิ่มและพัฒนาผลิตภัณฑ์ยางแท่งมาตรฐาน เพื่อสร้างความสามารถในการแข่งขันของเศรษฐกิจฐานราก ด้านเกษตรชีวภาพยางพารา"/>
    <s v="ด้านการสร้างความสามารถในการแข่งขัน"/>
    <x v="2"/>
    <s v="ตุลาคม 2567"/>
    <s v="กันยายน 2568"/>
    <s v="คณะวิทยาศาสตร์"/>
    <s v="มหาวิทยาลัยเกษตรศาสตร์"/>
    <s v="มก."/>
    <s v="กระทรวงการอุดมศึกษา วิทยาศาสตร์ วิจัยและนวัตกรรม"/>
    <s v="โครงการปกติ 2568"/>
    <x v="1"/>
    <x v="11"/>
    <x v="0"/>
    <m/>
    <s v="https://emenscr.nesdc.go.th/viewer/view.html?id=6769182f4f2efe366f9a9e7b"/>
    <s v="v3_030301V04F02"/>
  </r>
  <r>
    <s v="วท 5401-68-0026"/>
    <s v="การพัฒนาวัคซีนสัตว์"/>
    <s v="การพัฒนาวัคซีนสัตว์"/>
    <s v="ด้านการสร้างความสามารถในการแข่งขัน"/>
    <x v="2"/>
    <s v="ตุลาคม 2567"/>
    <s v="กันยายน 2568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8"/>
    <x v="0"/>
    <x v="8"/>
    <x v="0"/>
    <m/>
    <s v="https://emenscr.nesdc.go.th/viewer/view.html?id=67a46e56e2bc6b4a70e3cb2e"/>
    <s v="v3_030301V01F04"/>
  </r>
  <r>
    <s v="ลบ 0009-68-0004"/>
    <s v="พัฒนาศักยภาพการอารักขาพืชเพื่อเพิ่มประสิทธิภาพการผลิตสินค้าเกษตร"/>
    <s v="พัฒนาศักยภาพการอารักขาพืชเพื่อเพิ่มประสิทธิภาพการผลิตสินค้าเกษตร"/>
    <s v="ด้านการสร้างความสามารถในการแข่งขัน"/>
    <x v="2"/>
    <s v="ธันวาคม 2567"/>
    <s v="มีนาคม 2568"/>
    <s v="สำนักงานเกษตรจังหวัดลพบุรี"/>
    <s v="กรมส่งเสริมการเกษตร"/>
    <s v="กสก."/>
    <s v="กระทรวงเกษตรและสหกรณ์"/>
    <s v="โครงการปกติ 2568"/>
    <x v="0"/>
    <x v="0"/>
    <x v="0"/>
    <m/>
    <s v="https://emenscr.nesdc.go.th/viewer/view.html?id=67601f586f54fa3671471006"/>
    <s v="v3_030301V01F02"/>
  </r>
  <r>
    <s v="ลบ 0009-68-0003"/>
    <s v="เพิ่มศักยภาพการจัดการเศษวัสดุทางการเกษตรทดแทนการเผา"/>
    <s v="เพิ่มศักยภาพการจัดการเศษวัสดุทางการเกษตรทดแทนการเผา"/>
    <s v="ด้านการสร้างความสามารถในการแข่งขัน"/>
    <x v="2"/>
    <s v="ธันวาคม 2567"/>
    <s v="มีนาคม 2568"/>
    <s v="สำนักงานเกษตรจังหวัดลพบุรี"/>
    <s v="กรมส่งเสริมการเกษตร"/>
    <s v="กสก."/>
    <s v="กระทรวงเกษตรและสหกรณ์"/>
    <s v="โครงการปกติ 2568"/>
    <x v="0"/>
    <x v="7"/>
    <x v="0"/>
    <m/>
    <s v="https://emenscr.nesdc.go.th/viewer/view.html?id=675ff5c23c750d5109f2e139"/>
    <s v="v3_030301V01F03"/>
  </r>
  <r>
    <s v="ลบ 0009-68-0001"/>
    <s v="ส่งเสริมและพัฒนาความเข้มแข็งกลุ่มยุวเกษตรกรต้นแบบ (Farm Youth Model)"/>
    <s v="ส่งเสริมและพัฒนาความเข้มแข็งกลุ่มยุวเกษตรกรต้นแบบ (Farm Youth Model)"/>
    <s v="ด้านการสร้างความสามารถในการแข่งขัน"/>
    <x v="2"/>
    <s v="ธันวาคม 2567"/>
    <s v="มีนาคม 2568"/>
    <s v="สำนักงานเกษตรจังหวัดลพบุรี"/>
    <s v="กรมส่งเสริมการเกษตร"/>
    <s v="กสก."/>
    <s v="กระทรวงเกษตรและสหกรณ์"/>
    <s v="โครงการปกติ 2568"/>
    <x v="0"/>
    <x v="0"/>
    <x v="0"/>
    <m/>
    <s v="https://emenscr.nesdc.go.th/viewer/view.html?id=675fd8a251d1ed367e3bfd53"/>
    <s v="v3_030301V01F02"/>
  </r>
  <r>
    <s v="นภ 0009-68-0006"/>
    <s v="โครงการเพิ่มประสิทธิภาพการเกษตรมูลค่าสูง สู่เกษตรนวัตกรรมชั้นสูง_x0009_ กิจกรรมส่งเสริมการเลี้ยงแมลงเศรษฐกิจ"/>
    <s v="โครงการเพิ่มประสิทธิภาพการเกษตรมูลค่าสูง สู่เกษตรนวัตกรรมชั้นสูง_x0009_ กิจกรรมส่งเสริมการเลี้ยงแมลงเศรษฐกิจ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หนองบัวลำภู"/>
    <s v="กรมส่งเสริมการเกษตร"/>
    <s v="กสก."/>
    <s v="กระทรวงเกษตรและสหกรณ์"/>
    <s v="โครงการปกติ 2568"/>
    <x v="0"/>
    <x v="8"/>
    <x v="0"/>
    <m/>
    <s v="https://emenscr.nesdc.go.th/viewer/view.html?id=677fada74f2efe366f9aa8ca"/>
    <s v="v3_030301V01F04"/>
  </r>
  <r>
    <s v="ทส 0439-68-0001"/>
    <s v="โครงการฟื้นฟูทรัพยากรทางทะเลและชายฝั่ง เพื่อความมั่นคงทางอาหาร และเสริมศักยภาพการท่องเที่ยวเชิงนิเวศ "/>
    <s v="โครงการฟื้นฟูทรัพยากรทางทะเลและชายฝั่ง เพื่อความมั่นคงทางอาหาร และเสริมศักยภาพการท่องเที่ยวเชิงนิเวศ 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บริหารจัดการทะเลและชายฝั่งที่ 4"/>
    <s v="กรมทรัพยากรทางทะเลและชายฝั่ง"/>
    <s v="ทช."/>
    <s v="กระทรวงทรัพยากรธรรมชาติและสิ่งแวดล้อม"/>
    <s v="โครงการปกติ 2568"/>
    <x v="0"/>
    <x v="8"/>
    <x v="0"/>
    <m/>
    <s v="https://emenscr.nesdc.go.th/viewer/view.html?id=67761cc251d1ed367e3c04af"/>
    <s v="v3_030301V01F04"/>
  </r>
  <r>
    <s v="ชบ 0009-68-0005"/>
    <s v="โครงการ ส่งเสริมการใช้นวัตกรรมเพื่อยกระดับสินค้าเกษตร / กิจกรรมหลัก เพิ่มประสิทธิภาพการผลิตสินค้าเกษตร จังหวัดชลบุรี /กิจกรรมย่อย พัฒนาศักยภาพเกษตรกรผู้นำและสร้างเครือข่ายความร่วมมือ"/>
    <s v="โครงการ ส่งเสริมการใช้นวัตกรรมเพื่อยกระดับสินค้าเกษตร / กิจกรรมหลัก เพิ่มประสิทธิภาพการผลิตสินค้าเกษตร จังหวัดชลบุรี /กิจกรรมย่อย พัฒนาศักยภาพเกษตรกรผู้นำและสร้างเครือข่ายความร่วมมือ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8"/>
    <x v="0"/>
    <x v="2"/>
    <x v="0"/>
    <m/>
    <s v="https://emenscr.nesdc.go.th/viewer/view.html?id=677a66a852c7c851103d10fc"/>
    <s v="v3_030301V01F01"/>
  </r>
  <r>
    <s v="ชบ 0009-68-0004"/>
    <s v="โครงการ ส่งเสริมการใช้นวัตกรรมเพื่อยกระดับสินค้าเกษตร /กิจกรรม เพิ่มประสิทธิภาพการผลิตสินค้าเกษตร จังหวัดชลบุรี /กิจกรรมย่อย ส่งเสริมอาชีพการเลี้ยงผึ้งโพรงในเขตพื้นที่ จังหวัดชลบุรี"/>
    <s v="โครงการ ส่งเสริมการใช้นวัตกรรมเพื่อยกระดับสินค้าเกษตร /กิจกรรม เพิ่มประสิทธิภาพการผลิตสินค้าเกษตร จังหวัดชลบุรี /กิจกรรมย่อย ส่งเสริมอาชีพการเลี้ยงผึ้งโพรงในเขตพื้นที่ จังหวัดชลบุรี"/>
    <s v="ด้านการสร้างโอกาสและความเสมอภาคทางสังคม"/>
    <x v="2"/>
    <s v="ตุลาคม 2567"/>
    <s v="กันยายน 2568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8"/>
    <x v="0"/>
    <x v="2"/>
    <x v="0"/>
    <m/>
    <s v="https://emenscr.nesdc.go.th/viewer/view.html?id=677a6470d231ee5117cba488"/>
    <s v="v3_030301V01F01"/>
  </r>
  <r>
    <s v="ชบ 0009-68-0003"/>
    <s v="โครงการ ส่งเสริมการใช้นวัตกรรมเพื่อยกระดับสินค้าเกษตร / กิจกรรมหลัก ยกระดับสินค้าเกษตรสู่สินค้าเกษตรคุณภาพมูลค่าสูง จังหวัดชลบุรี / กิจกรรมย่อย ยกระดับสินค้าเกษตรสู่การผลิตสินค้าเกษตรมูลค่าสูงจังหวัดชลบุรี"/>
    <s v="โครงการ ส่งเสริมการใช้นวัตกรรมเพื่อยกระดับสินค้าเกษตร / กิจกรรมหลัก ยกระดับสินค้าเกษตรสู่สินค้าเกษตรคุณภาพมูลค่าสูง จังหวัดชลบุรี / กิจกรรมย่อย ยกระดับสินค้าเกษตรสู่การผลิตสินค้าเกษตรมูลค่าสูงจังหวัดชลบุรี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7a5f3152c7c851103d10f9"/>
    <s v="v3_030301V02F01"/>
  </r>
  <r>
    <s v="ชบ 0009-68-0002"/>
    <s v="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เพิ่มประสิทธิภาพการผลิตมันสำปะหลัง จังหวัดชลบุรี"/>
    <s v="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เพิ่มประสิทธิภาพการผลิตมันสำปะหลัง จังหวัดชลบุรี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8"/>
    <x v="0"/>
    <x v="8"/>
    <x v="0"/>
    <m/>
    <s v="https://emenscr.nesdc.go.th/viewer/view.html?id=677a4fa16f54fa36714718d1"/>
    <s v="v3_030301V01F04"/>
  </r>
  <r>
    <s v="ชบ 0009-68-0001"/>
    <s v="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สร้างคุณค่าสินค้าเกษตรสู่สังคมคาร์บอนต่ำ"/>
    <s v="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สร้างคุณค่าสินค้าเกษตรสู่สังคมคาร์บอนต่ำ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ชลบุรี"/>
    <s v="กรมส่งเสริมการเกษตร"/>
    <s v="กสก."/>
    <s v="กระทรวงเกษตรและสหกรณ์"/>
    <s v="โครงการปกติ 2568"/>
    <x v="0"/>
    <x v="8"/>
    <x v="0"/>
    <m/>
    <s v="https://emenscr.nesdc.go.th/viewer/view.html?id=677a4d0e6f54fa36714718cf"/>
    <s v="v3_030301V01F04"/>
  </r>
  <r>
    <s v="กษ1011-68-0007"/>
    <s v="โครงการส่งเสริมและพัฒนาสินค้าเกษตรชีวภาพเพื่อเข้าสู่ห่วงโซ่อุปทานเศรษฐกิจชีวภาพ"/>
    <s v="โครงการส่งเสริมและพัฒนาสินค้าเกษตรชีวภาพเพื่อเข้าสู่ห่วงโซ่อุปทานเศรษฐกิจชีวภาพ"/>
    <s v="ด้านการสร้างความสามารถในการแข่งขัน"/>
    <x v="2"/>
    <s v="ตุลาคม 2567"/>
    <s v="กันยายน 2568"/>
    <s v="สำนักส่งเสริมและจัดการสินค้าเกษตร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592ca752c7c851103cd201"/>
    <s v="v3_030301V02F01"/>
  </r>
  <r>
    <s v="กษ 2712.2-68-0011"/>
    <s v="โครงการยกระดับผลิตภัณฑ์หม่อนไหมรองรับโมเดลเศรษฐกิจ BCG"/>
    <s v="โครงการยกระดับผลิตภัณฑ์หม่อนไหมรองรับโมเดลเศรษฐกิจ BCG"/>
    <s v="ด้านการสร้างความสามารถในการแข่งขัน"/>
    <x v="2"/>
    <s v="ตุลาคม 2567"/>
    <s v="กันยายน 2568"/>
    <s v="กองแผนงานกลุ่มยุทธศาสตร์และแผนงาน"/>
    <s v="กรมหม่อนไหม"/>
    <s v="มม."/>
    <s v="กระทรวงเกษตรและสหกรณ์"/>
    <s v="ปรับปรุงข้อเสนอโครงการ 2568"/>
    <x v="2"/>
    <x v="6"/>
    <x v="0"/>
    <m/>
    <s v="https://emenscr.nesdc.go.th/viewer/view.html?id=67441d113c750d5109f2cdd6"/>
    <s v="v3_030301V02F01"/>
  </r>
  <r>
    <s v="กษ 2613-68-0003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2"/>
    <s v="ตุลาคม 2567"/>
    <s v="กันยายน 2568"/>
    <s v="สถาบันวิทยาศาสตร์ข้าวแห่งชาติ"/>
    <s v="กรมการข้าว"/>
    <s v="กข."/>
    <s v="กระทรวงเกษตรและสหกรณ์"/>
    <s v="โครงการปกติ 2568"/>
    <x v="2"/>
    <x v="3"/>
    <x v="0"/>
    <m/>
    <s v="https://emenscr.nesdc.go.th/viewer/view.html?id=67492f1751d1ed367e3bfa07"/>
    <s v="v3_030301V02F04"/>
  </r>
  <r>
    <s v="กษ 1209-68-0021"/>
    <s v="โครงการยกระดับศักยภาพการพัฒนาสินค้าเกษตรชีวภาพ ปีงบประมาณ พ.ศ. 2568"/>
    <s v="โครงการยกระดับศักยภาพการพัฒนาสินค้าเกษตรชีวภาพ ปีงบประมาณ พ.ศ. 2568"/>
    <s v="ด้านการสร้างความสามารถในการแข่งขัน"/>
    <x v="2"/>
    <s v="ตุลาคม 2567"/>
    <s v="กันยายน 2568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ปรับปรุงข้อเสนอโครงการ 2568"/>
    <x v="2"/>
    <x v="6"/>
    <x v="0"/>
    <m/>
    <s v="https://emenscr.nesdc.go.th/viewer/view.html?id=678f7b08ff9a71689438421d"/>
    <s v="v3_030301V02F01"/>
  </r>
  <r>
    <s v="กษ 1104-68-0048"/>
    <s v="โครงการส่งเสริมการปลูกพืชสมุนไพร"/>
    <s v="โครงการส่งเสริมการปลูกพืชสมุนไพร"/>
    <s v="ด้านการสร้างความสามารถในการแข่งขัน"/>
    <x v="2"/>
    <s v="ตุลาคม 2567"/>
    <s v="กันยายน 2568"/>
    <s v="กองแผนงาน"/>
    <s v="กรมส่งเสริมสหกรณ์"/>
    <s v="กสส."/>
    <s v="กระทรวงเกษตรและสหกรณ์"/>
    <s v="โครงการปกติ 2568"/>
    <x v="2"/>
    <x v="5"/>
    <x v="0"/>
    <m/>
    <s v="https://emenscr.nesdc.go.th/viewer/view.html?id=6777868a4f2efe366f9aa361"/>
    <s v="v3_030301V02F02"/>
  </r>
  <r>
    <s v="กษ 1104-68-0038"/>
    <s v="โครงการส่งเสริมการผลิตวัสดุเหลือใช้ทางการเกษตรเพื่อสร้างมูลค่าเพิ่มของสถาบันเกษตรกร"/>
    <s v="โครงการส่งเสริมการผลิตวัสดุเหลือใช้ทางการเกษตรเพื่อสร้างมูลค่าเพิ่มของสถาบันเกษตรกร"/>
    <s v="ด้านการสร้างความสามารถในการแข่งขัน"/>
    <x v="2"/>
    <s v="ตุลาคม 2567"/>
    <s v="กันยายน 2568"/>
    <s v="กองแผนงาน"/>
    <s v="กรมส่งเสริมสหกรณ์"/>
    <s v="กสส."/>
    <s v="กระทรวงเกษตรและสหกรณ์"/>
    <s v="ปรับปรุงข้อเสนอโครงการ 2568"/>
    <x v="0"/>
    <x v="7"/>
    <x v="0"/>
    <m/>
    <s v="https://emenscr.nesdc.go.th/viewer/view.html?id=6735b89431059a7c647798f8"/>
    <s v="v3_030301V01F03"/>
  </r>
  <r>
    <s v="กษ 0905-68-0044"/>
    <s v="โครงการพัฒนาศูนย์ทรัพยากรพันธุกรรมพืชแห่งชาติ"/>
    <s v="โครงการพัฒนาศูนย์ทรัพยากรพันธุกรรมพืชแห่งชาติ"/>
    <s v="ด้านการสร้างความสามารถในการแข่งขัน"/>
    <x v="2"/>
    <s v="ตุลาคม 2567"/>
    <s v="กันยายน 2568"/>
    <s v="กองแผนงานและวิชาการ"/>
    <s v="กรมวิชาการเกษตร"/>
    <s v="กวก."/>
    <s v="กระทรวงเกษตรและสหกรณ์"/>
    <s v="ปรับปรุงข้อเสนอโครงการ 2568"/>
    <x v="0"/>
    <x v="2"/>
    <x v="0"/>
    <m/>
    <s v="https://emenscr.nesdc.go.th/viewer/view.html?id=67aad2564c513e688c27dd3d"/>
    <s v="v3_030301V01F01"/>
  </r>
  <r>
    <s v="กษ 0905-68-0031"/>
    <s v="โครงการส่งเสริมและพัฒนาสินค้าเกษตรชีวภาพ"/>
    <s v="โครงการส่งเสริมและพัฒนาสินค้าเกษตรชีวภาพ"/>
    <s v="ด้านการสร้างความสามารถในการแข่งขัน"/>
    <x v="2"/>
    <s v="ตุลาคม 2567"/>
    <s v="กันยายน 2568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8"/>
    <x v="2"/>
    <x v="6"/>
    <x v="0"/>
    <m/>
    <s v="https://emenscr.nesdc.go.th/viewer/view.html?id=67934e4dff9a716894385147"/>
    <s v="v3_030301V02F01"/>
  </r>
  <r>
    <s v="กษ 0905-68-0029"/>
    <s v="โครงการสร้างมูลค่าเพิ่มจากวัสดุเหลือใช้ทางการเกษตร"/>
    <s v="โครงการสร้างมูลค่าเพิ่มจากวัสดุเหลือใช้ทางการเกษตร"/>
    <s v="ด้านการสร้างความสามารถในการแข่งขัน"/>
    <x v="2"/>
    <s v="ตุลาคม 2567"/>
    <s v="กันยายน 2568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8"/>
    <x v="0"/>
    <x v="7"/>
    <x v="0"/>
    <m/>
    <s v="https://emenscr.nesdc.go.th/viewer/view.html?id=67906cd3e7fd8840616a44b3"/>
    <s v="v3_030301V01F03"/>
  </r>
  <r>
    <s v="กษ 0905-68-0025"/>
    <s v="ผลผลิต : บริหารจัดการวิชาการเกษตร"/>
    <s v="ผลผลิต : บริหารจัดการวิชาการเกษตร"/>
    <s v="ด้านการสร้างความสามารถในการแข่งขัน"/>
    <x v="2"/>
    <s v="ตุลาคม 2567"/>
    <s v="กันยายน 2568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8"/>
    <x v="0"/>
    <x v="2"/>
    <x v="0"/>
    <m/>
    <s v="https://emenscr.nesdc.go.th/viewer/view.html?id=678635bdff9a7168943819d8"/>
    <s v="v3_030301V01F01"/>
  </r>
  <r>
    <s v="กษ 0805-68-0048"/>
    <s v="สร้างมูลค่าเพิ่มจากวัสดุเหลือใช้ทางการเกษตร"/>
    <s v="สร้างมูลค่าเพิ่มจากวัสดุเหลือใช้ทางการเกษตร"/>
    <s v="ด้านการสร้างความสามารถในการแข่งขัน"/>
    <x v="2"/>
    <s v="ตุลาคม 2567"/>
    <s v="กันยายน 2568"/>
    <s v="กองแผนงาน"/>
    <s v="กรมพัฒนาที่ดิน"/>
    <s v="พด."/>
    <s v="กระทรวงเกษตรและสหกรณ์"/>
    <s v="โครงการปกติ 2568"/>
    <x v="0"/>
    <x v="7"/>
    <x v="0"/>
    <m/>
    <s v="https://emenscr.nesdc.go.th/viewer/view.html?id=67851b2165aee3689aa39ae9"/>
    <s v="v3_030301V01F03"/>
  </r>
  <r>
    <s v="กษ 0607-68-0001"/>
    <s v="การส่งเสริมกลุ่มต้นแบบการผลิตอาหารสัตว์เพื่อลดต้นทุนของการเลี้ยงโคเนื้อ"/>
    <s v="การส่งเสริมกลุ่มต้นแบบการผลิตอาหารสัตว์เพื่อลดต้นทุนของการเลี้ยงโคเนื้อ"/>
    <s v="ด้านการสร้างความสามารถในการแข่งขัน"/>
    <x v="2"/>
    <s v="ตุลาคม 2567"/>
    <s v="กันยายน 2568"/>
    <s v="ศูนย์วิจัยและพัฒนาอาหารสัตว์ยโสธร"/>
    <s v="กรมปศุสัตว์"/>
    <s v="กปศ."/>
    <s v="กระทรวงเกษตรและสหกรณ์"/>
    <s v="โครงการปกติ 2568"/>
    <x v="0"/>
    <x v="8"/>
    <x v="0"/>
    <m/>
    <s v="https://emenscr.nesdc.go.th/viewer/view.html?id=676bb1c252c7c851103cf253"/>
    <s v="v3_030301V01F04"/>
  </r>
  <r>
    <s v="กษ 0207-68-0004"/>
    <s v="โครงการส่งเสริมและพัฒนาสินค้าเกษตรชีวภาพ (สมุนไพร)"/>
    <s v="โครงการส่งเสริมและพัฒนาสินค้าเกษตรชีวภาพ (สมุนไพร)"/>
    <s v="ด้านการสร้างความสามารถในการแข่งขัน"/>
    <x v="2"/>
    <s v="ตุลาคม 2567"/>
    <s v="กันยายน 2568"/>
    <s v="กองนโยบายเทคโนโลยีเพื่อการเกษตรและเกษตรกรรมยั่งยืน"/>
    <s v="สำนักงานปลัดกระทรวงเกษตรและสหกรณ์"/>
    <s v="สป.กษ."/>
    <s v="กระทรวงเกษตรและสหกรณ์"/>
    <s v="ปรับปรุงข้อเสนอโครงการ 2568"/>
    <x v="2"/>
    <x v="6"/>
    <x v="0"/>
    <m/>
    <s v="https://emenscr.nesdc.go.th/viewer/view.html?id=675271ed51d1ed367e3bfb4c"/>
    <s v="v3_030301V02F01"/>
  </r>
  <r>
    <s v="กพ 0009-68-0010"/>
    <s v="ขับเคลื่อนการพัฒนาตามแนวทางปรัชญาของเศรษฐกิจพอเพียงและแนวพระราชดำริ กิจกรรมหลัก :  สนับสนุนการดำเนินโครงการตามแนวพระราชดำริ กิจกรรมย่อย :  ส่งเสริมการเลี้ยงชันโรงช่วยผสมเกสรพืชเศรษฐกิจเพื่อเพิ่มปริมาณและคุณภาพผลผลิตลดการใช้สารเคมี และสร้างรายได้เสริม"/>
    <s v="ขับเคลื่อนการพัฒนาตามแนวทางปรัชญาของเศรษฐกิจพอเพียงและแนวพระราชดำริ กิจกรรมหลัก :  สนับสนุนการดำเนินโครงการตามแนวพระราชดำริ กิจกรรมย่อย :  ส่งเสริมการเลี้ยงชันโรงช่วยผสมเกสรพืชเศรษฐกิจเพื่อเพิ่มปริมาณและคุณภาพผลผลิตลดการใช้สารเคมี และสร้างรายได้เสริม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ำแพงเพชร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7ba8093c750d5109f32021"/>
    <s v="v3_030301V02F01"/>
  </r>
  <r>
    <s v="กพ 0009-68-0009"/>
    <s v="ขับเคลื่อนการพัฒนาตามแนวทางปรัชญาของเศรษฐกิจพอเพียงและแนวพระราชดำริ  กิจกรรมหลัก :  สนับสนุนการดำเนินโครงการตามแนวพระราชดำริ   กิจกรรมย่อย :  ส่งเสริมการเลี้ยงผึ้งโพรงช่วยผสมเกสรพืชเศรษฐกิจเพื่อเพิ่มปริมาณและคุณภาพผลผลิตสร้างรายได้เสริม และการเพิ่มมูลค่าน้ำผึ้งโพรงด้วยการสร้างมาตรฐานคุณภาพสู่การเชื่อมโยงช่องทางตลาดสมัยใหม่"/>
    <s v="ขับเคลื่อนการพัฒนาตามแนวทางปรัชญาของเศรษฐกิจพอเพียงและแนวพระราชดำริ  กิจกรรมหลัก :  สนับสนุนการดำเนินโครงการตามแนวพระราชดำริ   กิจกรรมย่อย :  ส่งเสริมการเลี้ยงผึ้งโพรงช่วยผสมเกสรพืชเศรษฐกิจเพื่อเพิ่มปริมาณและคุณภาพผลผลิตสร้างรายได้เสริม และการเพิ่มมูลค่าน้ำผึ้งโพรงด้วยการสร้างมาตรฐานคุณภาพสู่การเชื่อมโยงช่องทางตลาดสมัยใหม่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ำแพงเพชร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7ba5be4f2efe366f9aa53e"/>
    <s v="v3_030301V02F01"/>
  </r>
  <r>
    <s v="กพ 0009-68-0008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ชันโรง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ชันโรง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ำแพงเพชร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7ba2b16f54fa36714719e0"/>
    <s v="v3_030301V02F01"/>
  </r>
  <r>
    <s v="กพ 0009-68-0007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ผึ้งโพรง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ผึ้งโพรง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ำแพงเพชร"/>
    <s v="กรมส่งเสริมการเกษตร"/>
    <s v="กสก."/>
    <s v="กระทรวงเกษตรและสหกรณ์"/>
    <s v="โครงการปกติ 2568"/>
    <x v="2"/>
    <x v="6"/>
    <x v="0"/>
    <m/>
    <s v="https://emenscr.nesdc.go.th/viewer/view.html?id=677b9eef4f2efe366f9aa51c"/>
    <s v="v3_030301V02F01"/>
  </r>
  <r>
    <s v="RMUTI3100-68-0015"/>
    <s v="โครงการกระตุ้นการเจริญเติบโตและการผลิตสารสำคัญของต้นอ่อนผักบุ้งด้วยคลื่นอัลตราโซนิกส์ "/>
    <s v="โครงการกระตุ้นการเจริญเติบโตและการผลิตสารสำคัญของต้นอ่อนผักบุ้งด้วยคลื่นอัลตราโซนิกส์ "/>
    <s v="ด้านการสร้างความสามารถในการแข่งขัน"/>
    <x v="2"/>
    <s v="ตุลาคม 2567"/>
    <s v="กันยายน 2568"/>
    <s v="สำนักงานวิทยาเขตขอนแก่น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s v="โครงการปกติ 2568"/>
    <x v="0"/>
    <x v="0"/>
    <x v="0"/>
    <m/>
    <s v="https://emenscr.nesdc.go.th/viewer/view.html?id=67972f7b25353b4052ffceeb"/>
    <s v="v3_030301V01F02"/>
  </r>
  <r>
    <s v="ldd_regional_62-68-0001"/>
    <s v="โครงการ สนับสนุนการดำเนินโครงการตามแนวพระราชดำริ (สถานีพัฒนาการเกษตรที่สูงในสมเด็จพระ นางเจ้าสิริกิติ์ พระบรมราชินีนาถ บ้านป่าคา) กิจกรรมหลัก เพิ่มประสิทธิภาพการปลูกพืชไร่ (ข้าวโพด) เพื่อลดการใช้สารเคมีทางการเกษตรและลดการเผาเศษพืชในพื้นที่ต้นน้ำ ปีงบประมาณ 2568"/>
    <s v="โครงการ สนับสนุนการดำเนินโครงการตามแนวพระราชดำริ (สถานีพัฒนาการเกษตรที่สูงในสมเด็จพระ นางเจ้าสิริกิติ์ พระบรมราชินีนาถ บ้านป่าคา) กิจกรรมหลัก เพิ่มประสิทธิภาพการปลูกพืชไร่ (ข้าวโพด) เพื่อลดการใช้สารเคมีทางการเกษตรและลดการเผาเศษพืชในพื้นที่ต้นน้ำ ปีงบประมาณ 2568"/>
    <s v="ด้านการสร้างความสามารถในการแข่งขัน"/>
    <x v="2"/>
    <s v="ตุลาคม 2567"/>
    <s v="กันยายน 2568"/>
    <s v="สถานีพัฒนาที่ดินกำแพงแพชร"/>
    <s v="กรมพัฒนาที่ดิน"/>
    <s v="พด."/>
    <s v="กระทรวงเกษตรและสหกรณ์"/>
    <s v="โครงการปกติ 2568"/>
    <x v="1"/>
    <x v="11"/>
    <x v="0"/>
    <m/>
    <s v="https://emenscr.nesdc.go.th/viewer/view.html?id=677b9878d231ee5117cba9d1"/>
    <s v="v3_030301V04F02"/>
  </r>
  <r>
    <s v="อก (สอห)-63-0012"/>
    <s v="โครงการพัฒนาระบบสารสนเทศกัญชงเพื่ออุตสาหกรรมอาหาร (Hemp information center : for Food industry)"/>
    <s v="โครงการพัฒนาระบบสารสนเทศกัญชงเพื่ออุตสาหกรรมอาหาร (Hemp information center : for Food industry)"/>
    <s v="ด้านการสร้างความสามารถในการแข่งขัน"/>
    <x v="3"/>
    <s v="ตุลาคม 2564"/>
    <s v="กันยายน 2565"/>
    <m/>
    <s v="สถาบันอาหาร"/>
    <s v="NFI"/>
    <s v="กระทรวงอุตสาหกรรม"/>
    <s v="โครงการปกติ 2563"/>
    <x v="1"/>
    <x v="11"/>
    <x v="0"/>
    <m/>
    <s v="https://emenscr.nesdc.go.th/viewer/view.html?id=5f2b86ed5ae40c252664c05e"/>
    <s v="030301F0402"/>
  </r>
  <r>
    <s v="ศธ 0530.4-63-0006"/>
    <s v="การยกระดับอาชีพเกษตรกรผู้ที่ขาดแคลนทุนทรัพย์และด้อยโอกาสด้วยการพัฒนาทักษะอาชีพการเป็นชาวนาพึ่งพาตนเองได้ในวิถีความปกติใหม่ (new normal) ต.หนองแสง อ.วาปีปทุม จ.มหาสารคาม"/>
    <s v="การยกระดับอาชีพเกษตรกรผู้ที่ขาดแคลนทุนทรัพย์และด้อยโอกาสด้วยการพัฒนาทักษะอาชีพการเป็นชาวนาพึ่งพาตนเองได้ในวิถีความปกติใหม่ (new normal) ต.หนองแสง อ.วาปีปทุม จ.มหาสารคาม"/>
    <s v="ด้านการสร้างความสามารถในการแข่งขัน"/>
    <x v="3"/>
    <s v="สิงหาคม 2563"/>
    <s v="กุมภาพันธ์ 2564"/>
    <s v="คณะวิทยาศาสตร์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3"/>
    <x v="2"/>
    <x v="6"/>
    <x v="0"/>
    <m/>
    <s v="https://emenscr.nesdc.go.th/viewer/view.html?id=5f631a6ddb3faf7259446f55"/>
    <s v="030301F0201"/>
  </r>
  <r>
    <s v="ศธ  0521-63-0062"/>
    <s v="นวัตกรรมการเพาะเลี้ยงและการแปรรูปปูทะเลและปูม้าอย่างครบวงจร"/>
    <s v="นวัตกรรมการเพาะเลี้ยงและการแปรรูปปูทะเลและปูม้าอย่างครบวงจร"/>
    <s v="ด้านการสร้างความสามารถในการแข่งขัน"/>
    <x v="3"/>
    <s v="ตุลาคม 2564"/>
    <s v="กันยายน 2565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3"/>
    <x v="2"/>
    <x v="6"/>
    <x v="0"/>
    <m/>
    <s v="https://emenscr.nesdc.go.th/viewer/view.html?id=5f2bd7fe58f327252403c7ce"/>
    <s v="030301F0201"/>
  </r>
  <r>
    <s v="ศธ  0521-63-0055"/>
    <s v="โครงการพัฒนารูปแบบความหลากหลายทางทรัพยากรชายฝั่ง กรณีตัวอย่างการปลูกส้มโอทับทิมสยามร่วมในแปลงมะพร้าวน้ำหอม"/>
    <s v="โครงการพัฒนารูปแบบความหลากหลายทางทรัพยากรชายฝั่ง กรณีตัวอย่างการปลูกส้มโอทับทิมสยามร่วมในแปลงมะพร้าวน้ำหอม"/>
    <s v="ด้านการสร้างความสามารถในการแข่งขัน"/>
    <x v="3"/>
    <s v="ตุลาคม 2563"/>
    <s v="กันยายน 2564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3"/>
    <x v="1"/>
    <x v="4"/>
    <x v="0"/>
    <m/>
    <s v="https://emenscr.nesdc.go.th/viewer/view.html?id=5f2bd10b1bb712252cdabc3b"/>
    <s v="030301F0403"/>
  </r>
  <r>
    <s v="ศธ  0521-63-0051"/>
    <s v="โครงการพัฒนานวัตกรรม สิ่งประดิษฐ์ใหม่จากผลิตภัณฑ์ปาล์มน้ำมัน และสิ่งเหลือใช้จากอุตสาหกรรมปาล์มน้ำมัน"/>
    <s v="โครงการพัฒนานวัตกรรม สิ่งประดิษฐ์ใหม่จากผลิตภัณฑ์ปาล์มน้ำมัน และสิ่งเหลือใช้จากอุตสาหกรรมปาล์มน้ำมัน"/>
    <s v="ด้านการสร้างความสามารถในการแข่งขัน"/>
    <x v="3"/>
    <s v="ตุลาคม 2563"/>
    <s v="กันยายน 2564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3"/>
    <x v="2"/>
    <x v="6"/>
    <x v="0"/>
    <m/>
    <s v="https://emenscr.nesdc.go.th/viewer/view.html?id=5f2bcb455ae40c252664c1f1"/>
    <s v="030301F0201"/>
  </r>
  <r>
    <s v="กษ 0516-63-0003"/>
    <s v="โครงการจุลินทรีย์เพื่อการเพาะเลี้ยงสัตว์น้ำ"/>
    <s v="โครงการจุลินทรีย์เพื่อการเพาะเลี้ยงสัตว์น้ำ"/>
    <s v="ด้านการสร้างความสามารถในการแข่งขัน"/>
    <x v="3"/>
    <s v="ตุลาคม 2564"/>
    <s v="กันยายน 2565"/>
    <s v="กองวิจัยและพัฒนาการเพาะเลี้ยงสัตว์น้ำชายฝั่ง"/>
    <s v="กรมประมง"/>
    <s v="กปม."/>
    <s v="กระทรวงเกษตรและสหกรณ์"/>
    <s v="โครงการปกติ 2563"/>
    <x v="2"/>
    <x v="6"/>
    <x v="0"/>
    <m/>
    <s v="https://emenscr.nesdc.go.th/viewer/view.html?id=5fbf70207232b72a71f77fb0"/>
    <s v="030301F0201"/>
  </r>
  <r>
    <s v="E07011-63-000021"/>
    <s v="โครงการส่งเสริมการผลิตพืชสมุนไพร"/>
    <s v="โครงการส่งเสริมการผลิตพืชสมุนไพร"/>
    <s v="ด้านการสร้างความสามารถในการแข่งขัน"/>
    <x v="4"/>
    <m/>
    <m/>
    <s v="บัญชีผู้ใช้สำหรับพ.ร.ก.เงินกู้ กรมส่งเสริมการเกษตร"/>
    <s v="กรมส่งเสริมการเกษตร"/>
    <s v="กสก."/>
    <s v="กระทรวงเกษตรและสหกรณ์"/>
    <s v="พ.ร.ก. เงินกู้ 2563"/>
    <x v="2"/>
    <x v="6"/>
    <x v="0"/>
    <m/>
    <s v="https://emenscr.nesdc.go.th/viewer/view.html?id=5efaebce57198c3313f5ecbb"/>
    <s v="030301F0201"/>
  </r>
  <r>
    <s v="701500009-63-0002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ด้านการสร้างความสามารถในการแข่งขัน"/>
    <x v="3"/>
    <s v="ตุลาคม 2564"/>
    <s v="กันยายน 2565"/>
    <s v="สำนักวิจัยเศรษฐกิจการเกษตร"/>
    <s v="สำนักงานเศรษฐกิจการเกษตร"/>
    <s v="สศก."/>
    <s v="กระทรวงเกษตรและสหกรณ์"/>
    <s v="โครงการปกติ 2563"/>
    <x v="2"/>
    <x v="3"/>
    <x v="0"/>
    <m/>
    <s v="https://emenscr.nesdc.go.th/viewer/view.html?id=5fc9fb02c4c4f26d1f0ea701"/>
    <s v="030301F0204"/>
  </r>
  <r>
    <s v="อว 0610.02-64-0001"/>
    <s v="สถานีวิจัยนวัตกรรมเศรษฐกิจชีวภาพ เศรษฐกิจหมุนเวียน และเศรษฐกิจสีเขียว"/>
    <s v="สถานีวิจัยนวัตกรรมเศรษฐกิจชีวภาพ เศรษฐกิจหมุนเวียน และเศรษฐกิจสีเขียว"/>
    <s v="ด้านการสร้างความสามารถในการแข่งขัน"/>
    <x v="4"/>
    <s v="ตุลาคม 2563"/>
    <s v="กันยายน 2564"/>
    <s v="วิทยาลัยชุมชนพิจิตร"/>
    <s v="สถาบันวิทยาลัยชุมชน"/>
    <s v="ICCS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c496740d3eec2a6b9e51ac"/>
    <s v="030301F0102"/>
  </r>
  <r>
    <s v="อต.5306-64-0002"/>
    <s v="ส่งเสริมการปลูกพืชใช้น้ำน้อย เพื่อฟื้นฟูกลุ่มเกษตรกรอำเภอบ้านโคก(โครงการพัฒนาการเกษตรแบบครบวงจร)"/>
    <s v="ส่งเสริมการปลูกพืชใช้น้ำน้อย เพื่อฟื้นฟูกลุ่มเกษตรกรอำเภอบ้านโคก(โครงการพัฒนาการเกษตรแบบครบวงจร)"/>
    <s v="ด้านการสร้างการเติบโตบนคุณภาพชีวิตที่เป็นมิตรต่อสิ่งแวดล้อม"/>
    <x v="4"/>
    <s v="มีนาคม 2564"/>
    <s v="มีนาคม 2564"/>
    <s v="อำเภอบ้านโคก จังหวัดอุตรดิตถ์"/>
    <s v="กรมการปกครอง"/>
    <s v="ปค."/>
    <s v="กระทรวงมหาดไทย"/>
    <s v="โครงการปกติ 2564"/>
    <x v="0"/>
    <x v="0"/>
    <x v="0"/>
    <m/>
    <s v="https://emenscr.nesdc.go.th/viewer/view.html?id=5ff53575c9161c234dc0b5f2"/>
    <s v="030301F0102"/>
  </r>
  <r>
    <s v="สธ 0514-64-0001"/>
    <s v="โครงการขับเคลื่อนกัญชา กัญชง กระท่อม ทางการแพทย์แผนไทย การแพทย์ทางเลือกและการแพทย์พื้นบ้านไทย"/>
    <s v="โครงการขับเคลื่อนกัญชา กัญชง กระท่อม ทางการแพทย์แผนไทย การแพทย์ทางเลือกและการแพทย์พื้นบ้านไทย"/>
    <s v="ด้านการสร้างความสามารถในการแข่งขัน"/>
    <x v="4"/>
    <s v="ตุลาคม 2563"/>
    <s v="กันยายน 2564"/>
    <s v="สำนักงานจัดการกัญชาและกระท่อมทางการแพทย์แผนไทย"/>
    <s v="กรมการแพทย์แผนไทยและการแพทย์ทางเลือก"/>
    <s v="DTAM"/>
    <s v="กระทรวงสาธารณสุข"/>
    <s v="โครงการปกติ 2564"/>
    <x v="2"/>
    <x v="6"/>
    <x v="0"/>
    <m/>
    <s v="https://emenscr.nesdc.go.th/viewer/view.html?id=5febf2ea1a5e145f8dc80995"/>
    <s v="030301F0201"/>
  </r>
  <r>
    <s v="สธ 0509-64-0002"/>
    <s v="โครงการส่งเสริมผู้ประกอบการและให้คำปรึกษาสมุนไพรเพื่อเศรษฐกิจ"/>
    <s v="โครงการส่งเสริมผู้ประกอบการและให้คำปรึกษาสมุนไพรเพื่อเศรษฐกิจ"/>
    <s v="ด้านการสร้างความสามารถในการแข่งขัน"/>
    <x v="4"/>
    <s v="ตุลาคม 2563"/>
    <s v="กันยายน 2564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4"/>
    <x v="2"/>
    <x v="5"/>
    <x v="0"/>
    <m/>
    <s v="https://emenscr.nesdc.go.th/viewer/view.html?id=6013b8fdd7ffce6585ff0751"/>
    <s v="030301F0202"/>
  </r>
  <r>
    <s v="สธ 0509-64-0001"/>
    <s v="โครงการพัฒนาอุตสาหกรรมสมุนไพรแบบครบวงจรเพื่อเศรษฐกิจ"/>
    <s v="โครงการพัฒนาอุตสาหกรรมสมุนไพรแบบครบวงจรเพื่อเศรษฐกิจ"/>
    <s v="ด้านการสร้างความสามารถในการแข่งขัน"/>
    <x v="4"/>
    <s v="ตุลาคม 2563"/>
    <s v="กันยายน 2564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4"/>
    <x v="2"/>
    <x v="5"/>
    <x v="0"/>
    <m/>
    <s v="https://emenscr.nesdc.go.th/viewer/view.html?id=60138e0bd7ffce6585ff06bd"/>
    <s v="030301F0202"/>
  </r>
  <r>
    <s v="สข 0009-64-0002"/>
    <s v="โครงการส่งเสริมเกษตรอินทรีย์แบบมีส่วนร่วม SDGsPGS"/>
    <s v="โครงการส่งเสริมเกษตรอินทรีย์แบบมีส่วนร่วม SDGsPGS"/>
    <s v="ด้านการสร้างความสามารถในการแข่งขัน"/>
    <x v="4"/>
    <s v="ตุลาคม 2563"/>
    <s v="กันยายน 2564"/>
    <s v="สำนักงานเกษตรจังหวัดสงขลา"/>
    <s v="กรมส่งเสริมการเกษตร"/>
    <s v="กสก."/>
    <s v="กระทรวงเกษตรและสหกรณ์"/>
    <s v="โครงการปกติ 2564"/>
    <x v="0"/>
    <x v="0"/>
    <x v="0"/>
    <m/>
    <s v="https://emenscr.nesdc.go.th/viewer/view.html?id=5fb4c7e420f6a8429dff628a"/>
    <s v="030301F0102"/>
  </r>
  <r>
    <s v="ศธ0585.10-64-0025"/>
    <s v="การใช้แบคทีเรียสังเคราะห์แสงในการเลี้ยงกุ้งก้ามกราม"/>
    <s v="การใช้แบคทีเรียสังเคราะห์แสงในการเลี้ยงกุ้งก้ามกราม"/>
    <s v="ด้านการสร้างความสามารถในการแข่งขัน"/>
    <x v="4"/>
    <s v="ตุลาคม 2563"/>
    <s v="กันยายน 2564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d72c3da7ca1a34f39f34e7"/>
    <s v="030301F0102"/>
  </r>
  <r>
    <s v="ศธ. 0562.02-64-0006"/>
    <s v="อนุรักษ์พันธุกรรมข้าวและพืชสมุนไพรท้องถิ่นชัยนาท (โครงการ อพ.สธ.)"/>
    <s v="อนุรักษ์พันธุกรรมข้าวและพืชสมุนไพรท้องถิ่นชัยนาท (โครงการ อพ.สธ.)"/>
    <s v="ด้านการสร้างความสามารถในการแข่งขัน"/>
    <x v="4"/>
    <s v="ตุลาคม 2563"/>
    <s v="กันยายน 2564"/>
    <s v="คณะเกษตรและชีวภาพ"/>
    <s v="มหาวิทยาลัยราชภัฏจันทรเกษม"/>
    <s v="มจษ."/>
    <s v="กระทรวงการอุดมศึกษา วิทยาศาสตร์ วิจัยและนวัตกรรม"/>
    <s v="โครงการปกติ 2564"/>
    <x v="0"/>
    <x v="2"/>
    <x v="0"/>
    <m/>
    <s v="https://emenscr.nesdc.go.th/viewer/view.html?id=5ffd2de0b62b9340b851755c"/>
    <s v="030301F0101"/>
  </r>
  <r>
    <s v="ศธ 5901(3)-64-0011"/>
    <s v="ศูนย์ความเป็นเลิศทางด้านการวิจัยเชื้อรา"/>
    <s v="ศูนย์ความเป็นเลิศทางด้านการวิจัยเชื้อรา"/>
    <s v="ด้านการสร้างความสามารถในการแข่งขัน"/>
    <x v="4"/>
    <s v="ตุลาคม 2563"/>
    <s v="กันยายน 2564"/>
    <s v="ส่วนนโยบายและแผน"/>
    <s v="มหาวิทยาลัยแม่ฟ้าหลวง"/>
    <s v="มฟล."/>
    <s v="กระทรวงการอุดมศึกษา วิทยาศาสตร์ วิจัยและนวัตกรรม"/>
    <s v="โครงการปกติ 2564"/>
    <x v="2"/>
    <x v="6"/>
    <x v="0"/>
    <m/>
    <s v="https://emenscr.nesdc.go.th/viewer/view.html?id=6020f18e6c70f215becc7719"/>
    <s v="030301F0201"/>
  </r>
  <r>
    <s v="ศธ 0536.4-64-0051"/>
    <s v="ศูนย์การเรียนรู้การเลี้ยงไส้เดือนดินด้วย smart farm"/>
    <s v="ศูนย์การเรียนรู้การเลี้ยงไส้เดือนดินด้วย smart farm"/>
    <s v="ด้านการสร้างความสามารถในการแข่งขัน"/>
    <x v="4"/>
    <s v="ตุลาคม 2563"/>
    <s v="กันยายน 2564"/>
    <s v="คณะวิทยาศาสตร์และเทคโนโลยี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s v="โครงการปกติ 2564"/>
    <x v="2"/>
    <x v="6"/>
    <x v="0"/>
    <m/>
    <s v="https://emenscr.nesdc.go.th/viewer/view.html?id=600e567f36aa5f0e8af53699"/>
    <s v="030301F0201"/>
  </r>
  <r>
    <s v="ศธ 0530.4-64-0003"/>
    <s v="การพัฒนาศักยภาพพื้นที่เกษตรที่เกิดจากการเปลี่ยนแปลงสภาพภูมิอากาศบ้านปลาบู่ ต.หนองแสง อ.วาปีปทุม จ.มหาสารคาม"/>
    <s v="การพัฒนาศักยภาพพื้นที่เกษตรที่เกิดจากการเปลี่ยนแปลงสภาพภูมิอากาศบ้านปลาบู่ ต.หนองแสง อ.วาปีปทุม จ.มหาสารคาม"/>
    <s v="ด้านการสร้างความสามารถในการแข่งขัน"/>
    <x v="4"/>
    <s v="ตุลาคม 2563"/>
    <s v="สิงหาคม 2564"/>
    <s v="คณะวิทยาศาสตร์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4"/>
    <x v="1"/>
    <x v="4"/>
    <x v="0"/>
    <m/>
    <s v="https://emenscr.nesdc.go.th/viewer/view.html?id=612474f61b57965ac162ef72"/>
    <s v="030301F0403"/>
  </r>
  <r>
    <s v="ศธ  0521-64-0011"/>
    <s v="โครงการส่งเสริมอุตสาหกรรมน้ำมันปาล์มขนาดเล็ก อันเนื่องมาจากพระราชดำริ"/>
    <s v="โครงการส่งเสริมอุตสาหกรรมน้ำมันปาล์มขนาดเล็ก อันเนื่องมาจากพระราชดำริ"/>
    <s v="ด้านการสร้างความสามารถในการแข่งขัน"/>
    <x v="4"/>
    <s v="ตุลาคม 2563"/>
    <s v="กันยายน 2564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11de4005087462b0d7d8e0a"/>
    <s v="030301F0102"/>
  </r>
  <r>
    <s v="ศธ  0521.1.02-64-0001"/>
    <s v="ศูนย์วิจัยควบคุมศัตรูพืชโดยชีวินทรีย์แห่งชาติ ภาคใต้"/>
    <s v="ศูนย์วิจัยควบคุมศัตรูพืชโดยชีวินทรีย์แห่งชาติ ภาคใต้"/>
    <s v="ด้านการสร้างความสามารถในการแข่งขัน"/>
    <x v="4"/>
    <s v="ตุลาคม 2563"/>
    <s v="กันยายน 2564"/>
    <s v="คณะทรัพยากรธรรมชาติ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2392506c70f215becc77fa"/>
    <s v="030301F0102"/>
  </r>
  <r>
    <s v="วท 5401-64-0003"/>
    <s v="โครงการพัฒนาเทคโนโลยีที่ยั่งยืนสำหรับฟาร์มปศุสัตว์ "/>
    <s v="โครงการพัฒนาเทคโนโลยีที่ยั่งยืนสำหรับฟาร์มปศุสัตว์ "/>
    <s v="ด้านการสร้างความสามารถในการแข่งขัน"/>
    <x v="4"/>
    <s v="ตุลาคม 2563"/>
    <s v="กันยายน 2564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5fc60e91da05356620e16efd"/>
    <s v="030301F0103"/>
  </r>
  <r>
    <s v="รอ 0009-64-0008"/>
    <s v="โครงการส่งเสริมการเพาะเห็ดในโรงเรือนในหมู่บ้านเศรษฐกิจพอเพียงในชุมชน"/>
    <s v="โครงการส่งเสริมการเพาะเห็ดในโรงเรือนในหมู่บ้านเศรษฐกิจพอเพียงในชุมชน"/>
    <s v="ด้านการสร้างความสามารถในการแข่งขัน"/>
    <x v="4"/>
    <s v="ตุลาคม 2563"/>
    <s v="กันยายน 2564"/>
    <s v="สำนักงานเกษตรจังหวัดร้อยเอ็ด"/>
    <s v="กรมส่งเสริมการเกษตร"/>
    <s v="กสก."/>
    <s v="กระทรวงเกษตรและสหกรณ์"/>
    <s v="โครงการปกติ 2564"/>
    <x v="0"/>
    <x v="7"/>
    <x v="0"/>
    <m/>
    <s v="https://emenscr.nesdc.go.th/viewer/view.html?id=5fc4bdce503b94399c9d8703"/>
    <s v="030301F0103"/>
  </r>
  <r>
    <s v="รบ 0017-64-0007"/>
    <s v="โครงการเพิ่มศักยภาพการเพาะเลี้ยงสัตว์น้ำราชบุรี"/>
    <s v="โครงการเพิ่มศักยภาพการเพาะเลี้ยงสัตว์น้ำราชบุรี"/>
    <s v="ด้านการสร้างความสามารถในการแข่งขัน"/>
    <x v="4"/>
    <s v="ตุลาคม 2563"/>
    <s v="กันยายน 2564"/>
    <m/>
    <s v="ราชบุรี"/>
    <s v="ราชบุรี"/>
    <s v="จังหวัดและกลุ่มจังหวัด"/>
    <s v="โครงการปกติ 2564"/>
    <x v="2"/>
    <x v="9"/>
    <x v="0"/>
    <m/>
    <s v="https://emenscr.nesdc.go.th/viewer/view.html?id=5faa40682806e76c3c3d63f8"/>
    <s v="030301F0205"/>
  </r>
  <r>
    <s v="รบ 0017-64-0006"/>
    <s v="โครงการส่งเสริมอุตสาหกรรมเกษตรที่เป็นมิตรกับสิ่งเเวดล้อมเเละเเข่งขันได้"/>
    <s v="โครงการส่งเสริมอุตสาหกรรมเกษตรที่เป็นมิตรกับสิ่งเเวดล้อมเเละเเข่งขันได้"/>
    <s v="ด้านการสร้างความสามารถในการแข่งขัน"/>
    <x v="4"/>
    <s v="ตุลาคม 2563"/>
    <s v="กันยายน 2564"/>
    <m/>
    <s v="ราชบุรี"/>
    <s v="ราชบุรี"/>
    <s v="จังหวัดและกลุ่มจังหวัด"/>
    <s v="โครงการปกติ 2564"/>
    <x v="2"/>
    <x v="5"/>
    <x v="0"/>
    <m/>
    <s v="https://emenscr.nesdc.go.th/viewer/view.html?id=5faa38da7772696c41ccc0f4"/>
    <s v="030301F0202"/>
  </r>
  <r>
    <s v="มค 0009-64-0004"/>
    <s v="เพิ่มประสิทธิภาพการเกษตรด้วยการวิจัยและพัฒนาสู่นวัตกรรมเพื่อการบริหารจัดการห่วงโซ่อุปทาน"/>
    <s v="เพิ่มประสิทธิภาพการเกษตรด้วยการวิจัยและพัฒนาสู่นวัตกรรมเพื่อการบริหารจัดการห่วงโซ่อุปทาน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เกษตรจังหวัดมหาสารคาม"/>
    <s v="กรมส่งเสริมการเกษตร"/>
    <s v="กสก."/>
    <s v="กระทรวงเกษตรและสหกรณ์"/>
    <s v="โครงการปกติ 2564"/>
    <x v="1"/>
    <x v="1"/>
    <x v="0"/>
    <m/>
    <s v="https://emenscr.nesdc.go.th/viewer/view.html?id=5fcf05e5557f3b161930c3b4"/>
    <s v="030301F0401"/>
  </r>
  <r>
    <s v="กษ1004-64-0035"/>
    <s v="โครงการส่งเสริมการเพิ่มประสิทธิภาพการผลิตสมุนไพร"/>
    <s v="โครงการส่งเสริมการเพิ่มประสิทธิภาพการผลิตสมุนไพร"/>
    <s v="ด้านการสร้างความสามารถในการแข่งขัน"/>
    <x v="4"/>
    <s v="ตุลาคม 2563"/>
    <s v="กันยายน 2564"/>
    <s v="กองแผนงาน"/>
    <s v="กรมส่งเสริมการเกษตร"/>
    <s v="กสก."/>
    <s v="กระทรวงเกษตรและสหกรณ์"/>
    <s v="โครงการปกติ 2564"/>
    <x v="0"/>
    <x v="8"/>
    <x v="0"/>
    <m/>
    <s v="https://emenscr.nesdc.go.th/viewer/view.html?id=5fdadb798ae2fc1b311d1ecb"/>
    <s v="030301F0105"/>
  </r>
  <r>
    <s v="กษ 0905-64-0016"/>
    <s v="โครงการสร้างมูลค่าผลิตภัณฑ์สินค้าเกษตรชีวภาพสู่เชิงพาณิชย์ กิจกรรมการแปรรูปวัตถุดิบพืชสมุนไพรให้ได้มาตรฐาน"/>
    <s v="โครงการสร้างมูลค่าผลิตภัณฑ์สินค้าเกษตรชีวภาพสู่เชิงพาณิชย์ กิจกรรมการแปรรูปวัตถุดิบพืชสมุนไพรให้ได้มาตรฐาน"/>
    <s v="ด้านการสร้างความสามารถในการแข่งขัน"/>
    <x v="4"/>
    <s v="ตุลาคม 2564"/>
    <s v="กันยายน 2565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4"/>
    <x v="2"/>
    <x v="5"/>
    <x v="0"/>
    <m/>
    <s v="https://emenscr.nesdc.go.th/viewer/view.html?id=60a4b6bcd9177f779cdead80"/>
    <s v="030301F0202"/>
  </r>
  <r>
    <s v="กษ 0513-64-0002"/>
    <s v="ผลผลิต พัฒนาศัพยภาพด้านการประมง"/>
    <s v="ผลผลิต พัฒนาศัพยภาพด้านการประมง"/>
    <s v="ด้านการสร้างความสามารถในการแข่งขัน"/>
    <x v="4"/>
    <s v="ตุลาคม 2563"/>
    <s v="กันยายน 2564"/>
    <s v="กองแผนงาน"/>
    <s v="กรมประมง"/>
    <s v="กปม."/>
    <s v="กระทรวงเกษตรและสหกรณ์"/>
    <s v="โครงการปกติ 2564"/>
    <x v="0"/>
    <x v="2"/>
    <x v="0"/>
    <m/>
    <s v="https://emenscr.nesdc.go.th/viewer/view.html?id=5fbccd1bbeab9d2a7939bede"/>
    <s v="030301F0101"/>
  </r>
  <r>
    <s v="กษ 0513-64-0001"/>
    <s v="โครงการบริหารจัดการทรัพยากรประมง"/>
    <s v="โครงการบริหารจัดการทรัพยากรประมง"/>
    <s v="ด้านการสร้างความสามารถในการแข่งขัน"/>
    <x v="4"/>
    <s v="ตุลาคม 2563"/>
    <s v="กันยายน 2564"/>
    <s v="กองแผนงาน"/>
    <s v="กรมประมง"/>
    <s v="กปม."/>
    <s v="กระทรวงเกษตรและสหกรณ์"/>
    <s v="โครงการปกติ 2564"/>
    <x v="0"/>
    <x v="2"/>
    <x v="0"/>
    <m/>
    <s v="https://emenscr.nesdc.go.th/viewer/view.html?id=5fbcc66a9a014c2a732f73c6"/>
    <s v="030301F0101"/>
  </r>
  <r>
    <s v="กษ 0224. พล-64-0002"/>
    <s v="เพิ่มศักยภาพในการแข่งขันพัฒนาศักยภาพ มาตรฐานการเกษตร อุตสหกรรมอย่างครบวงจร ส่งเสริมการเกษตรตามแนวเศรษฐกิจพอเพียง ในพื้นที่โครงการอันเนื่องมาจากพระราชดำริจังหวัดพิษณุโลก"/>
    <s v="เพิ่มศักยภาพในการแข่งขันพัฒนาศักยภาพ มาตรฐานการเกษตร อุตสหกรรมอย่างครบวงจร ส่งเสริมการเกษตรตามแนวเศรษฐกิจพอเพียง ในพื้นที่โครงการอันเนื่องมาจากพระราชดำริจังหวัดพิษณุโลก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เกษตรและสหกรณ์จังหวัด พิษณุโลก"/>
    <s v="สำนักงานปลัดกระทรวงเกษตรและสหกรณ์"/>
    <s v="สป.กษ."/>
    <s v="กระทรวงเกษตรและสหกรณ์"/>
    <s v="โครงการปกติ 2564"/>
    <x v="1"/>
    <x v="4"/>
    <x v="0"/>
    <m/>
    <s v="https://emenscr.nesdc.go.th/viewer/view.html?id=5fd0549ce4c2575912afde57"/>
    <s v="030301F0403"/>
  </r>
  <r>
    <s v="กษ 0224. ฉช-64-0002"/>
    <s v="โครงการส่งเสริมและพัฒนาเกษตรกร สถาบันเกษตรกรให้มีความเข้มแข็งโดยยึดหลักปรัชญาเศรษฐกิจพอเพียง"/>
    <s v="โครงการส่งเสริมและพัฒนาเกษตรกร สถาบันเกษตรกรให้มีความเข้มแข็งโดยยึดหลักปรัชญาเศรษฐกิจพอเพียง"/>
    <s v="ด้านการสร้างความสามารถในการแข่งขัน"/>
    <x v="4"/>
    <s v="ธันวาคม 2563"/>
    <s v="กันยายน 2564"/>
    <s v="สำนักงานเกษตรและสหกรณ์จังหวัด ฉะเชิงเทรา"/>
    <s v="สำนักงานปลัดกระทรวงเกษตรและสหกรณ์"/>
    <s v="สป.กษ."/>
    <s v="กระทรวงเกษตรและสหกรณ์"/>
    <s v="โครงการปกติ 2564"/>
    <x v="0"/>
    <x v="0"/>
    <x v="0"/>
    <m/>
    <s v="https://emenscr.nesdc.go.th/viewer/view.html?id=5fc45a98beab9d2a7939c2b0"/>
    <s v="030301F0102"/>
  </r>
  <r>
    <s v="อบ0033-65-0001"/>
    <s v="โครงการเสริมสร้างศักยภาพสินค้าเกษตร สู่ เกษตรแปรรูป"/>
    <s v="โครงการเสริมสร้างศักยภาพสินค้าเกษตร สู่ เกษตรแปรรูป"/>
    <s v="ด้านการสร้างความสามารถในการแข่งขัน"/>
    <x v="5"/>
    <s v="ตุลาคม 2564"/>
    <s v="กันยายน 2565"/>
    <s v="สำนักงานอุตสาหกรรมจังหวัดอุบลราชธานี"/>
    <s v="สำนักงานปลัดกระทรวงอุตสาหกรรม (ราชการบริหารส่วนภูมิภาค)"/>
    <s v="สป.อก"/>
    <s v="กระทรวงอุตสาหกรรม"/>
    <s v="โครงการปกติ 2565"/>
    <x v="2"/>
    <x v="6"/>
    <x v="0"/>
    <m/>
    <s v="https://emenscr.nesdc.go.th/viewer/view.html?id=61af2ae4e4a0ba43f163b442"/>
    <s v="030301F0201"/>
  </r>
  <r>
    <s v="ศธ 0565.05-65-0011"/>
    <s v="ถ่ายทอดนวัตกรรมและเทคโนโลยีทางชีวภาพด้านการเกษตรเพื่อเพิ่มศักยภาพในการแข่งขันทางเศรษฐกิจของพืชท้องถิ่นในชุมชนเกาะเกร็ด จังหวัดนนทบุรี"/>
    <s v="ถ่ายทอดนวัตกรรมและเทคโนโลยีทางชีวภาพด้านการเกษตรเพื่อเพิ่มศักยภาพในการแข่งขันทางเศรษฐกิจของพืชท้องถิ่นในชุมชนเกาะเกร็ด จังหวัดนนทบุรี"/>
    <s v="ด้านการสร้างความสามารถในการแข่งขัน"/>
    <x v="5"/>
    <s v="ตุลาคม 2564"/>
    <s v="กันยายน 2565"/>
    <s v="คณะวิทยาศาสตร์และเทคโนโลยี"/>
    <s v="มหาวิทยาลัยราชภัฏพระนคร"/>
    <s v="มรภ.พระนคร"/>
    <s v="กระทรวงการอุดมศึกษา วิทยาศาสตร์ วิจัยและนวัตกรรม"/>
    <s v="โครงการปกติ 2565"/>
    <x v="2"/>
    <x v="5"/>
    <x v="0"/>
    <m/>
    <s v="https://emenscr.nesdc.go.th/viewer/view.html?id=624c627cad1b55443decb1c2"/>
    <s v="030301F0202"/>
  </r>
  <r>
    <s v="ศธ 0565.05-65-0010"/>
    <s v="อบรมเชิงปฏิบัติการเรื่องการจัดการหน่อไม้ฝรั่งอินทรีย์เพื่อให้ได้มาตรฐานตามกรมวิชาการเกษตร"/>
    <s v="อบรมเชิงปฏิบัติการเรื่องการจัดการหน่อไม้ฝรั่งอินทรีย์เพื่อให้ได้มาตรฐานตามกรมวิชาการเกษตร"/>
    <s v="ด้านการสร้างความสามารถในการแข่งขัน"/>
    <x v="5"/>
    <s v="ตุลาคม 2564"/>
    <s v="กันยายน 2565"/>
    <s v="คณะวิทยาศาสตร์และเทคโนโลยี"/>
    <s v="มหาวิทยาลัยราชภัฏพระนคร"/>
    <s v="มรภ.พระนคร"/>
    <s v="กระทรวงการอุดมศึกษา วิทยาศาสตร์ วิจัยและนวัตกรรม"/>
    <s v="โครงการปกติ 2565"/>
    <x v="1"/>
    <x v="4"/>
    <x v="0"/>
    <m/>
    <s v="https://emenscr.nesdc.go.th/viewer/view.html?id=624c60893e854b4443361b10"/>
    <s v="030301F0403"/>
  </r>
  <r>
    <s v="ศธ 0565.05-65-0017"/>
    <s v="อบรมเชิงปฏิบัติการเตรียมเสบียงอาหารสำรองสำหรับกระบือนม เพื่อลดต้นทุนและพัฒนาคุณภาพชีวิตของเกษตรกร อำเภอเมือง จังหวัดนครนายก"/>
    <s v="อบรมเชิงปฏิบัติการเตรียมเสบียงอาหารสำรองสำหรับกระบือนม เพื่อลดต้นทุนและพัฒนาคุณภาพชีวิตของเกษตรกร อำเภอเมือง จังหวัดนครนายก"/>
    <s v="ด้านการสร้างความสามารถในการแข่งขัน"/>
    <x v="5"/>
    <s v="ตุลาคม 2564"/>
    <s v="กันยายน 2565"/>
    <s v="คณะวิทยาศาสตร์และเทคโนโลยี"/>
    <s v="มหาวิทยาลัยราชภัฏพระนคร"/>
    <s v="มรภ.พระนคร"/>
    <s v="กระทรวงการอุดมศึกษา วิทยาศาสตร์ วิจัยและนวัตกรรม"/>
    <s v="โครงการปกติ 2565"/>
    <x v="0"/>
    <x v="8"/>
    <x v="0"/>
    <m/>
    <s v="https://emenscr.nesdc.go.th/viewer/view.html?id=624da8c43e854b4443361b2e"/>
    <s v="030301F0105"/>
  </r>
  <r>
    <s v="สธ 0509-65-0003"/>
    <s v="โครงการ The International Horticultural Exposition: EXPO 2022 Floriade Almere  ณ ราชอาณาจักรเนเธอร์แลนด์"/>
    <s v="โครงการ The International Horticultural Exposition: EXPO 2022 Floriade Almere  ณ ราชอาณาจักรเนเธอร์แลนด์"/>
    <s v="ด้านการสร้างความสามารถในการแข่งขัน"/>
    <x v="5"/>
    <s v="กรกฎาคม 2565"/>
    <s v="สิงหาคม 2565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5"/>
    <x v="3"/>
    <x v="10"/>
    <x v="0"/>
    <m/>
    <s v="https://emenscr.nesdc.go.th/viewer/view.html?id=624fed0d2448334bbc98f41c"/>
    <s v="030301F0301"/>
  </r>
  <r>
    <s v="อก 0604-65-0016"/>
    <s v="ค่าใช้จ่ายในการพัฒนาและส่งเสริมผลิตภัณฑ์ชีวภาพ"/>
    <s v="ค่าใช้จ่ายในการพัฒนาและส่งเสริมผลิตภัณฑ์ชีวภาพ"/>
    <s v="ด้านการสร้างความสามารถในการแข่งขัน"/>
    <x v="5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5"/>
    <x v="2"/>
    <x v="6"/>
    <x v="0"/>
    <m/>
    <s v="https://emenscr.nesdc.go.th/viewer/view.html?id=62552e013944b9444ba3f33e"/>
    <s v="030301F0201"/>
  </r>
  <r>
    <s v="ศธ0585.13-65-0044"/>
    <s v="การศึกษาปัจจัยที่มีผลต่อการเกิดกรดแลกติกของการหมักขยะอินทรีย์ร่วมกับตะกอนจุลินทรีย์ในระบบไร้อากาศ"/>
    <s v="การศึกษาปัจจัยที่มีผลต่อการเกิดกรดแลกติกของการหมักขยะอินทรีย์ร่วมกับตะกอนจุลินทรีย์ในระบบไร้อากาศ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คณะวิศวกรรมศาสตร์และสถาปัตยกรรม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5"/>
    <x v="1"/>
    <x v="4"/>
    <x v="0"/>
    <m/>
    <s v="https://emenscr.nesdc.go.th/viewer/view.html?id=61cc832e91854c614b74df34"/>
    <s v="030301F0403"/>
  </r>
  <r>
    <s v="dld_regional_32-65-0001"/>
    <s v="โครงการพัฒนาและส่งเสริมเกษตรอินทรีย์ครบวงจรจังหวัดสุรินทร์"/>
    <s v="โครงการพัฒนาและส่งเสริมเกษตรอินทรีย์ครบวงจรจังหวัดสุรินทร์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ศูนย์วิจัยและพัฒนาการเกษตรสุรินทร์"/>
    <s v="กรมปศุสัตว์"/>
    <s v="กปศ."/>
    <s v="กระทรวงเกษตรและสหกรณ์"/>
    <s v="โครงการปกติ 2565"/>
    <x v="2"/>
    <x v="6"/>
    <x v="0"/>
    <m/>
    <s v="https://emenscr.nesdc.go.th/viewer/view.html?id=61947b5da679c7221758eb09"/>
    <s v="030301F0201"/>
  </r>
  <r>
    <s v="ศธ 0568.7-65-0013"/>
    <s v="สูตรอาหารที่เหมาะสมต่อการเจริญของเส้นใยเห็ดถั่งเช่า"/>
    <s v="สูตรอาหารที่เหมาะสมต่อการเจริญของเส้นใยเห็ดถั่งเช่า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6908beac23da6eb13cfd2e"/>
    <s v="030301F0102"/>
  </r>
  <r>
    <s v="วท 5401-65-0001"/>
    <s v="โครงการส่งเสริมการผลิตเศรษฐกิจชีวภาพ (Bio Economy) ให้เป็นฐานรายได้ใหม่ที่สำคัญของภาค"/>
    <s v="โครงการส่งเสริมการผลิตเศรษฐกิจชีวภาพ (Bio Economy) ให้เป็นฐานรายได้ใหม่ที่สำคัญของภาค"/>
    <s v="ด้านการสร้างความสามารถในการแข่งขัน"/>
    <x v="5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x v="0"/>
    <x v="7"/>
    <x v="0"/>
    <m/>
    <s v="https://emenscr.nesdc.go.th/viewer/view.html?id=61af204777658f43f366881a"/>
    <s v="030301F0103"/>
  </r>
  <r>
    <s v="ศธ. 0562.02-65-0008"/>
    <s v="โครงการ อนุรักษ์พันธุกรรมข้าวและพืชสมุนไพรท้องถิ่นชัยนาท (โครงการ อพ.สธ.) (ปี 2565)"/>
    <s v="โครงการ อนุรักษ์พันธุกรรมข้าวและพืชสมุนไพรท้องถิ่นชัยนาท (โครงการ อพ.สธ.) (ปี 2565)"/>
    <s v="ด้านการสร้างความสามารถในการแข่งขัน"/>
    <x v="5"/>
    <s v="ตุลาคม 2564"/>
    <s v="กันยายน 2565"/>
    <s v="คณะเกษตรและชีวภาพ"/>
    <s v="มหาวิทยาลัยราชภัฏจันทรเกษม"/>
    <s v="มจษ."/>
    <s v="กระทรวงการอุดมศึกษา วิทยาศาสตร์ วิจัยและนวัตกรรม"/>
    <s v="โครงการปกติ 2565"/>
    <x v="0"/>
    <x v="2"/>
    <x v="0"/>
    <m/>
    <s v="https://emenscr.nesdc.go.th/viewer/view.html?id=61b02e6d77658f43f36688e8"/>
    <s v="030301F0101"/>
  </r>
  <r>
    <s v="สธ 0509-65-0002"/>
    <s v="โครงการสร้างมูลค่าผลิตภัณฑ์สินค้าเกษตรชีวภาพสู่เชิงพาณิชย์"/>
    <s v="โครงการสร้างมูลค่าผลิตภัณฑ์สินค้าเกษตรชีวภาพสู่เชิงพาณิชย์"/>
    <s v="ด้านการสร้างความสามารถในการแข่งขัน"/>
    <x v="5"/>
    <s v="ตุลาคม 2564"/>
    <s v="กันยายน 2565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5"/>
    <x v="2"/>
    <x v="3"/>
    <x v="0"/>
    <m/>
    <s v="https://emenscr.nesdc.go.th/viewer/view.html?id=61bc38c51a10626236233caa"/>
    <s v="030301F0204"/>
  </r>
  <r>
    <s v="สธ 0506-65-0003"/>
    <s v="โครงการคัดเลือกผลิตภัณฑ์สมุนไพรดีเด่นระดับชาติ"/>
    <s v="โครงการคัดเลือกผลิตภัณฑ์สมุนไพรดีเด่นระดับชาติ"/>
    <s v="ด้านการสร้างความสามารถในการแข่งขัน"/>
    <x v="5"/>
    <s v="ตุลาคม 2564"/>
    <s v="กันยายน 2565"/>
    <s v="สถาบันการแพทย์แผนไทย"/>
    <s v="กรมการแพทย์แผนไทยและการแพทย์ทางเลือก"/>
    <s v="DTAM"/>
    <s v="กระทรวงสาธารณสุข"/>
    <s v="โครงการปกติ 2565"/>
    <x v="3"/>
    <x v="10"/>
    <x v="0"/>
    <m/>
    <s v="https://emenscr.nesdc.go.th/viewer/view.html?id=61c0125cc326516233ceda0c"/>
    <s v="030301F0301"/>
  </r>
  <r>
    <s v="ศธ  0521-65-0020"/>
    <s v="ศูนย์วิจัยควบคุมศัตรูพืชโดยชีวินทรีย์แห่งชาติ ภาคใต้"/>
    <s v="ศูนย์วิจัยควบคุมศัตรูพืชโดยชีวินทรีย์แห่งชาติ ภาคใต้"/>
    <s v="ด้านการสร้างความสามารถในการแข่งขัน"/>
    <x v="5"/>
    <s v="ตุลาคม 2564"/>
    <s v="กันยายน 2565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ea6f6f153edb3a1efb57a4"/>
    <s v="030301F0102"/>
  </r>
  <r>
    <s v="ศธ  0521-65-0003"/>
    <s v="ศูนย์วิจัยควบคุมศัตรูพืชโดยชีวินทรีย์แห่งชาติ ภาคใต้"/>
    <s v="ศูนย์วิจัยควบคุมศัตรูพืชโดยชีวินทรีย์แห่งชาติ ภาคใต้"/>
    <s v="ด้านการสร้างความสามารถในการแข่งขัน"/>
    <x v="5"/>
    <s v="ตุลาคม 2563"/>
    <s v="กันยายน 2564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6fcbf8ee1111387398ea14"/>
    <s v="030301F0102"/>
  </r>
  <r>
    <s v="กษ1011-65-0003"/>
    <s v="โครงการส่งเสริมการเพิ่มประสิทธิภาพการผลิตสมุนไพร"/>
    <s v="โครงการส่งเสริมการเพิ่มประสิทธิภาพการผลิตสมุนไพร"/>
    <s v="ด้านการสร้างความสามารถในการแข่งขัน"/>
    <x v="5"/>
    <s v="ตุลาคม 2564"/>
    <s v="กันยายน 2565"/>
    <s v="สำนักส่งเสริมและจัดการสินค้าเกษตร"/>
    <s v="กรมส่งเสริมการเกษตร"/>
    <s v="กสก."/>
    <s v="กระทรวงเกษตรและสหกรณ์"/>
    <s v="โครงการปกติ 2565"/>
    <x v="0"/>
    <x v="8"/>
    <x v="0"/>
    <m/>
    <s v="https://emenscr.nesdc.go.th/viewer/view.html?id=618b42b21c41a9328354d561"/>
    <s v="030301F0105"/>
  </r>
  <r>
    <s v="701500009-65-0003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ด้านการสร้างความสามารถในการแข่งขัน"/>
    <x v="5"/>
    <s v="ตุลาคม 2564"/>
    <s v="กันยายน 2565"/>
    <s v="สำนักวิจัยเศรษฐกิจการเกษตร"/>
    <s v="สำนักงานเศรษฐกิจการเกษตร"/>
    <s v="สศก."/>
    <s v="กระทรวงเกษตรและสหกรณ์"/>
    <s v="โครงการปกติ 2565"/>
    <x v="0"/>
    <x v="7"/>
    <x v="0"/>
    <m/>
    <s v="https://emenscr.nesdc.go.th/viewer/view.html?id=618ca57d1c41a9328354d6bb"/>
    <s v="030301F0103"/>
  </r>
  <r>
    <s v="กษ1011-65-0009"/>
    <s v="โครงการเพิ่มประสิทธิภาพการผลิตแมลงเศรษฐกิจ"/>
    <s v="โครงการเพิ่มประสิทธิภาพการผลิตแมลงเศรษฐกิจ"/>
    <s v="ด้านการสร้างความสามารถในการแข่งขัน"/>
    <x v="5"/>
    <s v="ตุลาคม 2564"/>
    <s v="กันยายน 2565"/>
    <s v="สำนักส่งเสริมและจัดการสินค้าเกษตร"/>
    <s v="กรมส่งเสริมการเกษตร"/>
    <s v="กสก."/>
    <s v="กระทรวงเกษตรและสหกรณ์"/>
    <s v="โครงการปกติ 2565"/>
    <x v="0"/>
    <x v="8"/>
    <x v="0"/>
    <m/>
    <s v="https://emenscr.nesdc.go.th/viewer/view.html?id=618e357b0511b24b2573d773"/>
    <s v="030301F0105"/>
  </r>
  <r>
    <s v="กษ 2908-65-0048"/>
    <s v="โครงการวิจัย  สร้างโปรแกรมประเมินความหลากหลายทางชีวภาพสำหรับสวนยางพาราที่ ขอรับรองมาตรฐาน FSC"/>
    <s v="โครงการวิจัย  สร้างโปรแกรมประเมินความหลากหลายทางชีวภาพสำหรับสวนยางพาราที่ ขอรับรองมาตรฐาน FSC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s v="การยางแห่งประเทศไทย"/>
    <s v="กยท."/>
    <s v="กระทรวงเกษตรและสหกรณ์"/>
    <s v="โครงการปกติ 2565"/>
    <x v="1"/>
    <x v="11"/>
    <x v="0"/>
    <m/>
    <s v="https://emenscr.nesdc.go.th/viewer/view.html?id=619c5ec338229f3d4dda7606"/>
    <s v="030301F0402"/>
  </r>
  <r>
    <s v="กษ 2908-65-0051"/>
    <s v="โครงการวิจัย การจัดการระบบนิเวศสวนยางพาราสำหรับพื้นที่ภาคเหนือ เพื่อสมดุลฟื้นฟูตัวเองและรองรับของ FSC และคาร์บอนเครดิต และโดยประยุกต์ใช้หลักระบบการเกษตรมรดกโลก (GIAHS) ของ FAO"/>
    <s v="โครงการวิจัย การจัดการระบบนิเวศสวนยางพาราสำหรับพื้นที่ภาคเหนือ เพื่อสมดุลฟื้นฟูตัวเองและรองรับของ FSC และคาร์บอนเครดิต และโดยประยุกต์ใช้หลักระบบการเกษตรมรดกโลก (GIAHS) ของ FAO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s v="การยางแห่งประเทศไทย"/>
    <s v="กยท."/>
    <s v="กระทรวงเกษตรและสหกรณ์"/>
    <s v="โครงการปกติ 2565"/>
    <x v="1"/>
    <x v="4"/>
    <x v="0"/>
    <m/>
    <s v="https://emenscr.nesdc.go.th/viewer/view.html?id=619c8e275e6a003d4c76bfe5"/>
    <s v="030301F0404"/>
  </r>
  <r>
    <s v="ศธ 0568.7-65-0007"/>
    <s v="คุณค่าทางสุขภาพของพืชผักและสมุนไพรในท้องถิ่นเพื่อส่งเสริมการประยุกต์ใช้ในด้านโภชนาการ"/>
    <s v="คุณค่าทางสุขภาพของพืชผักและสมุนไพรในท้องถิ่นเพื่อส่งเสริมการประยุกต์ใช้ในด้านโภชนาการ"/>
    <s v="ด้านการสร้างความสามารถในการแข่งขัน"/>
    <x v="5"/>
    <s v="ตุลาคม 2564"/>
    <s v="กันยายน 2565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5"/>
    <x v="2"/>
    <x v="9"/>
    <x v="0"/>
    <m/>
    <s v="https://emenscr.nesdc.go.th/viewer/view.html?id=6167f51babf2f76eaaed7c61"/>
    <s v="030301F0205"/>
  </r>
  <r>
    <s v="ศธ 0568.7-65-0008"/>
    <s v="ผลของการเสริมสารต้านอนุมูลอิสระ (antioxidant) จากแก่นมะหาดในสารเจือจางสำหรับการผลิตน้ำเชื้อ แช่แข็งแพะ"/>
    <s v="ผลของการเสริมสารต้านอนุมูลอิสระ (antioxidant) จากแก่นมะหาดในสารเจือจางสำหรับการผลิตน้ำเชื้อ แช่แข็งแพะ"/>
    <s v="ด้านการสร้างความสามารถในการแข่งขัน"/>
    <x v="5"/>
    <s v="ตุลาคม 2564"/>
    <s v="กันยายน 2565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5"/>
    <x v="2"/>
    <x v="6"/>
    <x v="0"/>
    <m/>
    <s v="https://emenscr.nesdc.go.th/viewer/view.html?id=6167f692abf2f76eaaed7c6b"/>
    <s v="030301F0201"/>
  </r>
  <r>
    <s v="กษ 0905-65-0008"/>
    <s v="โครงการสร้างมูลค่าผลิตภัณฑ์สินค้าเกษตรชีวภาพสู่เชิงพาณิชย์ (ปี 2565)"/>
    <s v="โครงการสร้างมูลค่าผลิตภัณฑ์สินค้าเกษตรชีวภาพสู่เชิงพาณิชย์ (ปี 2565)"/>
    <s v="ด้านการสร้างความสามารถในการแข่งขัน"/>
    <x v="5"/>
    <s v="ตุลาคม 2564"/>
    <s v="กันยายน 2565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5"/>
    <x v="2"/>
    <x v="6"/>
    <x v="0"/>
    <m/>
    <s v="https://emenscr.nesdc.go.th/viewer/view.html?id=6195d5b5a679c7221758ec1d"/>
    <s v="030301F0201"/>
  </r>
  <r>
    <s v="กษ 1209-65-0007"/>
    <s v="โครงการส่งเสริมการผลิตสินค้าเกษตรเศรษฐกิจชีวภาพตามความต้องการของตลาด 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5"/>
    <s v="โครงการส่งเสริมการผลิตสินค้าเกษตรเศรษฐกิจชีวภาพตามความต้องการของตลาด 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5"/>
    <s v="ด้านการสร้างความสามารถในการแข่งขัน"/>
    <x v="5"/>
    <s v="ตุลาคม 2564"/>
    <s v="กันยายน 2565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5"/>
    <x v="0"/>
    <x v="8"/>
    <x v="0"/>
    <m/>
    <s v="https://emenscr.nesdc.go.th/viewer/view.html?id=6164065a9244920cdb7f5311"/>
    <s v="030301F0105"/>
  </r>
  <r>
    <s v="ศธ 0530.6-66-0002"/>
    <s v="โครงการพัฒนาวัตถุดิบพืชสมุนไพรออร์แกนิก ปีที่ 2"/>
    <s v="โครงการพัฒนาวัตถุดิบพืชสมุนไพรออร์แกนิก ปีที่ 2"/>
    <s v="ด้านการสร้างความสามารถในการแข่งขัน"/>
    <x v="5"/>
    <s v="สิงหาคม 2565"/>
    <s v="กันยายน 2565"/>
    <s v="สถาบันวิจัยวลัยรุกขเวช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3fe3f553b61d3dddb3f6aa"/>
    <s v="030301F0102"/>
  </r>
  <r>
    <s v="พช 0009-66-0005"/>
    <s v="โครงการส่งเสริมการผลิตเห็ดฟางในตะกร้า"/>
    <s v="โครงการส่งเสริมการผลิตเห็ดฟางในตะกร้า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เพชรบูรณ์"/>
    <s v="กรมส่งเสริมการเกษตร"/>
    <s v="กสก."/>
    <s v="กระทรวงเกษตรและสหกรณ์"/>
    <s v="โครงการปกติ 2566"/>
    <x v="0"/>
    <x v="7"/>
    <x v="0"/>
    <m/>
    <s v="https://emenscr.nesdc.go.th/viewer/view.html?id=63eddb89ecd30773351f7575"/>
    <s v="v2_030301V01F03"/>
  </r>
  <r>
    <s v="รย 0007-66-0002"/>
    <s v="โครงการส่งเสริมพัฒนาอาชีพด้านการประมงโดยชุมชนในจังหวัดระยอง"/>
    <s v="โครงการส่งเสริมพัฒนาอาชีพด้านการประมงโดยชุมชนในจังหวัดระยอง"/>
    <s v="ด้านการสร้างความสามารถในการแข่งขัน"/>
    <x v="0"/>
    <s v="มิถุนายน 2566"/>
    <s v="กันยายน 2566"/>
    <s v="สำนักงานประมงจังหวัดระยอง"/>
    <s v="กรมประมง"/>
    <s v="กปม."/>
    <s v="กระทรวงเกษตรและสหกรณ์"/>
    <s v="โครงการปกติ 2566"/>
    <x v="0"/>
    <x v="2"/>
    <x v="0"/>
    <m/>
    <s v="https://emenscr.nesdc.go.th/viewer/view.html?id=64a64126a3b1a20f4c5adac5"/>
    <s v="v2_030301V01F01"/>
  </r>
  <r>
    <s v="อบ 0009-66-0003"/>
    <s v="ส่งเสริมการผลิตสินค้าเกษตรอินทรีย์"/>
    <s v="ส่งเสริมการผลิตสินค้าเกษตรอินทรีย์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อุบลราชธานี"/>
    <s v="กรมส่งเสริมการเกษตร"/>
    <s v="กสก."/>
    <s v="กระทรวงเกษตรและสหกรณ์"/>
    <s v="โครงการปกติ 2566"/>
    <x v="2"/>
    <x v="5"/>
    <x v="0"/>
    <m/>
    <s v="https://emenscr.nesdc.go.th/viewer/view.html?id=64420b9422b6421efa00764f"/>
    <s v="v2_030301V02F02"/>
  </r>
  <r>
    <s v="ศธ0585.10-67-0006"/>
    <s v="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"/>
    <s v="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"/>
    <s v="ด้านการสร้างความสามารถในการแข่งขัน"/>
    <x v="1"/>
    <s v="ตุลาคม 2566"/>
    <s v="กันยายน 2567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aa232097decc15c9214740"/>
    <s v="v3_030301V04F03"/>
  </r>
  <r>
    <s v="ศธ0585.10-67-0006"/>
    <s v="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"/>
    <s v="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"/>
    <s v="ด้านการสร้างความสามารถในการแข่งขัน"/>
    <x v="1"/>
    <s v="ตุลาคม 2566"/>
    <s v="กันยายน 2567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1"/>
    <x v="11"/>
    <x v="1"/>
    <m/>
    <s v="https://emenscr.nesdc.go.th/viewer/view.html?id=65aa232097decc15c9214740"/>
    <s v="v3_030301V04F03"/>
  </r>
  <r>
    <s v="ศธ0578.03-67-0009"/>
    <s v="ผลของเยื่อหุ้มเนื้อในเมล็ดกาแฟในอาหารข้นต่อสมรรถภาพการผลิตโคขุนจากโคนมคัดทิ้งและโคนมเพศผู้ "/>
    <s v="ผลของเยื่อหุ้มเนื้อในเมล็ดกาแฟในอาหารข้นต่อสมรรถภาพการผลิตโคขุนจากโคนมคัดทิ้งและโคนมเพศผู้ 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s v="โครงการปกติ 2567"/>
    <x v="0"/>
    <x v="2"/>
    <x v="0"/>
    <m/>
    <s v="https://emenscr.nesdc.go.th/viewer/view.html?id=659e56878e884245af134a7b"/>
    <s v="v3_030301V01F01"/>
  </r>
  <r>
    <s v="ศธ0578.03-67-0009"/>
    <s v="ผลของเยื่อหุ้มเนื้อในเมล็ดกาแฟในอาหารข้นต่อสมรรถภาพการผลิตโคขุนจากโคนมคัดทิ้งและโคนมเพศผู้ "/>
    <s v="ผลของเยื่อหุ้มเนื้อในเมล็ดกาแฟในอาหารข้นต่อสมรรถภาพการผลิตโคขุนจากโคนมคัดทิ้งและโคนมเพศผู้ 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s v="โครงการปกติ 2567"/>
    <x v="1"/>
    <x v="4"/>
    <x v="1"/>
    <m/>
    <s v="https://emenscr.nesdc.go.th/viewer/view.html?id=659e56878e884245af134a7b"/>
    <s v="v3_030301V01F01"/>
  </r>
  <r>
    <s v="สธ 0509-68-0003"/>
    <s v="โครงการขับเคลื่อนเชิงนโยบายด้านสมุนไพรและส่งเสริมการพัฒนาอุตสาหกรรมตลอดห่วงโซ่คุณค่า"/>
    <s v="โครงการขับเคลื่อนเชิงนโยบายด้านสมุนไพรและส่งเสริมการพัฒนาอุตสาหกรรมตลอดห่วงโซ่คุณค่า"/>
    <s v="ด้านการสร้างความสามารถในการแข่งขัน"/>
    <x v="2"/>
    <s v="ตุลาคม 2567"/>
    <s v="กันยายน 2568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8"/>
    <x v="1"/>
    <x v="1"/>
    <x v="0"/>
    <m/>
    <s v="https://emenscr.nesdc.go.th/viewer/view.html?id=6799b28aff9a716894386acb"/>
    <s v="v3_030301V04F01"/>
  </r>
  <r>
    <s v="รย 0007-68-0001"/>
    <s v="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"/>
    <s v="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"/>
    <s v="ด้านการสร้างความสามารถในการแข่งขัน"/>
    <x v="2"/>
    <s v="ตุลาคม 2567"/>
    <s v="กันยายน 2568"/>
    <s v="สำนักงานประมงจังหวัดระยอง"/>
    <s v="กรมประมง"/>
    <s v="กปม."/>
    <s v="กระทรวงเกษตรและสหกรณ์"/>
    <s v="โครงการปกติ 2568"/>
    <x v="2"/>
    <x v="12"/>
    <x v="0"/>
    <m/>
    <s v="https://emenscr.nesdc.go.th/viewer/view.html?id=676a5328d231ee5117cb81c2"/>
    <s v="v3_030301V02F07"/>
  </r>
  <r>
    <s v="รย 0007-68-0001"/>
    <s v="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"/>
    <s v="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"/>
    <s v="ด้านการสร้างความสามารถในการแข่งขัน"/>
    <x v="2"/>
    <s v="ตุลาคม 2567"/>
    <s v="กันยายน 2568"/>
    <s v="สำนักงานประมงจังหวัดระยอง"/>
    <s v="กรมประมง"/>
    <s v="กปม."/>
    <s v="กระทรวงเกษตรและสหกรณ์"/>
    <s v="โครงการปกติ 2568"/>
    <x v="0"/>
    <x v="2"/>
    <x v="1"/>
    <m/>
    <s v="https://emenscr.nesdc.go.th/viewer/view.html?id=676a5328d231ee5117cb81c2"/>
    <s v="v3_030301V02F07"/>
  </r>
  <r>
    <s v="กษ 0224. อจ-68-0002"/>
    <s v="โครงการอำนาจเจริญเมืองสมุนไพร (Amnat Charoen Herbal City)_x0009_"/>
    <s v="โครงการอำนาจเจริญเมืองสมุนไพร (Amnat Charoen Herbal City)_x0009_"/>
    <s v="ด้านการสร้างความสามารถในการแข่งขัน"/>
    <x v="2"/>
    <s v="มกราคม 2568"/>
    <s v="มิถุนายน 2568"/>
    <s v="สำนักงานเกษตรและสหกรณ์จังหวัด อำนาจเจริญ"/>
    <s v="สำนักงานปลัดกระทรวงเกษตรและสหกรณ์"/>
    <s v="สป.กษ."/>
    <s v="กระทรวงเกษตรและสหกรณ์"/>
    <s v="โครงการปกติ 2568"/>
    <x v="2"/>
    <x v="6"/>
    <x v="0"/>
    <m/>
    <s v="https://emenscr.nesdc.go.th/viewer/view.html?id=676cf1cd51d1ed367e3c02a7"/>
    <s v="v3_030301V02F01"/>
  </r>
  <r>
    <s v="กษ 0224. อจ-68-0001"/>
    <s v="โครงการภูจำปาโมเดล (Phu Champa Model)"/>
    <s v="โครงการภูจำปาโมเดล (Phu Champa Model)"/>
    <s v="ด้านการสร้างความสามารถในการแข่งขัน"/>
    <x v="2"/>
    <s v="มกราคม 2568"/>
    <s v="มิถุนายน 2568"/>
    <s v="สำนักงานเกษตรและสหกรณ์จังหวัด อำนาจเจริญ"/>
    <s v="สำนักงานปลัดกระทรวงเกษตรและสหกรณ์"/>
    <s v="สป.กษ."/>
    <s v="กระทรวงเกษตรและสหกรณ์"/>
    <s v="โครงการปกติ 2568"/>
    <x v="2"/>
    <x v="6"/>
    <x v="0"/>
    <m/>
    <s v="https://emenscr.nesdc.go.th/viewer/view.html?id=676cd9834f2efe366f9aa06e"/>
    <s v="v3_030301V02F01"/>
  </r>
  <r>
    <s v="สธ 0509-63-0004"/>
    <s v="โครงการจัดทำฐานข้อมูลและเชื่อมโยงตลาดสินค้าเกษตรชีวภาพ"/>
    <s v="โครงการจัดทำฐานข้อมูลและเชื่อมโยงตลาดสินค้าเกษตรชีวภาพ"/>
    <s v="ด้านการสร้างความสามารถในการแข่งขัน"/>
    <x v="3"/>
    <s v="ตุลาคม 2564"/>
    <s v="กันยายน 2565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3"/>
    <x v="3"/>
    <x v="10"/>
    <x v="0"/>
    <m/>
    <s v="https://emenscr.nesdc.go.th/viewer/view.html?id=5fdd9ff7adb90d1b2adda559"/>
    <s v="030301F0303"/>
  </r>
  <r>
    <s v="forest_regional_58_1-66-0002"/>
    <s v="กิจกรรมส่งเสริมและพัฒนาการเกษตรปลอดภัยสู่มาตรฐานเกษตรอินทรีย์ (ส่งเสริมการปลูกเห็ดเผาะและเห็ดราในธรรมชาติ)"/>
    <s v="กิจกรรมส่งเสริมและพัฒนาการเกษตรปลอดภัยสู่มาตรฐานเกษตรอินทรีย์ (ส่งเสริมการปลูกเห็ดเผาะและเห็ดราในธรรมชาติ)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จัดการทรัพยากรป่าไม้ที่ 1 สาขาแม่ฮ่องสอน"/>
    <s v="กรมป่าไม้"/>
    <s v="ปม."/>
    <s v="กระทรวงทรัพยากรธรรมชาติและสิ่งแวดล้อม"/>
    <s v="โครงการปกติ 2566"/>
    <x v="0"/>
    <x v="2"/>
    <x v="0"/>
    <m/>
    <s v="https://emenscr.nesdc.go.th/viewer/view.html?id=640aeff14f4b54733c3fb774"/>
    <s v="v2_030301V01F01"/>
  </r>
  <r>
    <s v="มท 0227.5(ขก)-66-0001"/>
    <s v="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6 งบประมาณค่าใช้จ่ายในการบริหารงานกลุ่มจังหวัดแบบบูรณาการ"/>
    <s v="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6 งบประมาณค่าใช้จ่ายในการบริหารงานกลุ่มจังหวัดแบบบูรณาการ"/>
    <s v="ด้านการสร้างความสามารถในการแข่งขัน"/>
    <x v="0"/>
    <s v="ตุลาคม 2565"/>
    <s v="กันยายน 2566"/>
    <m/>
    <s v="ภาคตะวันออกเฉียงเหนือตอนกลาง"/>
    <s v="ภาคตะวันออกเฉียงเหนือตอนกลาง"/>
    <s v="จังหวัดและกลุ่มจังหวัด"/>
    <s v="โครงการปกติ 2566"/>
    <x v="2"/>
    <x v="5"/>
    <x v="0"/>
    <m/>
    <s v="https://emenscr.nesdc.go.th/viewer/view.html?id=63d364846f54dc305534bcae"/>
    <s v="v2_030301V02F02"/>
  </r>
  <r>
    <s v="ศธ0585.12-66-0031"/>
    <s v="การศึกษาสารไมทราไจนีนจากใบกระท่อมที่เพาะปลูกในพื้นที่อำเภอปากช่อง จังหวัดนครราชสีมา "/>
    <s v="การศึกษาสารไมทราไจนีนจากใบกระท่อมที่เพาะปลูกในพื้นที่อำเภอปากช่อง จังหวัดนครราชสีมา "/>
    <s v="ด้านการสร้างความสามารถในการแข่งขัน"/>
    <x v="0"/>
    <s v="ตุลาคม 2565"/>
    <s v="กันยายน 2566"/>
    <s v="คณะวิทยาศาสตร์และเทคโนโลยี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6"/>
    <x v="2"/>
    <x v="9"/>
    <x v="0"/>
    <m/>
    <s v="https://emenscr.nesdc.go.th/viewer/view.html?id=63fd8f7becd30773351f7c5f"/>
    <s v="v2_030301V02F05"/>
  </r>
  <r>
    <s v="ยล 0015-66-0002"/>
    <s v="โครงการเพิ่มศักยภาพทางการเกษตรด้วยเทคโนโลยีพลังงานทดแทน"/>
    <s v="โครงการเพิ่มศักยภาพทางการเกษตรด้วยเทคโนโลยีพลังงานทดแทน"/>
    <s v="ด้านการสร้างความสามารถในการแข่งขัน"/>
    <x v="0"/>
    <s v="กันยายน 2566"/>
    <s v="มีนาคม 2567"/>
    <s v="สำนักงานพลังงานจังหวัดยะลา"/>
    <s v="สำนักงานปลัดกระทรวงพลังงาน"/>
    <s v="สป.พน."/>
    <s v="กระทรวงพลังงาน"/>
    <s v="โครงการปกติ 2566"/>
    <x v="2"/>
    <x v="6"/>
    <x v="0"/>
    <m/>
    <s v="https://emenscr.nesdc.go.th/viewer/view.html?id=6524e27d4da00e1bb8582d01"/>
    <s v="v2_030301V02F01"/>
  </r>
  <r>
    <s v="ยล 0015-66-0002"/>
    <s v="โครงการเพิ่มศักยภาพทางการเกษตรด้วยเทคโนโลยีพลังงานทดแทน"/>
    <s v="โครงการเพิ่มศักยภาพทางการเกษตรด้วยเทคโนโลยีพลังงานทดแทน"/>
    <s v="ด้านการสร้างความสามารถในการแข่งขัน"/>
    <x v="0"/>
    <s v="กันยายน 2566"/>
    <s v="มีนาคม 2567"/>
    <s v="สำนักงานพลังงานจังหวัดยะลา"/>
    <s v="สำนักงานปลัดกระทรวงพลังงาน"/>
    <s v="สป.พน."/>
    <s v="กระทรวงพลังงาน"/>
    <s v="โครงการปกติ 2566"/>
    <x v="2"/>
    <x v="6"/>
    <x v="0"/>
    <m/>
    <s v="https://emenscr.nesdc.go.th/viewer/view.html?id=6524e27d4da00e1bb8582d01"/>
    <s v="v2_030301V02F01"/>
  </r>
  <r>
    <s v="ศธ 0568.7-67-0012"/>
    <s v="สวนป่าภูมิรักษ์ ป่าปกปัก มหาวิทยาลัยกาฬสินธุ์ พื้นที่ในเมือง"/>
    <s v="สวนป่าภูมิรักษ์ ป่าปกปัก มหาวิทยาลัยกาฬสินธุ์ พื้นที่ในเมือง"/>
    <s v="ด้านการสร้างความสามารถในการแข่งขัน"/>
    <x v="1"/>
    <s v="ตุลาคม 2566"/>
    <s v="กันยายน 2567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7"/>
    <x v="2"/>
    <x v="6"/>
    <x v="0"/>
    <m/>
    <s v="https://emenscr.nesdc.go.th/viewer/view.html?id=65696125a4da863b27b1fb69"/>
    <s v="v3_030301V02F01"/>
  </r>
  <r>
    <s v="ศธ 0529-67-0022"/>
    <s v="ถ่ายทอดเทคโนโลยีและส่งเสริมการผลิตเครื่องสำอางที่มีส่วนผสมของสารสกัดจากข้าวและสมุนไพรไทยพื้นบ้านกับการประยุกต์ใช้นาโนเทคโนโลยี"/>
    <s v="ถ่ายทอดเทคโนโลยีและส่งเสริมการผลิตเครื่องสำอางที่มีส่วนผสมของสารสกัดจากข้าวและสมุนไพรไทยพื้นบ้านกับการประยุกต์ใช้นาโนเทคโนโลยี"/>
    <s v="ด้านการสร้างความสามารถในการแข่งขัน"/>
    <x v="1"/>
    <s v="ตุลาคม 2566"/>
    <s v="กันยายน 2567"/>
    <s v="มหาวิทยาลัยอุบลราชธานี"/>
    <s v="มหาวิทยาลัยอุบลราชธานี"/>
    <s v="มอบ."/>
    <s v="กระทรวงการอุดมศึกษา วิทยาศาสตร์ วิจัยและนวัตกรรม"/>
    <s v="โครงการปกติ 2567"/>
    <x v="2"/>
    <x v="6"/>
    <x v="0"/>
    <m/>
    <s v="https://emenscr.nesdc.go.th/viewer/view.html?id=664eeb05995a3a1f8f1670e8"/>
    <s v="v3_030301V02F01"/>
  </r>
  <r>
    <s v="มท 0227.5(ขก)-67-0002"/>
    <s v="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7 งบประมาณค่าใช้จ่ายในการบริหารงานกลุ่มจังหวัดแบบบูรณาการ"/>
    <s v="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7 งบประมาณค่าใช้จ่ายในการบริหารงานกลุ่มจังหวัดแบบบูรณาการ"/>
    <s v="ด้านการสร้างความสามารถในการแข่งขัน"/>
    <x v="1"/>
    <s v="ตุลาคม 2566"/>
    <s v="กันยายน 2567"/>
    <m/>
    <s v="ภาคตะวันออกเฉียงเหนือตอนกลาง"/>
    <s v="ภาคตะวันออกเฉียงเหนือตอนกลาง"/>
    <s v="จังหวัดและกลุ่มจังหวัด"/>
    <s v="โครงการปกติ 2567"/>
    <x v="1"/>
    <x v="11"/>
    <x v="0"/>
    <m/>
    <s v="https://emenscr.nesdc.go.th/viewer/view.html?id=65695e6762e90d5c6fffd49a"/>
    <s v="v3_030301V04F02"/>
  </r>
  <r>
    <s v="นธ 0009-67-0001"/>
    <s v="โครงการพัฒนาคุณภาพการผลิตและสร้างมูลค่าเพิ่มสินค้าเกษตร กิจกรรมการเสริมสร้างรายได้ให้แก่กลุ่มเกษตรกรผู้ปลูกพืชไร่ (อ้อย แตงโม ข้าวโพดหวาน)"/>
    <s v="โครงการพัฒนาคุณภาพการผลิตและสร้างมูลค่าเพิ่มสินค้าเกษตร กิจกรรมการเสริมสร้างรายได้ให้แก่กลุ่มเกษตรกรผู้ปลูกพืชไร่ (อ้อย แตงโม ข้าวโพดหวาน)"/>
    <s v="ด้านการสร้างความสามารถในการแข่งขัน"/>
    <x v="1"/>
    <s v="ตุลาคม 2566"/>
    <s v="กันยายน 2567"/>
    <s v="สำนักงานเกษตรจังหวัดนราธิวาส"/>
    <s v="กรมส่งเสริมการเกษตร"/>
    <s v="กสก."/>
    <s v="กระทรวงเกษตรและสหกรณ์"/>
    <s v="โครงการปกติ 2567"/>
    <x v="0"/>
    <x v="0"/>
    <x v="0"/>
    <m/>
    <s v="https://emenscr.nesdc.go.th/viewer/view.html?id=657c8e4a62e90d5c6ffff624"/>
    <s v="v3_030301V01F02"/>
  </r>
  <r>
    <s v="มท 0227.5(ขก)-68-0001"/>
    <s v="ค่าใช้จ่ายในการบริหารงานกลุ่มจังหวัดแบบบูรณาการ กิจกรรม: ค่าใช้จ่ายในการบริหารงานกลุ่มจังหวัดแบบบูรณาการ"/>
    <s v="ค่าใช้จ่ายในการบริหารงานกลุ่มจังหวัดแบบบูรณาการ กิจกรรม: ค่าใช้จ่ายในการบริหารงานกลุ่มจังหวัดแบบบูรณาการ"/>
    <s v="ด้านการสร้างความสามารถในการแข่งขัน"/>
    <x v="2"/>
    <s v="ตุลาคม 2567"/>
    <s v="กันยายน 2568"/>
    <m/>
    <s v="ภาคตะวันออกเฉียงเหนือตอนกลาง"/>
    <s v="ภาคตะวันออกเฉียงเหนือตอนกลาง"/>
    <s v="จังหวัดและกลุ่มจังหวัด"/>
    <s v="โครงการปกติ 2568"/>
    <x v="1"/>
    <x v="11"/>
    <x v="0"/>
    <m/>
    <s v="https://emenscr.nesdc.go.th/viewer/view.html?id=677b64eb4f2efe366f9aa475"/>
    <s v="v3_030301V04F02"/>
  </r>
  <r>
    <s v="สธ 0509-63-0005"/>
    <s v="โครงการสร้างมูลค่าผลิตภัณฑ์สินค้าเกษตรชีวภาพสู่เชิงพาณิชย์"/>
    <s v="โครงการสร้างมูลค่าผลิตภัณฑ์สินค้าเกษตรชีวภาพสู่เชิงพาณิชย์"/>
    <s v="ด้านการสร้างความสามารถในการแข่งขัน"/>
    <x v="3"/>
    <s v="ตุลาคม 2564"/>
    <s v="กันยายน 2565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3"/>
    <x v="2"/>
    <x v="3"/>
    <x v="0"/>
    <m/>
    <s v="https://emenscr.nesdc.go.th/viewer/view.html?id=5fdda75eadb90d1b2adda55b"/>
    <s v="030301F0204"/>
  </r>
  <r>
    <s v="กษ 0905-64-0010"/>
    <s v="โครงการพัฒนาศักยภาพกระบวนการผลิตสินค้าเกษตร (ปี 2564)"/>
    <s v="โครงการพัฒนาศักยภาพกระบวนการผลิตสินค้าเกษตร (ปี 2564)"/>
    <s v="ด้านการสร้างความสามารถในการแข่งขัน"/>
    <x v="4"/>
    <s v="ตุลาคม 2563"/>
    <s v="กันยายน 2564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4"/>
    <x v="2"/>
    <x v="6"/>
    <x v="0"/>
    <m/>
    <s v="https://emenscr.nesdc.go.th/viewer/view.html?id=5fd06b62c97e955911453c64"/>
    <s v="030301F0201"/>
  </r>
  <r>
    <s v="สธ 0509-65-0001"/>
    <s v="โครงการส่งเสริมตลาดสินค้าเกษตรชีวภาพและผู้ประกอบการสมุนไพร"/>
    <s v="โครงการส่งเสริมตลาดสินค้าเกษตรชีวภาพและผู้ประกอบการสมุนไพร"/>
    <s v="ด้านการสร้างความสามารถในการแข่งขัน"/>
    <x v="5"/>
    <s v="ตุลาคม 2564"/>
    <s v="กันยายน 2565"/>
    <s v="กองสมุนไพร"/>
    <s v="กรมการแพทย์แผนไทยและการแพทย์ทางเลือก"/>
    <s v="DTAM"/>
    <s v="กระทรวงสาธารณสุข"/>
    <s v="โครงการปกติ 2565"/>
    <x v="2"/>
    <x v="6"/>
    <x v="0"/>
    <m/>
    <s v="https://emenscr.nesdc.go.th/viewer/view.html?id=61bc17dfc326516233ced88a"/>
    <s v="030301F0201"/>
  </r>
  <r>
    <s v="พง 0009-65-0001"/>
    <s v="โครงการส่งเสริมการปลูกพืชทางเลือกใหม่และแมลงเศรษฐกิจที่มีศักยภาพในจังหวัดพังงา"/>
    <s v="โครงการส่งเสริมการปลูกพืชทางเลือกใหม่และแมลงเศรษฐกิจที่มีศักยภาพในจังหวัดพังงา"/>
    <s v="ด้านการสร้างความสามารถในการแข่งขัน"/>
    <x v="5"/>
    <s v="ตุลาคม 2564"/>
    <s v="กันยายน 2565"/>
    <s v="สำนักงานเกษตรจังหวัดพังงา"/>
    <s v="กรมส่งเสริมการเกษตร"/>
    <s v="กสก."/>
    <s v="กระทรวงเกษตรและสหกรณ์"/>
    <s v="โครงการปกติ 2565"/>
    <x v="0"/>
    <x v="8"/>
    <x v="0"/>
    <m/>
    <s v="https://emenscr.nesdc.go.th/viewer/view.html?id=61c407decf8d3033eb3ef6e7"/>
    <s v="030301F0105"/>
  </r>
  <r>
    <s v="รอ 0009-66-0001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ร้อยเอ็ด"/>
    <s v="กรมส่งเสริมการเกษตร"/>
    <s v="กสก."/>
    <s v="กระทรวงเกษตรและสหกรณ์"/>
    <s v="โครงการปกติ 2566"/>
    <x v="2"/>
    <x v="6"/>
    <x v="1"/>
    <m/>
    <s v="https://emenscr.nesdc.go.th/viewer/view.html?id=63e60526fceadd7336a59b9d"/>
    <s v="v2_030501V03F02"/>
  </r>
  <r>
    <s v="ศธ 0530.2-66-0003"/>
    <s v="การสร้างความร่วมมือทางเทคโนโลยีการเกษตรระหว่างสาขาเทคโนโลยีการเกษตร กับชุมชนเกษตรกร องค์กร ภาครัฐบาล ธุรกิจ และ/หรืออุตสาหกรรมภาคเอกชน"/>
    <s v="การสร้างความร่วมมือทางเทคโนโลยีการเกษตรระหว่างสาขาเทคโนโลยีการเกษตร กับชุมชนเกษตรกร องค์กร ภาครัฐบาล ธุรกิจ และ/หรืออุตสาหกรรมภาคเอกชน"/>
    <s v="ด้านการสร้างความสามารถในการแข่งขัน"/>
    <x v="0"/>
    <s v="ตุลาคม 2565"/>
    <s v="กันยายน 2566"/>
    <s v="คณะเทคโนโลยี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6"/>
    <x v="2"/>
    <x v="6"/>
    <x v="1"/>
    <m/>
    <s v="https://emenscr.nesdc.go.th/viewer/view.html?id=640eace2b321824906b7df06"/>
    <s v="v2_030401V03F09"/>
  </r>
  <r>
    <s v="มส 0008-67-0001"/>
    <s v="พัฒนาพื้นฐานการเลี้ยงโคเนื้อ โคขุนในระบบประณีต"/>
    <s v="พัฒนาพื้นฐานการเลี้ยงโคเนื้อ โคขุนในระบบประณีต"/>
    <s v="ด้านการสร้างความสามารถในการแข่งขัน"/>
    <x v="1"/>
    <s v="พฤศจิกายน 2566"/>
    <s v="เมษายน 2567"/>
    <s v="สำนักงานปศุสัตว์จังหวัดแม่ฮ่องสอน"/>
    <s v="กรมปศุสัตว์"/>
    <s v="กปศ."/>
    <s v="กระทรวงเกษตรและสหกรณ์"/>
    <s v="โครงการปกติ 2567"/>
    <x v="0"/>
    <x v="7"/>
    <x v="1"/>
    <m/>
    <s v="https://emenscr.nesdc.go.th/viewer/view.html?id=658149733b1d2f5c66621562"/>
    <s v="v3_030202V01F03"/>
  </r>
  <r>
    <s v="dld_regional_32-67-0001"/>
    <s v="โครงการพัฒนาและส่งเสริมเกษตรอินทรีย์อย่างครบวงจรและยั่งยืน กิจกรรมหลักการพัฒนางานในพื้นที่ โครงการเกษตรอทิตยาทร  และโครงการพระราชดำริ จังหวัดสุรินทร์ กิจกรรมย่อยการพัฒนาศักยภาพการผลิตพืชผัก โรงเรียนชาวนา (Farmer School) และพัฒนาศักยภาพพืชเศรษฐกิจทางเลือกใหม่ (องุ่น)"/>
    <s v="โครงการพัฒนาและส่งเสริมเกษตรอินทรีย์อย่างครบวงจรและยั่งยืน กิจกรรมหลักการพัฒนางานในพื้นที่ โครงการเกษตรอทิตยาทร  และโครงการพระราชดำริ จังหวัดสุรินทร์ กิจกรรมย่อยการพัฒนาศักยภาพการผลิตพืชผัก โรงเรียนชาวนา (Farmer School) และพัฒนาศักยภาพพืชเศรษฐกิจทางเลือกใหม่ (องุ่น)"/>
    <s v="ด้านการสร้างความสามารถในการแข่งขัน"/>
    <x v="1"/>
    <s v="ตุลาคม 2566"/>
    <s v="กันยายน 2567"/>
    <s v="ศูนย์วิจัยและพัฒนาการเกษตรสุรินทร์"/>
    <s v="กรมปศุสัตว์"/>
    <s v="กปศ."/>
    <s v="กระทรวงเกษตรและสหกรณ์"/>
    <s v="โครงการปกติ 2567"/>
    <x v="0"/>
    <x v="0"/>
    <x v="1"/>
    <m/>
    <s v="https://emenscr.nesdc.go.th/viewer/view.html?id=656d607ba4da863b27b1fbea"/>
    <s v="v3_030201V03F02"/>
  </r>
  <r>
    <s v="ขก 0009-68-0002"/>
    <s v="โครงการ:  ยกระดับการผลิตสินค้าเกษตรคุณภาพเพื่อสร้างรายได้อย่างยั่งยืน กิจกรรมหลักการเพิ่มประสิทธิภาพการผลิตจิ้งหรีดแบบครบวงจรเพื่อสร้างมูลค่าเพิ่ม"/>
    <s v="โครงการ:  ยกระดับการผลิตสินค้าเกษตรคุณภาพเพื่อสร้างรายได้อย่างยั่งยืน กิจกรรมหลักการเพิ่มประสิทธิภาพการผลิตจิ้งหรีดแบบครบวงจรเพื่อสร้างมูลค่าเพิ่ม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ขอนแก่น"/>
    <s v="กรมส่งเสริมการเกษตร"/>
    <s v="กสก."/>
    <s v="กระทรวงเกษตรและสหกรณ์"/>
    <s v="โครงการปกติ 2568"/>
    <x v="3"/>
    <x v="10"/>
    <x v="1"/>
    <m/>
    <s v="https://emenscr.nesdc.go.th/viewer/view.html?id=677f0d7152c7c851103d27e4"/>
    <s v="v3_030401V02F03"/>
  </r>
  <r>
    <s v="กษ 0513-68-0005"/>
    <s v="โครงการพัฒนาเกษตรกรรมยั่งยืน"/>
    <s v="โครงการพัฒนาเกษตรกรรมยั่งยืน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s v="กรมประมง"/>
    <s v="กปม."/>
    <s v="กระทรวงเกษตรและสหกรณ์"/>
    <s v="โครงการปกติ 2568"/>
    <x v="0"/>
    <x v="7"/>
    <x v="1"/>
    <m/>
    <s v="https://emenscr.nesdc.go.th/viewer/view.html?id=676bb4cc51d1ed367e3c01e0"/>
    <s v="v3_030201V02F04"/>
  </r>
  <r>
    <s v="กษ 0905-64-0008"/>
    <s v="ผลผลิต : บริหารจัดการองค์ความรู้และนวัตกรรมด้านการเกษตร (ปี 2564)"/>
    <s v="ผลผลิต : บริหารจัดการองค์ความรู้และนวัตกรรมด้านการเกษตร (ปี 2564)"/>
    <s v="ด้านการสร้างความสามารถในการแข่งขัน"/>
    <x v="4"/>
    <s v="ตุลาคม 2563"/>
    <s v="กันยายน 2564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4"/>
    <x v="0"/>
    <x v="2"/>
    <x v="1"/>
    <m/>
    <s v="https://emenscr.nesdc.go.th/viewer/view.html?id=5fcf2461fb9dc9160873069b"/>
    <s v="030601F0401"/>
  </r>
  <r>
    <s v="กษ 0520-64-0002"/>
    <s v="โครงการผลิตและขยายสัตว์น้ำพันธุ์ดี กิจกรรมพัฒนาและผลิตสัตว์น้ำพันธุ์ดี"/>
    <s v="โครงการผลิตและขยายสัตว์น้ำพันธุ์ดี กิจกรรมพัฒนาและผลิตสัตว์น้ำพันธุ์ดี"/>
    <s v="ด้านการสร้างความสามารถในการแข่งขัน"/>
    <x v="4"/>
    <s v="ตุลาคม 2564"/>
    <s v="กันยายน 2565"/>
    <s v="กองวิจัยและพัฒนาพันธุกรรมสัตว์น้ำ"/>
    <s v="กรมประมง"/>
    <s v="กปม."/>
    <s v="กระทรวงเกษตรและสหกรณ์"/>
    <s v="โครงการปกติ 2564"/>
    <x v="0"/>
    <x v="2"/>
    <x v="1"/>
    <m/>
    <s v="https://emenscr.nesdc.go.th/viewer/view.html?id=60a384207f8f4077a32482b4"/>
    <s v="030501F0401"/>
  </r>
  <r>
    <s v="กษ 0224. มค-64-0001"/>
    <s v="โครงการเพิ่มศักยภาพการใช้ทรัพยากรน้ำตามแนวทางเกษตรกรรมยั่งยืนในโรงเรียนต้นแบบ ศูนย์เรียนรู้ขยายผลเพื่ออาหารกลางวัน อันเนื่องมาจากพระราชดำริจังหวัดมหาสารคาม"/>
    <s v="โครงการเพิ่มศักยภาพการใช้ทรัพยากรน้ำตามแนวทางเกษตรกรรมยั่งยืนในโรงเรียนต้นแบบ ศูนย์เรียนรู้ขยายผลเพื่ออาหารกลางวัน อันเนื่องมาจากพระราชดำริจังหวัดมหาสารคาม"/>
    <s v="ด้านการสร้างการเติบโตบนคุณภาพชีวิตที่เป็นมิตรต่อสิ่งแวดล้อม"/>
    <x v="4"/>
    <s v="มีนาคม 2564"/>
    <s v="สิงหาคม 2564"/>
    <s v="สำนักงานเกษตรและสหกรณ์จังหวัด มหาสารคาม"/>
    <s v="สำนักงานปลัดกระทรวงเกษตรและสหกรณ์"/>
    <s v="สป.กษ."/>
    <s v="กระทรวงเกษตรและสหกรณ์"/>
    <s v="โครงการปกติ 2564"/>
    <x v="0"/>
    <x v="8"/>
    <x v="1"/>
    <m/>
    <s v="https://emenscr.nesdc.go.th/viewer/view.html?id=5fb902da152e2542a428d141"/>
    <s v="030601F0401"/>
  </r>
  <r>
    <s v="doa_regional_84-64-0002"/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ความสามารถในการแข่งขัน"/>
    <x v="4"/>
    <s v="ตุลาคม 2563"/>
    <s v="กันยายน 2564"/>
    <s v="ศูนย์วิจัยปาล์มน้ำมันสุราษฎร์ธานี"/>
    <s v="กรมวิชาการเกษตร"/>
    <s v="กวก."/>
    <s v="กระทรวงเกษตรและสหกรณ์"/>
    <s v="โครงการปกติ 2564"/>
    <x v="0"/>
    <x v="0"/>
    <x v="1"/>
    <m/>
    <s v="https://emenscr.nesdc.go.th/viewer/view.html?id=60e69c8ba792f56431f57ffa"/>
    <s v="030502F0103"/>
  </r>
  <r>
    <s v="ลย 0009-65-0003"/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ด้านการสร้างความสามารถในการแข่งขัน"/>
    <x v="5"/>
    <s v="ตุลาคม 2564"/>
    <s v="กันยายน 2565"/>
    <s v="สำนักงานเกษตรจังหวัดเลย"/>
    <s v="กรมส่งเสริมการเกษตร"/>
    <s v="กสก."/>
    <s v="กระทรวงเกษตรและสหกรณ์"/>
    <s v="โครงการปกติ 2565"/>
    <x v="3"/>
    <x v="13"/>
    <x v="1"/>
    <m/>
    <s v="https://emenscr.nesdc.go.th/viewer/view.html?id=62ccec68491d7c3de4dc23f7"/>
    <s v="030602F0205"/>
  </r>
  <r>
    <s v="กษ 0224. ชม-65-0001"/>
    <s v="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"/>
    <s v="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"/>
    <s v="ด้านการสร้างความสามารถในการแข่งขัน"/>
    <x v="5"/>
    <s v="กรกฎาคม 2565"/>
    <s v="กันยายน 2565"/>
    <s v="สำนักงานเกษตรและสหกรณ์จังหวัด เชียงใหม่"/>
    <s v="สำนักงานปลัดกระทรวงเกษตรและสหกรณ์"/>
    <s v="สป.กษ."/>
    <s v="กระทรวงเกษตรและสหกรณ์"/>
    <s v="โครงการปกติ 2565"/>
    <x v="2"/>
    <x v="6"/>
    <x v="1"/>
    <m/>
    <s v="https://emenscr.nesdc.go.th/viewer/view.html?id=624ab1ef02fcc36e54889a62"/>
    <s v="030101F0205"/>
  </r>
  <r>
    <s v="กษ 0905-65-0001"/>
    <s v="ผลผลิต : บริหารจัดการองค์ความรู้และนวัตกรรมด้านการเกษตร (ปี 2565)"/>
    <s v="ผลผลิต : บริหารจัดการองค์ความรู้และนวัตกรรมด้านการเกษตร (ปี 2565)"/>
    <s v="ด้านการสร้างความสามารถในการแข่งขัน"/>
    <x v="5"/>
    <s v="ตุลาคม 2564"/>
    <s v="กันยายน 2565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5"/>
    <x v="0"/>
    <x v="2"/>
    <x v="1"/>
    <m/>
    <s v="https://emenscr.nesdc.go.th/viewer/view.html?id=6163bd98dab45f55828be932"/>
    <s v="030601F0401"/>
  </r>
  <r>
    <s v="อก 0604-65-0001"/>
    <s v="โครงการยกระดับผู้ประกอบการอุตสาหกรรมชีวภาพ เพื่อรองรับการเปลี่ยนแปลงโครงสร้างเศรษฐกิจฐานชีวภาพตามกรอบพัฒนา BIO ECONOMY"/>
    <s v="โครงการยกระดับผู้ประกอบการอุตสาหกรรมชีวภาพ เพื่อรองรับการเปลี่ยนแปลงโครงสร้างเศรษฐกิจฐานชีวภาพตามกรอบพัฒนา BIO ECONOMY"/>
    <s v="ด้านการสร้างความสามารถในการแข่งขัน"/>
    <x v="5"/>
    <s v="ตุลาคม 2565"/>
    <s v="กันยายน 2570"/>
    <s v="กองยุทธศาสตร์และแผนงาน"/>
    <s v="สำนักงานคณะกรรมการอ้อยและน้ำตาลทราย"/>
    <s v="สอน."/>
    <s v="กระทรวงอุตสาหกรรม"/>
    <s v="โครงการปกติ 2565"/>
    <x v="2"/>
    <x v="6"/>
    <x v="1"/>
    <m/>
    <s v="https://emenscr.nesdc.go.th/viewer/view.html?id=61e0ef06bb999007f3f7fa23"/>
    <s v="v2_040101V02F02"/>
  </r>
  <r>
    <s v="ศธ0578.03-66-0016"/>
    <s v="โครงการพัฒนากำลังคนด้านการเพาะเลี้ยงสัตว์น้ำ"/>
    <s v="โครงการพัฒนากำลังคนด้านการเพาะเลี้ยงสัตว์น้ำ"/>
    <s v="ด้านการพัฒนาและเสริมสร้างศักยภาพทรัพยากรมนุษย์"/>
    <x v="0"/>
    <s v="ตุลาคม 2565"/>
    <s v="กันยายน 2566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s v="โครงการปกติ 2566"/>
    <x v="3"/>
    <x v="10"/>
    <x v="1"/>
    <m/>
    <s v="https://emenscr.nesdc.go.th/viewer/view.html?id=6401794e728aa67344ffe803"/>
    <s v="v2_110401V03F01"/>
  </r>
  <r>
    <s v="สธ 0505-66-0008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"/>
    <s v="ด้านการพัฒนาและเสริมสร้างศักยภาพทรัพยากรมนุษย์"/>
    <x v="0"/>
    <s v="ตุลาคม 2565"/>
    <s v="กันยายน 2566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โครงการปกติ 2566"/>
    <x v="3"/>
    <x v="10"/>
    <x v="1"/>
    <m/>
    <s v="https://emenscr.nesdc.go.th/viewer/view.html?id=640fe879f2aa244461ab88bb"/>
    <s v="v2_130101V04F03"/>
  </r>
  <r>
    <s v="สธ 0505-67-0006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"/>
    <s v="ด้านการพัฒนาและเสริมสร้างศักยภาพทรัพยากรมนุษย์"/>
    <x v="1"/>
    <s v="ตุลาคม 2566"/>
    <s v="กันยายน 2567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โครงการปกติ 2567"/>
    <x v="3"/>
    <x v="10"/>
    <x v="1"/>
    <m/>
    <s v="https://emenscr.nesdc.go.th/viewer/view.html?id=6595105754ce6c0aaf1a6bdf"/>
    <s v="v2_130101V04F02"/>
  </r>
  <r>
    <s v="สธ 0505-68-0016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"/>
    <s v="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"/>
    <s v="ด้านการพัฒนาและเสริมสร้างศักยภาพทรัพยากรมนุษย์"/>
    <x v="2"/>
    <s v="ตุลาคม 2567"/>
    <s v="กันยายน 2568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โครงการปกติ 2568"/>
    <x v="2"/>
    <x v="9"/>
    <x v="1"/>
    <m/>
    <s v="https://emenscr.nesdc.go.th/viewer/view.html?id=67a03fb4e7fd8840616a4acb"/>
    <s v="v3_130101V04F02"/>
  </r>
  <r>
    <s v="ศธ0578.32-61-0011"/>
    <s v="โครงการ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 (Conventional breeding and embryo rescue of Thai Tropical Night-Blooming Nymphaea rubra Roxb. cv. ‘Maeploi’)"/>
    <s v="โครงการ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 (Conventional breeding and embryo rescue of Thai Tropical Night-Blooming Nymphaea rubra Roxb. cv. ‘Maeploi’)"/>
    <s v="ด้านการสร้างความสามารถในการแข่งขัน"/>
    <x v="6"/>
    <s v="ตุลาคม 2560"/>
    <s v="กันยายน 2561"/>
    <s v="กองอาคารสถานที่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LAGzq941QgueN5zzZwMY"/>
    <s v="v2_030301V04F03"/>
  </r>
  <r>
    <s v="กษ 0513-61-0001"/>
    <s v="โครงการวิจัยและพัฒนาการประมง"/>
    <s v="โครงการวิจัยและพัฒนาการประมง"/>
    <s v="ด้านการสร้างความสามารถในการแข่งขัน"/>
    <x v="6"/>
    <s v="ตุลาคม 2560"/>
    <s v="กันยายน 2562"/>
    <s v="กองแผนงาน"/>
    <s v="กรมประมง"/>
    <s v="กปม."/>
    <s v="กระทรวงเกษตรและสหกรณ์"/>
    <m/>
    <x v="1"/>
    <x v="4"/>
    <x v="0"/>
    <m/>
    <s v="https://emenscr.nesdc.go.th/viewer/view.html?id=OoagNj1oyMhLqgmMJlKe"/>
    <s v="v2_030301V04F03"/>
  </r>
  <r>
    <s v="701500006-62-0001"/>
    <s v="โครงการระบบส่งเสริมการเกษตรแบบแปลงใหญ่"/>
    <s v="โครงการระบบส่งเสริมการเกษตรแบบแปลงใหญ่"/>
    <s v="ด้านการสร้างความสามารถในการแข่งขัน"/>
    <x v="6"/>
    <s v="ตุลาคม 2562"/>
    <s v="กันยายน 2563"/>
    <s v="ศูนย์ประเมินผล"/>
    <s v="สำนักงานเศรษฐกิจการเกษตร"/>
    <s v="สศก."/>
    <s v="กระทรวงเกษตรและสหกรณ์"/>
    <m/>
    <x v="1"/>
    <x v="11"/>
    <x v="0"/>
    <m/>
    <s v="https://emenscr.nesdc.go.th/viewer/view.html?id=B8zMdAm85dIXQnpwEkBV"/>
    <s v="v2_030301V04F02"/>
  </r>
  <r>
    <s v="กษ 0513-62-0001"/>
    <s v="โครงการวิจัยและนวัตกรรมสร้างความเข้มแข็งด้านการประมง"/>
    <s v="โครงการวิจัยและนวัตกรรมสร้างความเข้มแข็งด้านการประมง"/>
    <s v="ด้านการสร้างความสามารถในการแข่งขัน"/>
    <x v="6"/>
    <s v="ตุลาคม 2560"/>
    <s v="กันยายน 2562"/>
    <s v="กองแผนงาน"/>
    <s v="กรมประมง"/>
    <s v="กปม."/>
    <s v="กระทรวงเกษตรและสหกรณ์"/>
    <m/>
    <x v="1"/>
    <x v="4"/>
    <x v="0"/>
    <m/>
    <s v="https://emenscr.nesdc.go.th/viewer/view.html?id=43rlWdAVljFWd2nBJm4m"/>
    <s v="v2_030301V04F03"/>
  </r>
  <r>
    <s v="กษ 0513-62-0002"/>
    <s v="โครงการวิจัยและนวัตกรรมในอุตสาหกรรมประมง"/>
    <s v="โครงการวิจัยและนวัตกรรมในอุตสาหกรรมประมง"/>
    <s v="ด้านการสร้างความสามารถในการแข่งขัน"/>
    <x v="6"/>
    <s v="ตุลาคม 2560"/>
    <s v="กันยายน 2562"/>
    <s v="กองแผนงาน"/>
    <s v="กรมประมง"/>
    <s v="กปม."/>
    <s v="กระทรวงเกษตรและสหกรณ์"/>
    <m/>
    <x v="1"/>
    <x v="4"/>
    <x v="0"/>
    <m/>
    <s v="https://emenscr.nesdc.go.th/viewer/view.html?id=RdNxmE1Z2gHyzoypAGGw"/>
    <s v="v2_030301V04F03"/>
  </r>
  <r>
    <s v="กษ 0513-62-0003"/>
    <s v="โครงการพัฒนาโครงสร้างพื้นฐานสนับสนุนการวิจัยและนวัตกรรมด้านการประมง"/>
    <s v="โครงการพัฒนาโครงสร้างพื้นฐานสนับสนุนการวิจัยและนวัตกรรมด้านการประมง"/>
    <s v="ด้านการสร้างความสามารถในการแข่งขัน"/>
    <x v="6"/>
    <s v="ตุลาคม 2560"/>
    <s v="กันยายน 2562"/>
    <s v="กองแผนงาน"/>
    <s v="กรมประมง"/>
    <s v="กปม."/>
    <s v="กระทรวงเกษตรและสหกรณ์"/>
    <m/>
    <x v="1"/>
    <x v="4"/>
    <x v="0"/>
    <m/>
    <s v="https://emenscr.nesdc.go.th/viewer/view.html?id=23elpBJW0RIgOLglA0oQ"/>
    <s v="v2_030301V04F03"/>
  </r>
  <r>
    <s v="กษ1004-62-0020"/>
    <s v="โครงการพัฒนาศักยภาพกระบวนการผลิตสินค้าเกษตร(กิจกรรมเพิ่มประสิทธิภาพการผลิตสินค้าเกษตรมันสำปะหลัง)"/>
    <s v="โครงการพัฒนาศักยภาพกระบวนการผลิตสินค้าเกษตร(กิจกรรมเพิ่มประสิทธิภาพการผลิตสินค้าเกษตรมันสำปะหลัง)"/>
    <s v="ด้านการสร้างความสามารถในการแข่งขัน"/>
    <x v="6"/>
    <s v="ตุลาคม 2561"/>
    <s v="กันยายน 2562"/>
    <s v="กองแผนงาน"/>
    <s v="กรมส่งเสริมการเกษตร"/>
    <s v="กสก."/>
    <s v="กระทรวงเกษตรและสหกรณ์"/>
    <m/>
    <x v="2"/>
    <x v="6"/>
    <x v="0"/>
    <m/>
    <s v="https://emenscr.nesdc.go.th/viewer/view.html?id=qWeXOM8YOOiR5mglyMk4"/>
    <s v="v2_030301V02F01"/>
  </r>
  <r>
    <s v="กษ 0513-62-0004"/>
    <s v="ผลผลิตพัฒนาศักยภาพด้านการประมง"/>
    <s v="ผลผลิตพัฒนาศักยภาพด้านการประมง"/>
    <s v="ด้านการสร้างความสามารถในการแข่งขัน"/>
    <x v="6"/>
    <s v="ตุลาคม 2561"/>
    <s v="กันยายน 2562"/>
    <s v="กองแผนงาน"/>
    <s v="กรมประมง"/>
    <s v="กปม."/>
    <s v="กระทรวงเกษตรและสหกรณ์"/>
    <m/>
    <x v="0"/>
    <x v="8"/>
    <x v="0"/>
    <m/>
    <s v="https://emenscr.nesdc.go.th/viewer/view.html?id=aQ8GVoQK66Inw6Rql4Gz"/>
    <s v="v2_030301V01F05"/>
  </r>
  <r>
    <s v="ศธ  0521.1.02-62-0002"/>
    <s v="ศูนย์วิจัยควบคุมศัตรูพืชโดยชีวินทรีย์แห่งชาติ ภาคใต้"/>
    <s v="ศูนย์วิจัยควบคุมศัตรูพืชโดยชีวินทรีย์แห่งชาติ ภาคใต้"/>
    <s v="ด้านการสร้างความสามารถในการแข่งขัน"/>
    <x v="6"/>
    <s v="ตุลาคม 2561"/>
    <s v="กันยายน 2562"/>
    <s v="คณะทรัพยากรธรรมชาติ"/>
    <s v="มหาวิทยาลัยสงขลานครินทร์"/>
    <s v="มอ."/>
    <s v="กระทรวงการอุดมศึกษา วิทยาศาสตร์ วิจัยและนวัตกรรม"/>
    <m/>
    <x v="1"/>
    <x v="4"/>
    <x v="0"/>
    <m/>
    <s v="https://emenscr.nesdc.go.th/viewer/view.html?id=o41X0WxrmZcmNwxZOJ7m"/>
    <s v="v2_030301V04F03"/>
  </r>
  <r>
    <s v="ศธ0578.32-62-0003"/>
    <s v="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"/>
    <s v="การปรับปรุงพันธุ์แบบมาตรฐานและการกู้ชีพคัพภะของบัวอุบลชาติเขตร้อนบานกลางคืนของไทยสายพันธุ์แม่พลอย"/>
    <s v="ด้านการสร้างความสามารถในการแข่งขัน"/>
    <x v="7"/>
    <s v="ตุลาคม 2561"/>
    <s v="กันยายน 2562"/>
    <s v="กองอาคารสถานที่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63N84aoxXRf7ag6W6mV2"/>
    <s v="v2_030301V04F03"/>
  </r>
  <r>
    <s v="ศธ0578.32-62-0012"/>
    <s v="โครงการผลของน้ำหมักชีวภาพจากวัสดุบัวต่อการเจริญเติบโตของบัวหลวงและบัวผัน"/>
    <s v="โครงการผลของน้ำหมักชีวภาพจากวัสดุบัวต่อการเจริญเติบโตของบัวหลวงและบัวผัน"/>
    <s v="ด้านการสร้างการเติบโตบนคุณภาพชีวิตที่เป็นมิตรต่อสิ่งแวดล้อม"/>
    <x v="7"/>
    <s v="ตุลาคม 2561"/>
    <s v="กันยายน 2562"/>
    <s v="กองอาคารสถานที่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43waEGQnQahWNBaORERq"/>
    <s v="v2_030301V04F03"/>
  </r>
  <r>
    <s v="ศธ0578.02-63-0003"/>
    <s v="โครงการการถ่ายทอดการทำโรงเรือนสำหรับการปลูกผัก"/>
    <s v="โครงการการถ่ายทอดการทำโรงเรือนสำหรับการปลูกผัก"/>
    <s v="ด้านการสร้างการเติบโตบนคุณภาพชีวิตที่เป็นมิตรต่อสิ่งแวดล้อม"/>
    <x v="3"/>
    <s v="มีนาคม 2562"/>
    <s v="มีนาคม 2563"/>
    <s v="คณะครุศาสตร์อุตสาหกรรม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qW80AaxkreFeWnyg9Yk3"/>
    <s v="v2_030301V04F04"/>
  </r>
  <r>
    <s v="ศธ0585.10-63-0007"/>
    <s v="โครงการพัฒนาต่อยอดผลงานวิจัย/นวัตกรรมหรืองานสร้างสรรค์เพื่่อการนำไปใช้ประโยชน์"/>
    <s v="โครงการพัฒนาต่อยอดผลงานวิจัย/นวัตกรรมหรืองานสร้างสรรค์เพื่่อการนำไปใช้ประโยชน์"/>
    <s v="ด้านการสร้างการเติบโตบนคุณภาพชีวิตที่เป็นมิตรต่อสิ่งแวดล้อม"/>
    <x v="3"/>
    <s v="มิถุนายน 2562"/>
    <s v="กรกฎาคม 2562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m/>
    <x v="1"/>
    <x v="4"/>
    <x v="0"/>
    <m/>
    <s v="https://emenscr.nesdc.go.th/viewer/view.html?id=z0x4YoaWp9CZdgYerJAW"/>
    <s v="v2_030301V04F03"/>
  </r>
  <r>
    <s v="ศธ0585.10-63-0008"/>
    <s v="โครงการพัฒนาศักยภาพบุคลากรด้านวิชาชีพวิศวกรรมเกษตรและอาหาร"/>
    <s v="โครงการพัฒนาศักยภาพบุคลากรด้านวิชาชีพวิศวกรรมเกษตรและอาหาร"/>
    <s v="ด้านการสร้างความสามารถในการแข่งขัน"/>
    <x v="3"/>
    <s v="กรกฎาคม 2562"/>
    <s v="สิงหาคม 2562"/>
    <s v="คณะเทคโนโลยีการเกษตรและอุตสาหกรรมเกษตร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eKEM9NyRkeiQjzaJVg64"/>
    <s v="v2_030301V04F05"/>
  </r>
  <r>
    <s v="ศธ0578.03-63-0017"/>
    <s v="โครงการพัฒนากำลังคนด้านการสำรวจและเทคนิคการเพาะเลี้ยงเห็ดถั่งเช่า"/>
    <s v="โครงการพัฒนากำลังคนด้านการสำรวจและเทคนิคการเพาะเลี้ยงเห็ดถั่งเช่า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aQLBX8AXKACjB4KJq59m"/>
    <s v="v2_030301V04F05"/>
  </r>
  <r>
    <s v="สธ 1010-63-0004"/>
    <s v="โครงการศูนย์จับคู่ธุรกิจอาหารนวัตกรรม (Innovative Food Matching Centre): ระยะที่ 1 จากหิ้งสู่ห้างด้วยมาตรฐานอาหารปลอดภัย (Phase I: From Research to Retail through Food Safety Standards)"/>
    <s v="โครงการศูนย์จับคู่ธุรกิจอาหารนวัตกรรม (Innovative Food Matching Centre): ระยะที่ 1 จากหิ้งสู่ห้างด้วยมาตรฐานอาหารปลอดภัย (Phase I: From Research to Retail through Food Safety Standards)"/>
    <s v="ด้านการสร้างความสามารถในการแข่งขัน"/>
    <x v="3"/>
    <s v="ตุลาคม 2562"/>
    <s v="กันยายน 2563"/>
    <s v="สำนักอาหาร"/>
    <s v="สำนักงานคณะกรรมการอาหารและยา"/>
    <s v="อย."/>
    <s v="กระทรวงสาธารณสุข"/>
    <m/>
    <x v="2"/>
    <x v="5"/>
    <x v="0"/>
    <m/>
    <s v="https://emenscr.nesdc.go.th/viewer/view.html?id=33GrjaV9Z8Uor8R29rdQ"/>
    <s v="v2_030301V02F02"/>
  </r>
  <r>
    <s v="ศธ0578.03-63-0028"/>
    <s v="คุณภาพทางจุลชีววิทยาของอาหารสัตว์บริเวณคณะเทคโนโลยีการเกษตรมหาวิทยาลัยเทคโนโลยีราชมงคลธัญบุรี"/>
    <s v="คุณภาพทางจุลชีววิทยาของอาหารสัตว์บริเวณคณะเทคโนโลยีการเกษตรมหาวิทยาลัยเทคโนโลยีราชมงคลธัญบุรี"/>
    <s v="ด้านการสร้างการเติบโตบนคุณภาพชีวิตที่เป็นมิตรต่อสิ่งแวดล้อม"/>
    <x v="3"/>
    <s v="ตุลาคม 2561"/>
    <s v="กันยายน 2562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KYxynp4NMguJN7EwXN2J"/>
    <s v="v2_030301V04F03"/>
  </r>
  <r>
    <s v="สธ 0509-63-0002"/>
    <s v="โครงการขับเคลื่อนสมุนไพรเพื่อเศรษฐกิจ"/>
    <s v="โครงการขับเคลื่อนสมุนไพรเพื่อเศรษฐกิจ"/>
    <s v="ด้านการสร้างความสามารถในการแข่งขัน"/>
    <x v="3"/>
    <s v="ตุลาคม 2562"/>
    <s v="กันยายน 2563"/>
    <s v="กองสมุนไพร"/>
    <s v="กรมการแพทย์แผนไทยและการแพทย์ทางเลือก"/>
    <s v="DTAM"/>
    <s v="กระทรวงสาธารณสุข"/>
    <m/>
    <x v="1"/>
    <x v="11"/>
    <x v="0"/>
    <m/>
    <s v="https://emenscr.nesdc.go.th/viewer/view.html?id=83mV4JEW9ncrMk9j0E56"/>
    <s v="v2_030301V04F02"/>
  </r>
  <r>
    <s v="สธ 0509-63-0003"/>
    <s v="โครงการส่งเสริมผู้ประกอบการสมุนไพรเพื่อเศรษฐกิจ"/>
    <s v="โครงการส่งเสริมผู้ประกอบการสมุนไพรเพื่อเศรษฐกิจ"/>
    <s v="ด้านการสร้างความสามารถในการแข่งขัน"/>
    <x v="3"/>
    <s v="ตุลาคม 2562"/>
    <s v="กันยายน 2563"/>
    <s v="กองสมุนไพร"/>
    <s v="กรมการแพทย์แผนไทยและการแพทย์ทางเลือก"/>
    <s v="DTAM"/>
    <s v="กระทรวงสาธารณสุข"/>
    <m/>
    <x v="3"/>
    <x v="13"/>
    <x v="0"/>
    <m/>
    <s v="https://emenscr.nesdc.go.th/viewer/view.html?id=Rdg8zYR7Y8T8251Aa6dY"/>
    <s v="v2_030301V03F02"/>
  </r>
  <r>
    <s v="กษ 0513-63-0001"/>
    <s v="ผลผลิตพัฒนาศักยภาพด้านการประมง (ปี 2563)"/>
    <s v="ผลผลิตพัฒนาศักยภาพด้านการประมง (ปี 2563)"/>
    <s v="ด้านการสร้างความสามารถในการแข่งขัน"/>
    <x v="3"/>
    <s v="ตุลาคม 2562"/>
    <s v="กันยายน 2563"/>
    <s v="กองแผนงาน"/>
    <s v="กรมประมง"/>
    <s v="กปม."/>
    <s v="กระทรวงเกษตรและสหกรณ์"/>
    <m/>
    <x v="0"/>
    <x v="8"/>
    <x v="0"/>
    <m/>
    <s v="https://emenscr.nesdc.go.th/viewer/view.html?id=y06NQOAly4S279qOVwed"/>
    <s v="v2_030301V01F05"/>
  </r>
  <r>
    <s v="สธ 0503-63-0009"/>
    <s v="โครงการบูรณาการการคุ้มครองและใช้ประโยชน์ความหลากหลายของทรัพยากรพันธุกรรม และภูมิปัญญาการแพทย์แผนไทย ปีงบประมาณ 2563 (อพ.สธ.)"/>
    <s v="โครงการบูรณาการการคุ้มครองและใช้ประโยชน์ความหลากหลายของทรัพยากรพันธุกรรม และภูมิปัญญาการแพทย์แผนไทย ปีงบประมาณ 2563 (อพ.สธ.)"/>
    <s v="ด้านการสร้างความสามารถในการแข่งขัน"/>
    <x v="3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m/>
    <x v="1"/>
    <x v="11"/>
    <x v="0"/>
    <m/>
    <s v="https://emenscr.nesdc.go.th/viewer/view.html?id=kwLpQqOkjgfaqpzo4LXq"/>
    <s v="v2_030301V04F02"/>
  </r>
  <r>
    <s v="สธ 0510-63-0005"/>
    <s v="โครงการรวบรวมและเผยแพร่องค์ความรู้กระบวนการแปรรูปที่เหมาะสมของเครื่องยาไทย-จีน"/>
    <s v="โครงการรวบรวมและเผยแพร่องค์ความรู้กระบวนการแปรรูปที่เหมาะสมของเครื่องยาไทย-จีน"/>
    <s v="ด้านการสร้างความสามารถในการแข่งขัน"/>
    <x v="3"/>
    <s v="ตุลาคม 2562"/>
    <s v="กันยายน 2563"/>
    <s v="สถาบันการแพทย์ไทย-จีน"/>
    <s v="กรมการแพทย์แผนไทยและการแพทย์ทางเลือก"/>
    <s v="DTAM"/>
    <s v="กระทรวงสาธารณสุข"/>
    <m/>
    <x v="1"/>
    <x v="11"/>
    <x v="0"/>
    <m/>
    <s v="https://emenscr.nesdc.go.th/viewer/view.html?id=136N3lORKdcq3G3gG849"/>
    <s v="v2_030301V04F02"/>
  </r>
  <r>
    <s v="กษ1004-63-0036"/>
    <s v="โครงการส่งเสริมการเพิ่มประสิทธิภาพการผลิตสมุนไพร (กิจกรรมส่งเสริมการเพิ่มประสิทธิภาพการผลิตสมุนไพร)"/>
    <s v="โครงการส่งเสริมการเพิ่มประสิทธิภาพการผลิตสมุนไพร (กิจกรรมส่งเสริมการเพิ่มประสิทธิภาพการผลิตสมุนไพร)"/>
    <s v="ด้านการสร้างความสามารถในการแข่งขัน"/>
    <x v="3"/>
    <s v="ตุลาคม 2562"/>
    <s v="กันยายน 2563"/>
    <s v="กองแผนงาน"/>
    <s v="กรมส่งเสริมการเกษตร"/>
    <s v="กสก."/>
    <s v="กระทรวงเกษตรและสหกรณ์"/>
    <m/>
    <x v="1"/>
    <x v="14"/>
    <x v="0"/>
    <m/>
    <s v="https://emenscr.nesdc.go.th/viewer/view.html?id=7MkazweoKoU4ZWlEz0oN"/>
    <s v="v2_030301V04F05"/>
  </r>
  <r>
    <s v="กษ 0515-63-0002"/>
    <s v="โครงการธนาคารสินค้าเกษตร (ปี 2563)"/>
    <s v="โครงการธนาคารสินค้าเกษตร (ปี 2563)"/>
    <s v="ด้านการสร้างความสามารถในการแข่งขัน"/>
    <x v="3"/>
    <s v="ตุลาคม 2562"/>
    <s v="กันยายน 2563"/>
    <s v="กองวิจัยและพัฒนาการเพาะเลี้ยงสัตว์น้ำจืด"/>
    <s v="กรมประมง"/>
    <s v="กปม."/>
    <s v="กระทรวงเกษตรและสหกรณ์"/>
    <m/>
    <x v="1"/>
    <x v="14"/>
    <x v="0"/>
    <m/>
    <s v="https://emenscr.nesdc.go.th/viewer/view.html?id=JKxG9GwwW3Coa43yyrNK"/>
    <s v="v2_030301V04F05"/>
  </r>
  <r>
    <s v="ศธ 5901(3)-63-0002"/>
    <s v="โครงการพัฒนานวัตกรรมเพื่อสร้างผลิตภัณฑ์จากเชื้อรา"/>
    <s v="โครงการพัฒนานวัตกรรมเพื่อสร้างผลิตภัณฑ์จากเชื้อรา"/>
    <s v="ด้านการสร้างความสามารถในการแข่งขัน"/>
    <x v="3"/>
    <s v="ตุลาคม 2562"/>
    <s v="กันยายน 2563"/>
    <s v="ส่วนนโยบายและแผน"/>
    <s v="มหาวิทยาลัยแม่ฟ้าหลวง"/>
    <s v="มฟล."/>
    <s v="กระทรวงการอุดมศึกษา วิทยาศาสตร์ วิจัยและนวัตกรรม"/>
    <m/>
    <x v="1"/>
    <x v="4"/>
    <x v="0"/>
    <m/>
    <s v="https://emenscr.nesdc.go.th/viewer/view.html?id=NVEA3WAZW3c2MRlya5rR"/>
    <s v="v2_030301V04F03"/>
  </r>
  <r>
    <s v="กษ 0224. ฉช-63-0003"/>
    <s v="โครงการส่งเสริมและพัฒนาเกษตรกร สถาบันเกษตรกรให้มีความเข้มแข็งโดยยึดหลักปรัชญาเศรษฐกิจพอเพียง"/>
    <s v="โครงการส่งเสริมและพัฒนาเกษตรกร สถาบันเกษตรกรให้มีความเข้มแข็งโดยยึดหลักปรัชญาเศรษฐกิจพอเพียง"/>
    <s v="ด้านการสร้างความสามารถในการแข่งขัน"/>
    <x v="3"/>
    <s v="กุมภาพันธ์ 2563"/>
    <s v="กันยายน 2563"/>
    <s v="สำนักงานเกษตรและสหกรณ์จังหวัด ฉะเชิงเทรา"/>
    <s v="สำนักงานปลัดกระทรวงเกษตรและสหกรณ์"/>
    <s v="สป.กษ."/>
    <s v="กระทรวงเกษตรและสหกรณ์"/>
    <m/>
    <x v="1"/>
    <x v="14"/>
    <x v="0"/>
    <m/>
    <s v="https://emenscr.nesdc.go.th/viewer/view.html?id=QORR7dmra9UzwlkkJyQg"/>
    <s v="v2_030301V04F05"/>
  </r>
  <r>
    <s v="กบ 0017-63-0005"/>
    <s v="ส่งเสริมการผลิตสินค้าเกษตรทางเลือกร่วมในพื้นที่ทางการเกษตรเชิงเดี่ยว"/>
    <s v="ส่งเสริมการผลิตสินค้าเกษตรทางเลือกร่วมในพื้นที่ทางการเกษตรเชิงเดี่ยว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m/>
    <s v="กระบี่"/>
    <s v="กระบี่"/>
    <s v="จังหวัดและกลุ่มจังหวัด"/>
    <m/>
    <x v="0"/>
    <x v="0"/>
    <x v="0"/>
    <m/>
    <s v="https://emenscr.nesdc.go.th/viewer/view.html?id=wE4W3XykMVIrd31WA16M"/>
    <s v="v2_030301V01F02"/>
  </r>
  <r>
    <s v="สธ 0514-63-0001"/>
    <s v="โครงการส่งเสริมและพัฒนาการใช้ประโยชน์จากกัญชาทางการแพทย์แผนไทย"/>
    <s v="โครงการส่งเสริมและพัฒนาการใช้ประโยชน์จากกัญชาทางการแพทย์แผนไทย"/>
    <s v="ด้านการสร้างความสามารถในการแข่งขัน"/>
    <x v="3"/>
    <s v="มกราคม 2563"/>
    <s v="กันยายน 2563"/>
    <s v="สำนักงานจัดการกัญชาและกระท่อมทางการแพทย์แผนไทย"/>
    <s v="กรมการแพทย์แผนไทยและการแพทย์ทางเลือก"/>
    <s v="DTAM"/>
    <s v="กระทรวงสาธารณสุข"/>
    <m/>
    <x v="1"/>
    <x v="4"/>
    <x v="0"/>
    <m/>
    <s v="https://emenscr.nesdc.go.th/viewer/view.html?id=GjXqlKYl9GTweN1RL7mA"/>
    <s v="v2_030301V04F03"/>
  </r>
  <r>
    <s v="ศธ0578.03-63-0083"/>
    <s v="ผลของน้ำผักไชยาเข้มข้นต่อคุณภาพของแยมกระเจี๊ยบแดง"/>
    <s v="ผลของน้ำผักไชยาเข้มข้นต่อคุณภาพของแยมกระเจี๊ยบแดง"/>
    <s v="ด้านการสร้างความสามารถในการแข่งขัน"/>
    <x v="3"/>
    <s v="เมษายน 2563"/>
    <s v="กันยายน 2564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x v="1"/>
    <x v="4"/>
    <x v="0"/>
    <m/>
    <s v="https://emenscr.nesdc.go.th/viewer/view.html?id=138xdBKAZ0iWEm3ElkNl"/>
    <s v="v2_030301V04F03"/>
  </r>
  <r>
    <s v="701500003-63-0011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"/>
    <s v="ด้านการสร้างความสามารถในการแข่งขัน"/>
    <x v="3"/>
    <s v="ตุลาคม 2564"/>
    <s v="กันยายน 2565"/>
    <s v="สำนักงานเลขานุการกรม,ฝ่ายการเจ้าหน้าที่,ฝ่ายแผนงาน,ฝ่ายสารบรรณ,ฝ่ายประชาสัมพันธ์, กลุ่มพัฒนาบุคคล"/>
    <s v="สำนักงานเศรษฐกิจการเกษตร"/>
    <s v="สศก."/>
    <s v="กระทรวงเกษตรและสหกรณ์"/>
    <s v="ข้อเสนอโครงการสำคัญ 2565 ที่ผ่านเข้ารอบ"/>
    <x v="2"/>
    <x v="3"/>
    <x v="0"/>
    <m/>
    <s v="https://emenscr.nesdc.go.th/viewer/view.html?id=JK3ngdNj4pfMB9q26lpa"/>
    <s v="v2_030301V02F04"/>
  </r>
  <r>
    <s v="สธ 0505-63-0022"/>
    <s v="โครงการสร้างมูลค่าผลิตภัณฑ์สินค้าเกษตรชีวภาพสู่เชิงพาณิชย์"/>
    <s v="โครงการสร้างมูลค่าผลิตภัณฑ์สินค้าเกษตรชีวภาพสู่เชิงพาณิชย์"/>
    <s v="ด้านการสร้างความสามารถในการแข่งขัน"/>
    <x v="3"/>
    <s v="ตุลาคม 2564"/>
    <s v="กันยายน 2565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ข้อเสนอโครงการสำคัญ 2565 ที่ผ่านเข้ารอบ"/>
    <x v="2"/>
    <x v="3"/>
    <x v="0"/>
    <m/>
    <s v="https://emenscr.nesdc.go.th/viewer/view.html?id=VWRG0E6OG0UpGQlk2nng"/>
    <s v="v2_030301V02F04"/>
  </r>
  <r>
    <s v="กษ 0905-63-0028"/>
    <s v="โครงการสร้างมูลค่าผลิตภัณฑ์สินค้าเกษตรชีวภาพสู่เชิงพาณิชย์ กิจกรรม การแปรรูปวัตถุดิบพืชสมุนไพรให้ได้มาตรฐาน"/>
    <s v="โครงการสร้างมูลค่าผลิตภัณฑ์สินค้าเกษตรชีวภาพสู่เชิงพาณิชย์ กิจกรรม การแปรรูปวัตถุดิบพืชสมุนไพรให้ได้มาตรฐาน"/>
    <s v="ด้านการสร้างความสามารถในการแข่งขัน"/>
    <x v="3"/>
    <s v="ตุลาคม 2564"/>
    <s v="กันยายน 2565"/>
    <s v="กองแผนงานและวิชาการ"/>
    <s v="กรมวิชาการเกษตร"/>
    <s v="กวก."/>
    <s v="กระทรวงเกษตรและสหกรณ์"/>
    <s v="ข้อเสนอโครงการสำคัญ 2565 ที่ผ่านเข้ารอบ"/>
    <x v="2"/>
    <x v="6"/>
    <x v="0"/>
    <m/>
    <s v="https://emenscr.nesdc.go.th/viewer/view.html?id=Rd3GwW90JJIy4oLXE9jM"/>
    <s v="v2_030301V02F01"/>
  </r>
  <r>
    <s v="กษ 0509-63-0009"/>
    <s v="โครงการจุลินทรีย์เพื่อการเพาะเลี้ยงสัตว์น้ำ"/>
    <s v="โครงการจุลินทรีย์เพื่อการเพาะเลี้ยงสัตว์น้ำ"/>
    <s v="ด้านการสร้างความสามารถในการแข่งขัน"/>
    <x v="3"/>
    <s v="ตุลาคม 2564"/>
    <s v="กันยายน 2565"/>
    <s v="กองนโยบายและยุทธศาสตร์พัฒนาการประมง"/>
    <s v="กรมประมง"/>
    <s v="กปม."/>
    <s v="กระทรวงเกษตรและสหกรณ์"/>
    <s v="ข้อเสนอโครงการสำคัญ 2565 ที่ผ่านเข้ารอบ"/>
    <x v="2"/>
    <x v="6"/>
    <x v="0"/>
    <m/>
    <s v="https://emenscr.nesdc.go.th/viewer/view.html?id=JK3nM96YaVFLA6x6lLd5"/>
    <s v="v2_030301V02F01"/>
  </r>
  <r>
    <s v="กษ 1210-63-0003"/>
    <s v="ส่งเสริมการผลิตสินค้าเกษตรเศรษฐกิจชีวภาพตามความต้องการของตลาด (พืชสมุนไพร แมลงเศรษฐกิจ และไม้มีค่า) กิจกรรม ส่งเสริมการแปรรูปสมุนไพรด้วยโรงอบพลังงานแสงอาทิตย์ต้นทุนต่ำในเขตปฏิรูปที่ดิน"/>
    <s v="ส่งเสริมการผลิตสินค้าเกษตรเศรษฐกิจชีวภาพตามความต้องการของตลาด  (พืชสมุนไพร  แมลงเศรษฐกิจ และไม้มีค่า) กิจกรรม ส่งเสริมการแปรรูปสมุนไพรด้วยโรงอบพลังงานแสงอาทิตย์ต้นทุนต่ำในเขตปฏิรูปที่ดิน"/>
    <s v="ด้านการสร้างความสามารถในการแข่งขัน"/>
    <x v="3"/>
    <s v="ตุลาคม 2564"/>
    <s v="กันยายน 2565"/>
    <s v="สำนักวิชาการและแผน"/>
    <s v="สำนักงานการปฏิรูปที่ดินเพื่อเกษตรกรรม"/>
    <s v="ส.ป.ก."/>
    <s v="กระทรวงเกษตรและสหกรณ์"/>
    <s v="ข้อเสนอโครงการสำคัญ 2565 ที่ผ่านเข้ารอบ"/>
    <x v="0"/>
    <x v="8"/>
    <x v="0"/>
    <m/>
    <s v="https://emenscr.nesdc.go.th/viewer/view.html?id=KY3e2NOZ3YijKm1pWeMd"/>
    <s v="v2_030301V01F05"/>
  </r>
  <r>
    <s v="สธ 0505-63-0032"/>
    <s v="โครงการจัดทำฐานข้อมูลและเชื่อมโยงตลาดสินค้าเกษตรชีวภาพ"/>
    <s v="โครงการจัดทำฐานข้อมูลและเชื่อมโยงตลาดสินค้าเกษตรชีวภาพ"/>
    <s v="ด้านการสร้างความสามารถในการแข่งขัน"/>
    <x v="3"/>
    <s v="ตุลาคม 2564"/>
    <s v="กันยายน 2565"/>
    <s v="กองวิชาการและแผนงาน"/>
    <s v="กรมการแพทย์แผนไทยและการแพทย์ทางเลือก"/>
    <s v="DTAM"/>
    <s v="กระทรวงสาธารณสุข"/>
    <s v="ข้อเสนอโครงการสำคัญ 2565 ที่ผ่านเข้ารอบ"/>
    <x v="3"/>
    <x v="10"/>
    <x v="0"/>
    <m/>
    <s v="https://emenscr.nesdc.go.th/viewer/view.html?id=rXLkxQBrMzsMA4rWqGz6"/>
    <s v="v2_030301V03F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5E6251-96F3-43F4-9281-608148D86FDB}" name="PivotTable1" cacheId="0" applyNumberFormats="0" applyBorderFormats="0" applyFontFormats="0" applyPatternFormats="0" applyAlignmentFormats="0" applyWidthHeightFormats="1" dataCaption="Values" grandTotalCaption="รวม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J43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9">
        <item x="6"/>
        <item x="7"/>
        <item x="3"/>
        <item x="4"/>
        <item x="5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axis="axisRow" showAll="0" sortType="ascending">
      <items count="16">
        <item x="2"/>
        <item x="0"/>
        <item x="7"/>
        <item x="8"/>
        <item x="6"/>
        <item x="5"/>
        <item x="3"/>
        <item x="9"/>
        <item x="12"/>
        <item x="10"/>
        <item x="13"/>
        <item x="1"/>
        <item x="11"/>
        <item x="4"/>
        <item x="14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41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>
      <x v="6"/>
    </i>
    <i r="1">
      <x/>
    </i>
    <i>
      <x v="7"/>
    </i>
    <i r="1">
      <x/>
    </i>
    <i r="1">
      <x v="1"/>
    </i>
    <i>
      <x v="8"/>
    </i>
    <i r="1">
      <x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." fld="2" subtotal="count" baseField="0" baseItem="0"/>
  </dataFields>
  <formats count="140">
    <format dxfId="139">
      <pivotArea type="all" dataOnly="0" outline="0" fieldPosition="0"/>
    </format>
    <format dxfId="138">
      <pivotArea type="origin" dataOnly="0" labelOnly="1" outline="0" fieldPosition="0"/>
    </format>
    <format dxfId="137">
      <pivotArea field="4" type="button" dataOnly="0" labelOnly="1" outline="0" axis="axisCol" fieldPosition="0"/>
    </format>
    <format dxfId="136">
      <pivotArea type="topRight" dataOnly="0" labelOnly="1" outline="0" fieldPosition="0"/>
    </format>
    <format dxfId="135">
      <pivotArea field="12" type="button" dataOnly="0" labelOnly="1" outline="0"/>
    </format>
    <format dxfId="134">
      <pivotArea dataOnly="0" labelOnly="1" grandRow="1" outline="0" fieldPosition="0"/>
    </format>
    <format dxfId="133">
      <pivotArea dataOnly="0" labelOnly="1" fieldPosition="0">
        <references count="1">
          <reference field="4" count="0"/>
        </references>
      </pivotArea>
    </format>
    <format dxfId="132">
      <pivotArea dataOnly="0" labelOnly="1" grandCol="1" outline="0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origin" dataOnly="0" labelOnly="1" outline="0" fieldPosition="0"/>
    </format>
    <format dxfId="128">
      <pivotArea field="4" type="button" dataOnly="0" labelOnly="1" outline="0" axis="axisCol" fieldPosition="0"/>
    </format>
    <format dxfId="127">
      <pivotArea type="topRight" dataOnly="0" labelOnly="1" outline="0" fieldPosition="0"/>
    </format>
    <format dxfId="126">
      <pivotArea field="12" type="button" dataOnly="0" labelOnly="1" outline="0"/>
    </format>
    <format dxfId="125">
      <pivotArea dataOnly="0" labelOnly="1" grandRow="1" outline="0" fieldPosition="0"/>
    </format>
    <format dxfId="124">
      <pivotArea dataOnly="0" labelOnly="1" fieldPosition="0">
        <references count="1">
          <reference field="4" count="0"/>
        </references>
      </pivotArea>
    </format>
    <format dxfId="123">
      <pivotArea dataOnly="0" labelOnly="1" grandCol="1" outline="0" fieldPosition="0"/>
    </format>
    <format dxfId="122">
      <pivotArea type="all" dataOnly="0" outline="0" fieldPosition="0"/>
    </format>
    <format dxfId="121">
      <pivotArea type="origin" dataOnly="0" labelOnly="1" outline="0" fieldPosition="0"/>
    </format>
    <format dxfId="120">
      <pivotArea field="4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12" type="button" dataOnly="0" labelOnly="1" outline="0"/>
    </format>
    <format dxfId="117">
      <pivotArea dataOnly="0" labelOnly="1" grandRow="1" outline="0" fieldPosition="0"/>
    </format>
    <format dxfId="116">
      <pivotArea dataOnly="0" labelOnly="1" fieldPosition="0">
        <references count="1">
          <reference field="4" count="0"/>
        </references>
      </pivotArea>
    </format>
    <format dxfId="115">
      <pivotArea dataOnly="0" labelOnly="1" grandCol="1" outline="0" fieldPosition="0"/>
    </format>
    <format dxfId="114">
      <pivotArea type="origin" dataOnly="0" labelOnly="1" outline="0" fieldPosition="0"/>
    </format>
    <format dxfId="113">
      <pivotArea field="4" type="button" dataOnly="0" labelOnly="1" outline="0" axis="axisCol" fieldPosition="0"/>
    </format>
    <format dxfId="112">
      <pivotArea type="topRight" dataOnly="0" labelOnly="1" outline="0" fieldPosition="0"/>
    </format>
    <format dxfId="111">
      <pivotArea field="12" type="button" dataOnly="0" labelOnly="1" outline="0"/>
    </format>
    <format dxfId="110">
      <pivotArea dataOnly="0" labelOnly="1" fieldPosition="0">
        <references count="1">
          <reference field="4" count="0"/>
        </references>
      </pivotArea>
    </format>
    <format dxfId="109">
      <pivotArea dataOnly="0" labelOnly="1" grandCol="1" outline="0" fieldPosition="0"/>
    </format>
    <format dxfId="108">
      <pivotArea dataOnly="0" labelOnly="1" grandRow="1" outline="0" fieldPosition="0"/>
    </format>
    <format dxfId="107">
      <pivotArea dataOnly="0" labelOnly="1" grandCol="1" outline="0" fieldPosition="0"/>
    </format>
    <format dxfId="106">
      <pivotArea dataOnly="0" labelOnly="1" grandRow="1" outline="0" fieldPosition="0"/>
    </format>
    <format dxfId="105">
      <pivotArea grandRow="1" outline="0" collapsedLevelsAreSubtotals="1" fieldPosition="0"/>
    </format>
    <format dxfId="104">
      <pivotArea dataOnly="0" labelOnly="1" grandRow="1" outline="0" fieldPosition="0"/>
    </format>
    <format dxfId="103">
      <pivotArea field="12" type="button" dataOnly="0" labelOnly="1" outline="0"/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grandCol="1" outline="0" fieldPosition="0"/>
    </format>
    <format dxfId="100">
      <pivotArea field="12" type="button" dataOnly="0" labelOnly="1" outline="0"/>
    </format>
    <format dxfId="99">
      <pivotArea dataOnly="0" labelOnly="1" fieldPosition="0">
        <references count="1">
          <reference field="4" count="0"/>
        </references>
      </pivotArea>
    </format>
    <format dxfId="98">
      <pivotArea dataOnly="0" labelOnly="1" grandCol="1" outline="0" fieldPosition="0"/>
    </format>
    <format dxfId="97">
      <pivotArea field="12" type="button" dataOnly="0" labelOnly="1" outline="0"/>
    </format>
    <format dxfId="96">
      <pivotArea dataOnly="0" labelOnly="1" fieldPosition="0">
        <references count="1">
          <reference field="4" count="0"/>
        </references>
      </pivotArea>
    </format>
    <format dxfId="95">
      <pivotArea dataOnly="0" labelOnly="1" grandCol="1" outline="0" fieldPosition="0"/>
    </format>
    <format dxfId="94">
      <pivotArea type="origin" dataOnly="0" labelOnly="1" outline="0" fieldPosition="0"/>
    </format>
    <format dxfId="93">
      <pivotArea field="4" type="button" dataOnly="0" labelOnly="1" outline="0" axis="axisCol" fieldPosition="0"/>
    </format>
    <format dxfId="92">
      <pivotArea type="topRight" dataOnly="0" labelOnly="1" outline="0" fieldPosition="0"/>
    </format>
    <format dxfId="91">
      <pivotArea field="13" type="button" dataOnly="0" labelOnly="1" outline="0" axis="axisRow" fieldPosition="0"/>
    </format>
    <format dxfId="90">
      <pivotArea dataOnly="0" labelOnly="1" fieldPosition="0">
        <references count="1">
          <reference field="4" count="0"/>
        </references>
      </pivotArea>
    </format>
    <format dxfId="89">
      <pivotArea dataOnly="0" labelOnly="1" grandCol="1" outline="0" fieldPosition="0"/>
    </format>
    <format dxfId="88">
      <pivotArea type="topRight" dataOnly="0" labelOnly="1" outline="0" fieldPosition="0"/>
    </format>
    <format dxfId="87">
      <pivotArea field="13" type="button" dataOnly="0" labelOnly="1" outline="0" axis="axisRow" fieldPosition="0"/>
    </format>
    <format dxfId="86">
      <pivotArea dataOnly="0" labelOnly="1" fieldPosition="0">
        <references count="1">
          <reference field="4" count="0"/>
        </references>
      </pivotArea>
    </format>
    <format dxfId="85">
      <pivotArea field="13" type="button" dataOnly="0" labelOnly="1" outline="0" axis="axisRow" fieldPosition="0"/>
    </format>
    <format dxfId="84">
      <pivotArea dataOnly="0" fieldPosition="0">
        <references count="1">
          <reference field="13" count="1">
            <x v="1"/>
          </reference>
        </references>
      </pivotArea>
    </format>
    <format dxfId="83">
      <pivotArea dataOnly="0" fieldPosition="0">
        <references count="1">
          <reference field="13" count="1">
            <x v="1"/>
          </reference>
        </references>
      </pivotArea>
    </format>
    <format dxfId="82">
      <pivotArea dataOnly="0" fieldPosition="0">
        <references count="1">
          <reference field="13" count="1">
            <x v="1"/>
          </reference>
        </references>
      </pivotArea>
    </format>
    <format dxfId="81">
      <pivotArea outline="0" collapsedLevelsAreSubtotals="1" fieldPosition="0"/>
    </format>
    <format dxfId="80">
      <pivotArea dataOnly="0" labelOnly="1" fieldPosition="0">
        <references count="1">
          <reference field="13" count="0"/>
        </references>
      </pivotArea>
    </format>
    <format dxfId="79">
      <pivotArea dataOnly="0" labelOnly="1" grandRow="1" outline="0" fieldPosition="0"/>
    </format>
    <format dxfId="78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77">
      <pivotArea dataOnly="0" labelOnly="1" fieldPosition="0">
        <references count="2">
          <reference field="13" count="1" selected="0">
            <x v="11"/>
          </reference>
          <reference field="14" count="1">
            <x v="0"/>
          </reference>
        </references>
      </pivotArea>
    </format>
    <format dxfId="76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75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74">
      <pivotArea dataOnly="0" labelOnly="1" fieldPosition="0">
        <references count="2">
          <reference field="13" count="1" selected="0">
            <x v="13"/>
          </reference>
          <reference field="14" count="0"/>
        </references>
      </pivotArea>
    </format>
    <format dxfId="73">
      <pivotArea dataOnly="0" labelOnly="1" fieldPosition="0">
        <references count="2">
          <reference field="13" count="1" selected="0">
            <x v="5"/>
          </reference>
          <reference field="14" count="1">
            <x v="0"/>
          </reference>
        </references>
      </pivotArea>
    </format>
    <format dxfId="72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71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70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69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68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67">
      <pivotArea dataOnly="0" labelOnly="1" fieldPosition="0">
        <references count="2">
          <reference field="13" count="1" selected="0">
            <x v="12"/>
          </reference>
          <reference field="14" count="0"/>
        </references>
      </pivotArea>
    </format>
    <format dxfId="66">
      <pivotArea dataOnly="0" labelOnly="1" fieldPosition="0">
        <references count="2">
          <reference field="13" count="1" selected="0">
            <x v="8"/>
          </reference>
          <reference field="14" count="1">
            <x v="0"/>
          </reference>
        </references>
      </pivotArea>
    </format>
    <format dxfId="65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64">
      <pivotArea dataOnly="0" labelOnly="1" fieldPosition="0">
        <references count="2">
          <reference field="13" count="1" selected="0">
            <x v="14"/>
          </reference>
          <reference field="14" count="1">
            <x v="0"/>
          </reference>
        </references>
      </pivotArea>
    </format>
    <format dxfId="63">
      <pivotArea outline="0" collapsedLevelsAreSubtotals="1" fieldPosition="0"/>
    </format>
    <format dxfId="62">
      <pivotArea dataOnly="0" labelOnly="1" fieldPosition="0">
        <references count="1">
          <reference field="13" count="0"/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59">
      <pivotArea dataOnly="0" labelOnly="1" fieldPosition="0">
        <references count="2">
          <reference field="13" count="1" selected="0">
            <x v="11"/>
          </reference>
          <reference field="14" count="1">
            <x v="0"/>
          </reference>
        </references>
      </pivotArea>
    </format>
    <format dxfId="58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57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56">
      <pivotArea dataOnly="0" labelOnly="1" fieldPosition="0">
        <references count="2">
          <reference field="13" count="1" selected="0">
            <x v="13"/>
          </reference>
          <reference field="14" count="0"/>
        </references>
      </pivotArea>
    </format>
    <format dxfId="55">
      <pivotArea dataOnly="0" labelOnly="1" fieldPosition="0">
        <references count="2">
          <reference field="13" count="1" selected="0">
            <x v="5"/>
          </reference>
          <reference field="14" count="1">
            <x v="0"/>
          </reference>
        </references>
      </pivotArea>
    </format>
    <format dxfId="54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53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52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51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50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49">
      <pivotArea dataOnly="0" labelOnly="1" fieldPosition="0">
        <references count="2">
          <reference field="13" count="1" selected="0">
            <x v="12"/>
          </reference>
          <reference field="14" count="0"/>
        </references>
      </pivotArea>
    </format>
    <format dxfId="48">
      <pivotArea dataOnly="0" labelOnly="1" fieldPosition="0">
        <references count="2">
          <reference field="13" count="1" selected="0">
            <x v="8"/>
          </reference>
          <reference field="14" count="1">
            <x v="0"/>
          </reference>
        </references>
      </pivotArea>
    </format>
    <format dxfId="47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46">
      <pivotArea dataOnly="0" labelOnly="1" fieldPosition="0">
        <references count="2">
          <reference field="13" count="1" selected="0">
            <x v="14"/>
          </reference>
          <reference field="14" count="1">
            <x v="0"/>
          </reference>
        </references>
      </pivotArea>
    </format>
    <format dxfId="45">
      <pivotArea outline="0" collapsedLevelsAreSubtotals="1" fieldPosition="0"/>
    </format>
    <format dxfId="44">
      <pivotArea dataOnly="0" labelOnly="1" fieldPosition="0">
        <references count="1">
          <reference field="13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41">
      <pivotArea dataOnly="0" labelOnly="1" fieldPosition="0">
        <references count="2">
          <reference field="13" count="1" selected="0">
            <x v="11"/>
          </reference>
          <reference field="14" count="1">
            <x v="0"/>
          </reference>
        </references>
      </pivotArea>
    </format>
    <format dxfId="40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39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38">
      <pivotArea dataOnly="0" labelOnly="1" fieldPosition="0">
        <references count="2">
          <reference field="13" count="1" selected="0">
            <x v="13"/>
          </reference>
          <reference field="14" count="0"/>
        </references>
      </pivotArea>
    </format>
    <format dxfId="37">
      <pivotArea dataOnly="0" labelOnly="1" fieldPosition="0">
        <references count="2">
          <reference field="13" count="1" selected="0">
            <x v="5"/>
          </reference>
          <reference field="14" count="1">
            <x v="0"/>
          </reference>
        </references>
      </pivotArea>
    </format>
    <format dxfId="36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35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34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33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32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31">
      <pivotArea dataOnly="0" labelOnly="1" fieldPosition="0">
        <references count="2">
          <reference field="13" count="1" selected="0">
            <x v="12"/>
          </reference>
          <reference field="14" count="0"/>
        </references>
      </pivotArea>
    </format>
    <format dxfId="30">
      <pivotArea dataOnly="0" labelOnly="1" fieldPosition="0">
        <references count="2">
          <reference field="13" count="1" selected="0">
            <x v="8"/>
          </reference>
          <reference field="14" count="1">
            <x v="0"/>
          </reference>
        </references>
      </pivotArea>
    </format>
    <format dxfId="29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28">
      <pivotArea dataOnly="0" labelOnly="1" fieldPosition="0">
        <references count="2">
          <reference field="13" count="1" selected="0">
            <x v="14"/>
          </reference>
          <reference field="14" count="1">
            <x v="0"/>
          </reference>
        </references>
      </pivotArea>
    </format>
    <format dxfId="27">
      <pivotArea field="4" type="button" dataOnly="0" labelOnly="1" outline="0" axis="axisCol" fieldPosition="0"/>
    </format>
    <format dxfId="26">
      <pivotArea type="origin" dataOnly="0" labelOnly="1" outline="0" fieldPosition="0"/>
    </format>
    <format dxfId="25">
      <pivotArea dataOnly="0" labelOnly="1" fieldPosition="0">
        <references count="1">
          <reference field="4" count="1">
            <x v="0"/>
          </reference>
        </references>
      </pivotArea>
    </format>
    <format dxfId="24">
      <pivotArea dataOnly="0" labelOnly="1" fieldPosition="0">
        <references count="1">
          <reference field="4" count="1">
            <x v="0"/>
          </reference>
        </references>
      </pivotArea>
    </format>
    <format dxfId="23">
      <pivotArea dataOnly="0" labelOnly="1" grandCol="1" outline="0" fieldPosition="0"/>
    </format>
    <format dxfId="22">
      <pivotArea grandCol="1" outline="0" collapsedLevelsAreSubtotals="1" fieldPosition="0"/>
    </format>
    <format dxfId="21">
      <pivotArea grandCol="1" outline="0" collapsedLevelsAreSubtotals="1" fieldPosition="0"/>
    </format>
    <format dxfId="20">
      <pivotArea dataOnly="0" labelOnly="1" fieldPosition="0">
        <references count="1">
          <reference field="13" count="1">
            <x v="11"/>
          </reference>
        </references>
      </pivotArea>
    </format>
    <format dxfId="19">
      <pivotArea dataOnly="0" labelOnly="1" fieldPosition="0">
        <references count="1">
          <reference field="13" count="1">
            <x v="0"/>
          </reference>
        </references>
      </pivotArea>
    </format>
    <format dxfId="18">
      <pivotArea dataOnly="0" labelOnly="1" fieldPosition="0">
        <references count="1">
          <reference field="13" count="1">
            <x v="6"/>
          </reference>
        </references>
      </pivotArea>
    </format>
    <format dxfId="17">
      <pivotArea dataOnly="0" labelOnly="1" fieldPosition="0">
        <references count="1">
          <reference field="13" count="1">
            <x v="2"/>
          </reference>
        </references>
      </pivotArea>
    </format>
    <format dxfId="16">
      <pivotArea dataOnly="0" labelOnly="1" fieldPosition="0">
        <references count="1">
          <reference field="13" count="1">
            <x v="3"/>
          </reference>
        </references>
      </pivotArea>
    </format>
    <format dxfId="15">
      <pivotArea dataOnly="0" labelOnly="1" fieldPosition="0">
        <references count="1">
          <reference field="13" count="1">
            <x v="4"/>
          </reference>
        </references>
      </pivotArea>
    </format>
    <format dxfId="14">
      <pivotArea dataOnly="0" labelOnly="1" fieldPosition="0">
        <references count="1">
          <reference field="13" count="1">
            <x v="5"/>
          </reference>
        </references>
      </pivotArea>
    </format>
    <format dxfId="13">
      <pivotArea dataOnly="0" labelOnly="1" fieldPosition="0">
        <references count="1">
          <reference field="13" count="1">
            <x v="7"/>
          </reference>
        </references>
      </pivotArea>
    </format>
    <format dxfId="12">
      <pivotArea dataOnly="0" labelOnly="1" fieldPosition="0">
        <references count="1">
          <reference field="13" count="1">
            <x v="8"/>
          </reference>
        </references>
      </pivotArea>
    </format>
    <format dxfId="11">
      <pivotArea dataOnly="0" labelOnly="1" fieldPosition="0">
        <references count="1">
          <reference field="13" count="1">
            <x v="9"/>
          </reference>
        </references>
      </pivotArea>
    </format>
    <format dxfId="10">
      <pivotArea dataOnly="0" labelOnly="1" fieldPosition="0">
        <references count="1">
          <reference field="13" count="1">
            <x v="10"/>
          </reference>
        </references>
      </pivotArea>
    </format>
    <format dxfId="9">
      <pivotArea dataOnly="0" labelOnly="1" fieldPosition="0">
        <references count="1">
          <reference field="13" count="1">
            <x v="12"/>
          </reference>
        </references>
      </pivotArea>
    </format>
    <format dxfId="8">
      <pivotArea dataOnly="0" labelOnly="1" fieldPosition="0">
        <references count="1">
          <reference field="13" count="1">
            <x v="13"/>
          </reference>
        </references>
      </pivotArea>
    </format>
    <format dxfId="7">
      <pivotArea dataOnly="0" labelOnly="1" fieldPosition="0">
        <references count="1">
          <reference field="13" count="1">
            <x v="14"/>
          </reference>
        </references>
      </pivotArea>
    </format>
    <format dxfId="6">
      <pivotArea dataOnly="0" labelOnly="1" grandRow="1" outline="0" fieldPosition="0"/>
    </format>
    <format dxfId="5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4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field="13" type="button" dataOnly="0" labelOnly="1" outline="0" axis="axisRow" fieldPosition="0"/>
    </format>
    <format dxfId="2">
      <pivotArea field="4" type="button" dataOnly="0" labelOnly="1" outline="0" axis="axisCol" fieldPosition="0"/>
    </format>
    <format dxfId="1">
      <pivotArea field="4" type="button" dataOnly="0" labelOnly="1" outline="0" axis="axisCol" fieldPosition="0"/>
    </format>
    <format dxfId="0">
      <pivotArea field="4" type="button" dataOnly="0" labelOnly="1" outline="0" axis="axisCol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f2cd5701e9bcf1b6a3365ee&amp;username=sru11161" TargetMode="External"/><Relationship Id="rId21" Type="http://schemas.openxmlformats.org/officeDocument/2006/relationships/hyperlink" Target="https://emenscr.nesdc.go.th/viewer/view.html?id=5d9c089a87150b21f3e9c436&amp;username=rmutt057802011" TargetMode="External"/><Relationship Id="rId42" Type="http://schemas.openxmlformats.org/officeDocument/2006/relationships/hyperlink" Target="https://emenscr.nesdc.go.th/viewer/view.html?id=5f2b881858f327252403c628&amp;username=moac05091" TargetMode="External"/><Relationship Id="rId63" Type="http://schemas.openxmlformats.org/officeDocument/2006/relationships/hyperlink" Target="https://emenscr.nesdc.go.th/viewer/view.html?id=5f2cd5701e9bcf1b6a3365ee&amp;username=sru11161" TargetMode="External"/><Relationship Id="rId84" Type="http://schemas.openxmlformats.org/officeDocument/2006/relationships/hyperlink" Target="https://emenscr.nesdc.go.th/viewer/view.html?id=5f2cd5701e9bcf1b6a3365ee&amp;username=sru11161" TargetMode="External"/><Relationship Id="rId138" Type="http://schemas.openxmlformats.org/officeDocument/2006/relationships/hyperlink" Target="https://emenscr.nesdc.go.th/viewer/view.html?id=5f2cd5701e9bcf1b6a3365ee&amp;username=sru11161" TargetMode="External"/><Relationship Id="rId159" Type="http://schemas.openxmlformats.org/officeDocument/2006/relationships/hyperlink" Target="https://emenscr.nesdc.go.th/viewer/view.html?id=5f2cd5701e9bcf1b6a3365ee&amp;username=sru11161" TargetMode="External"/><Relationship Id="rId170" Type="http://schemas.openxmlformats.org/officeDocument/2006/relationships/hyperlink" Target="https://emenscr.nesdc.go.th/viewer/view.html?id=5f2cd5701e9bcf1b6a3365ee&amp;username=sru11161" TargetMode="External"/><Relationship Id="rId191" Type="http://schemas.openxmlformats.org/officeDocument/2006/relationships/drawing" Target="../drawings/drawing1.xml"/><Relationship Id="rId107" Type="http://schemas.openxmlformats.org/officeDocument/2006/relationships/hyperlink" Target="https://emenscr.nesdc.go.th/viewer/view.html?id=5f2cd5701e9bcf1b6a3365ee&amp;username=sru11161" TargetMode="External"/><Relationship Id="rId11" Type="http://schemas.openxmlformats.org/officeDocument/2006/relationships/hyperlink" Target="https://emenscr.nesdc.go.th/viewer/view.html?id=5b6bfce06cc629387d50e4e3&amp;username=moac05131" TargetMode="External"/><Relationship Id="rId32" Type="http://schemas.openxmlformats.org/officeDocument/2006/relationships/hyperlink" Target="https://emenscr.nesdc.go.th/viewer/view.html?id=5dfca0f41fc9461489b1a6da&amp;username=moac10041" TargetMode="External"/><Relationship Id="rId53" Type="http://schemas.openxmlformats.org/officeDocument/2006/relationships/hyperlink" Target="https://emenscr.nesdc.go.th/viewer/view.html?id=5f2cd5701e9bcf1b6a3365ee&amp;username=sru11161" TargetMode="External"/><Relationship Id="rId74" Type="http://schemas.openxmlformats.org/officeDocument/2006/relationships/hyperlink" Target="https://emenscr.nesdc.go.th/viewer/view.html?id=5f2cd5701e9bcf1b6a3365ee&amp;username=sru11161" TargetMode="External"/><Relationship Id="rId128" Type="http://schemas.openxmlformats.org/officeDocument/2006/relationships/hyperlink" Target="https://emenscr.nesdc.go.th/viewer/view.html?id=5f2cd5701e9bcf1b6a3365ee&amp;username=sru11161" TargetMode="External"/><Relationship Id="rId149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677ba5be4f2efe366f9aa53e" TargetMode="External"/><Relationship Id="rId95" Type="http://schemas.openxmlformats.org/officeDocument/2006/relationships/hyperlink" Target="https://emenscr.nesdc.go.th/viewer/view.html?id=5f2cd5701e9bcf1b6a3365ee&amp;username=sru11161" TargetMode="External"/><Relationship Id="rId160" Type="http://schemas.openxmlformats.org/officeDocument/2006/relationships/hyperlink" Target="https://emenscr.nesdc.go.th/viewer/view.html?id=5f2cd5701e9bcf1b6a3365ee&amp;username=sru11161" TargetMode="External"/><Relationship Id="rId181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db0074b395adc146fd48224&amp;username=rus0585101" TargetMode="External"/><Relationship Id="rId43" Type="http://schemas.openxmlformats.org/officeDocument/2006/relationships/hyperlink" Target="https://emenscr.nesdc.go.th/viewer/view.html?id=5f2bdfb81bb712252cdabc81&amp;username=moac12101" TargetMode="External"/><Relationship Id="rId64" Type="http://schemas.openxmlformats.org/officeDocument/2006/relationships/hyperlink" Target="https://emenscr.nesdc.go.th/viewer/view.html?id=5f2cd5701e9bcf1b6a3365ee&amp;username=sru11161" TargetMode="External"/><Relationship Id="rId118" Type="http://schemas.openxmlformats.org/officeDocument/2006/relationships/hyperlink" Target="https://emenscr.nesdc.go.th/viewer/view.html?id=5f2cd5701e9bcf1b6a3365ee&amp;username=sru11161" TargetMode="External"/><Relationship Id="rId139" Type="http://schemas.openxmlformats.org/officeDocument/2006/relationships/hyperlink" Target="https://emenscr.nesdc.go.th/viewer/view.html?id=5f2cd5701e9bcf1b6a3365ee&amp;username=sru11161" TargetMode="External"/><Relationship Id="rId85" Type="http://schemas.openxmlformats.org/officeDocument/2006/relationships/hyperlink" Target="https://emenscr.nesdc.go.th/viewer/view.html?id=5f2cd5701e9bcf1b6a3365ee&amp;username=sru11161" TargetMode="External"/><Relationship Id="rId150" Type="http://schemas.openxmlformats.org/officeDocument/2006/relationships/hyperlink" Target="https://emenscr.nesdc.go.th/viewer/view.html?id=5f2cd5701e9bcf1b6a3365ee&amp;username=sru11161" TargetMode="External"/><Relationship Id="rId171" Type="http://schemas.openxmlformats.org/officeDocument/2006/relationships/hyperlink" Target="https://emenscr.nesdc.go.th/viewer/view.html?id=5f2cd5701e9bcf1b6a3365ee&amp;username=sru11161" TargetMode="External"/><Relationship Id="rId12" Type="http://schemas.openxmlformats.org/officeDocument/2006/relationships/hyperlink" Target="https://emenscr.nesdc.go.th/viewer/view.html?id=5bc99e72b0bb8f05b87023d7&amp;username=moac7015000061" TargetMode="External"/><Relationship Id="rId33" Type="http://schemas.openxmlformats.org/officeDocument/2006/relationships/hyperlink" Target="https://emenscr.nesdc.go.th/viewer/view.html?id=5e0080eeb459dd49a9ac720b&amp;username=moac05151" TargetMode="External"/><Relationship Id="rId108" Type="http://schemas.openxmlformats.org/officeDocument/2006/relationships/hyperlink" Target="https://emenscr.nesdc.go.th/viewer/view.html?id=5f2cd5701e9bcf1b6a3365ee&amp;username=sru11161" TargetMode="External"/><Relationship Id="rId129" Type="http://schemas.openxmlformats.org/officeDocument/2006/relationships/hyperlink" Target="https://emenscr.nesdc.go.th/viewer/view.html?id=5f2cd5701e9bcf1b6a3365ee&amp;username=sru11161" TargetMode="External"/><Relationship Id="rId54" Type="http://schemas.openxmlformats.org/officeDocument/2006/relationships/hyperlink" Target="https://emenscr.nesdc.go.th/viewer/view.html?id=5f2cd5701e9bcf1b6a3365ee&amp;username=sru11161" TargetMode="External"/><Relationship Id="rId75" Type="http://schemas.openxmlformats.org/officeDocument/2006/relationships/hyperlink" Target="https://emenscr.nesdc.go.th/viewer/view.html?id=5f2cd5701e9bcf1b6a3365ee&amp;username=sru11161" TargetMode="External"/><Relationship Id="rId96" Type="http://schemas.openxmlformats.org/officeDocument/2006/relationships/hyperlink" Target="https://emenscr.nesdc.go.th/viewer/view.html?id=5f2cd5701e9bcf1b6a3365ee&amp;username=sru11161" TargetMode="External"/><Relationship Id="rId140" Type="http://schemas.openxmlformats.org/officeDocument/2006/relationships/hyperlink" Target="https://emenscr.nesdc.go.th/viewer/view.html?id=5f2cd5701e9bcf1b6a3365ee&amp;username=sru11161" TargetMode="External"/><Relationship Id="rId161" Type="http://schemas.openxmlformats.org/officeDocument/2006/relationships/hyperlink" Target="https://emenscr.nesdc.go.th/viewer/view.html?id=5f2cd5701e9bcf1b6a3365ee&amp;username=sru11161" TargetMode="External"/><Relationship Id="rId182" Type="http://schemas.openxmlformats.org/officeDocument/2006/relationships/hyperlink" Target="https://emenscr.nesdc.go.th/viewer/view.html?id=5f2cd5701e9bcf1b6a3365ee&amp;username=sru11161" TargetMode="External"/><Relationship Id="rId6" Type="http://schemas.openxmlformats.org/officeDocument/2006/relationships/hyperlink" Target="https://emenscr.nesdc.go.th/viewer/view.html?id=677b9878d231ee5117cba9d1" TargetMode="External"/><Relationship Id="rId23" Type="http://schemas.openxmlformats.org/officeDocument/2006/relationships/hyperlink" Target="https://emenscr.nesdc.go.th/viewer/view.html?id=5db0169da099c714703196d0&amp;username=rus0585101" TargetMode="External"/><Relationship Id="rId119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hyperlink" Target="https://emenscr.nesdc.go.th/viewer/view.html?id=5f2c40465d3d8c1b64cee08c&amp;username=moph05051" TargetMode="External"/><Relationship Id="rId65" Type="http://schemas.openxmlformats.org/officeDocument/2006/relationships/hyperlink" Target="https://emenscr.nesdc.go.th/viewer/view.html?id=5f2cd5701e9bcf1b6a3365ee&amp;username=sru11161" TargetMode="External"/><Relationship Id="rId86" Type="http://schemas.openxmlformats.org/officeDocument/2006/relationships/hyperlink" Target="https://emenscr.nesdc.go.th/viewer/view.html?id=5f2cd5701e9bcf1b6a3365ee&amp;username=sru11161" TargetMode="External"/><Relationship Id="rId130" Type="http://schemas.openxmlformats.org/officeDocument/2006/relationships/hyperlink" Target="https://emenscr.nesdc.go.th/viewer/view.html?id=5f2cd5701e9bcf1b6a3365ee&amp;username=sru11161" TargetMode="External"/><Relationship Id="rId151" Type="http://schemas.openxmlformats.org/officeDocument/2006/relationships/hyperlink" Target="https://emenscr.nesdc.go.th/viewer/view.html?id=5f2cd5701e9bcf1b6a3365ee&amp;username=sru11161" TargetMode="External"/><Relationship Id="rId172" Type="http://schemas.openxmlformats.org/officeDocument/2006/relationships/hyperlink" Target="https://emenscr.nesdc.go.th/viewer/view.html?id=5f2cd5701e9bcf1b6a3365ee&amp;username=sru11161" TargetMode="External"/><Relationship Id="rId13" Type="http://schemas.openxmlformats.org/officeDocument/2006/relationships/hyperlink" Target="https://emenscr.nesdc.go.th/viewer/view.html?id=5bd17ce9b0bb8f05b87024a0&amp;username=moac05131" TargetMode="External"/><Relationship Id="rId18" Type="http://schemas.openxmlformats.org/officeDocument/2006/relationships/hyperlink" Target="https://emenscr.nesdc.go.th/viewer/view.html?id=5c47ea1360e1eb4d0b5b72be&amp;username=psu05211021" TargetMode="External"/><Relationship Id="rId39" Type="http://schemas.openxmlformats.org/officeDocument/2006/relationships/hyperlink" Target="https://emenscr.nesdc.go.th/viewer/view.html?id=5f2a2e88adc5890c1c144ccb&amp;username=moac7015000031" TargetMode="External"/><Relationship Id="rId109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e030eea6f155549ab8fbca1&amp;username=mfu590131" TargetMode="External"/><Relationship Id="rId50" Type="http://schemas.openxmlformats.org/officeDocument/2006/relationships/hyperlink" Target="https://emenscr.nesdc.go.th/viewer/view.html?id=5f2cd5701e9bcf1b6a3365ee&amp;username=sru11161" TargetMode="External"/><Relationship Id="rId55" Type="http://schemas.openxmlformats.org/officeDocument/2006/relationships/hyperlink" Target="https://emenscr.nesdc.go.th/viewer/view.html?id=5f2cd5701e9bcf1b6a3365ee&amp;username=sru11161" TargetMode="External"/><Relationship Id="rId76" Type="http://schemas.openxmlformats.org/officeDocument/2006/relationships/hyperlink" Target="https://emenscr.nesdc.go.th/viewer/view.html?id=5f2cd5701e9bcf1b6a3365ee&amp;username=sru11161" TargetMode="External"/><Relationship Id="rId97" Type="http://schemas.openxmlformats.org/officeDocument/2006/relationships/hyperlink" Target="https://emenscr.nesdc.go.th/viewer/view.html?id=5f2cd5701e9bcf1b6a3365ee&amp;username=sru11161" TargetMode="External"/><Relationship Id="rId104" Type="http://schemas.openxmlformats.org/officeDocument/2006/relationships/hyperlink" Target="https://emenscr.nesdc.go.th/viewer/view.html?id=5f2cd5701e9bcf1b6a3365ee&amp;username=sru11161" TargetMode="External"/><Relationship Id="rId120" Type="http://schemas.openxmlformats.org/officeDocument/2006/relationships/hyperlink" Target="https://emenscr.nesdc.go.th/viewer/view.html?id=5f2cd5701e9bcf1b6a3365ee&amp;username=sru11161" TargetMode="External"/><Relationship Id="rId125" Type="http://schemas.openxmlformats.org/officeDocument/2006/relationships/hyperlink" Target="https://emenscr.nesdc.go.th/viewer/view.html?id=5f2cd5701e9bcf1b6a3365ee&amp;username=sru11161" TargetMode="External"/><Relationship Id="rId141" Type="http://schemas.openxmlformats.org/officeDocument/2006/relationships/hyperlink" Target="https://emenscr.nesdc.go.th/viewer/view.html?id=5f2cd5701e9bcf1b6a3365ee&amp;username=sru11161" TargetMode="External"/><Relationship Id="rId146" Type="http://schemas.openxmlformats.org/officeDocument/2006/relationships/hyperlink" Target="https://emenscr.nesdc.go.th/viewer/view.html?id=5f2cd5701e9bcf1b6a3365ee&amp;username=sru11161" TargetMode="External"/><Relationship Id="rId167" Type="http://schemas.openxmlformats.org/officeDocument/2006/relationships/hyperlink" Target="https://emenscr.nesdc.go.th/viewer/view.html?id=5f2cd5701e9bcf1b6a3365ee&amp;username=sru11161" TargetMode="External"/><Relationship Id="rId188" Type="http://schemas.openxmlformats.org/officeDocument/2006/relationships/hyperlink" Target="https://emenscr.nesdc.go.th/viewer/view.html?id=5f2cd5701e9bcf1b6a3365ee&amp;username=sru11161" TargetMode="External"/><Relationship Id="rId7" Type="http://schemas.openxmlformats.org/officeDocument/2006/relationships/hyperlink" Target="https://emenscr.nesdc.go.th/viewer/view.html?id=677b9878d231ee5117cba9d1" TargetMode="External"/><Relationship Id="rId71" Type="http://schemas.openxmlformats.org/officeDocument/2006/relationships/hyperlink" Target="https://emenscr.nesdc.go.th/viewer/view.html?id=5f2cd5701e9bcf1b6a3365ee&amp;username=sru11161" TargetMode="External"/><Relationship Id="rId92" Type="http://schemas.openxmlformats.org/officeDocument/2006/relationships/hyperlink" Target="https://emenscr.nesdc.go.th/viewer/view.html?id=5f2cd5701e9bcf1b6a3365ee&amp;username=sru11161" TargetMode="External"/><Relationship Id="rId162" Type="http://schemas.openxmlformats.org/officeDocument/2006/relationships/hyperlink" Target="https://emenscr.nesdc.go.th/viewer/view.html?id=5f2cd5701e9bcf1b6a3365ee&amp;username=sru11161" TargetMode="External"/><Relationship Id="rId183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6642e96055fb162ad959f7ce" TargetMode="External"/><Relationship Id="rId29" Type="http://schemas.openxmlformats.org/officeDocument/2006/relationships/hyperlink" Target="https://emenscr.nesdc.go.th/viewer/view.html?id=5dfaed2fc552571a72d13674&amp;username=moac05131" TargetMode="External"/><Relationship Id="rId24" Type="http://schemas.openxmlformats.org/officeDocument/2006/relationships/hyperlink" Target="https://emenscr.nesdc.go.th/viewer/view.html?id=5de0e64a15ce5051f349fddb&amp;username=rmutt0578031" TargetMode="External"/><Relationship Id="rId40" Type="http://schemas.openxmlformats.org/officeDocument/2006/relationships/hyperlink" Target="https://emenscr.nesdc.go.th/viewer/view.html?id=5f2a6374adc5890c1c144d86&amp;username=moph05051" TargetMode="External"/><Relationship Id="rId45" Type="http://schemas.openxmlformats.org/officeDocument/2006/relationships/hyperlink" Target="https://emenscr.nesdc.go.th/viewer/view.html?id=5f2bcb455ae40c252664c1f1&amp;username=psu05211" TargetMode="External"/><Relationship Id="rId66" Type="http://schemas.openxmlformats.org/officeDocument/2006/relationships/hyperlink" Target="https://emenscr.nesdc.go.th/viewer/view.html?id=5f2cd5701e9bcf1b6a3365ee&amp;username=sru11161" TargetMode="External"/><Relationship Id="rId87" Type="http://schemas.openxmlformats.org/officeDocument/2006/relationships/hyperlink" Target="https://emenscr.nesdc.go.th/viewer/view.html?id=5f2cd5701e9bcf1b6a3365ee&amp;username=sru11161" TargetMode="External"/><Relationship Id="rId110" Type="http://schemas.openxmlformats.org/officeDocument/2006/relationships/hyperlink" Target="https://emenscr.nesdc.go.th/viewer/view.html?id=5f2cd5701e9bcf1b6a3365ee&amp;username=sru11161" TargetMode="External"/><Relationship Id="rId115" Type="http://schemas.openxmlformats.org/officeDocument/2006/relationships/hyperlink" Target="https://emenscr.nesdc.go.th/viewer/view.html?id=5f2cd5701e9bcf1b6a3365ee&amp;username=sru11161" TargetMode="External"/><Relationship Id="rId131" Type="http://schemas.openxmlformats.org/officeDocument/2006/relationships/hyperlink" Target="https://emenscr.nesdc.go.th/viewer/view.html?id=5f2cd5701e9bcf1b6a3365ee&amp;username=sru11161" TargetMode="External"/><Relationship Id="rId136" Type="http://schemas.openxmlformats.org/officeDocument/2006/relationships/hyperlink" Target="https://emenscr.nesdc.go.th/viewer/view.html?id=5f2cd5701e9bcf1b6a3365ee&amp;username=sru11161" TargetMode="External"/><Relationship Id="rId157" Type="http://schemas.openxmlformats.org/officeDocument/2006/relationships/hyperlink" Target="https://emenscr.nesdc.go.th/viewer/view.html?id=5f2cd5701e9bcf1b6a3365ee&amp;username=sru11161" TargetMode="External"/><Relationship Id="rId178" Type="http://schemas.openxmlformats.org/officeDocument/2006/relationships/hyperlink" Target="https://emenscr.nesdc.go.th/viewer/view.html?id=5f2cd5701e9bcf1b6a3365ee&amp;username=sru11161" TargetMode="External"/><Relationship Id="rId61" Type="http://schemas.openxmlformats.org/officeDocument/2006/relationships/hyperlink" Target="https://emenscr.nesdc.go.th/viewer/view.html?id=5f2cd5701e9bcf1b6a3365ee&amp;username=sru11161" TargetMode="External"/><Relationship Id="rId82" Type="http://schemas.openxmlformats.org/officeDocument/2006/relationships/hyperlink" Target="https://emenscr.nesdc.go.th/viewer/view.html?id=5f2cd5701e9bcf1b6a3365ee&amp;username=sru11161" TargetMode="External"/><Relationship Id="rId152" Type="http://schemas.openxmlformats.org/officeDocument/2006/relationships/hyperlink" Target="https://emenscr.nesdc.go.th/viewer/view.html?id=5f2cd5701e9bcf1b6a3365ee&amp;username=sru11161" TargetMode="External"/><Relationship Id="rId173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d720f0389e2df1450c6510c&amp;username=rmutt0578321" TargetMode="External"/><Relationship Id="rId14" Type="http://schemas.openxmlformats.org/officeDocument/2006/relationships/hyperlink" Target="https://emenscr.nesdc.go.th/viewer/view.html?id=5bd1877eead9a205b323d63c&amp;username=moac05131" TargetMode="External"/><Relationship Id="rId30" Type="http://schemas.openxmlformats.org/officeDocument/2006/relationships/hyperlink" Target="https://emenscr.nesdc.go.th/viewer/view.html?id=5dfc56cde02dae1a6dd4bded&amp;username=moph05031" TargetMode="External"/><Relationship Id="rId35" Type="http://schemas.openxmlformats.org/officeDocument/2006/relationships/hyperlink" Target="https://emenscr.nesdc.go.th/viewer/view.html?id=5e0701e5703b29131407abd6&amp;username=moac0224081" TargetMode="External"/><Relationship Id="rId56" Type="http://schemas.openxmlformats.org/officeDocument/2006/relationships/hyperlink" Target="https://emenscr.nesdc.go.th/viewer/view.html?id=5f2cd5701e9bcf1b6a3365ee&amp;username=sru11161" TargetMode="External"/><Relationship Id="rId77" Type="http://schemas.openxmlformats.org/officeDocument/2006/relationships/hyperlink" Target="https://emenscr.nesdc.go.th/viewer/view.html?id=5f2cd5701e9bcf1b6a3365ee&amp;username=sru11161" TargetMode="External"/><Relationship Id="rId100" Type="http://schemas.openxmlformats.org/officeDocument/2006/relationships/hyperlink" Target="https://emenscr.nesdc.go.th/viewer/view.html?id=5f2cd5701e9bcf1b6a3365ee&amp;username=sru11161" TargetMode="External"/><Relationship Id="rId105" Type="http://schemas.openxmlformats.org/officeDocument/2006/relationships/hyperlink" Target="https://emenscr.nesdc.go.th/viewer/view.html?id=5f2cd5701e9bcf1b6a3365ee&amp;username=sru11161" TargetMode="External"/><Relationship Id="rId126" Type="http://schemas.openxmlformats.org/officeDocument/2006/relationships/hyperlink" Target="https://emenscr.nesdc.go.th/viewer/view.html?id=5f2cd5701e9bcf1b6a3365ee&amp;username=sru11161" TargetMode="External"/><Relationship Id="rId147" Type="http://schemas.openxmlformats.org/officeDocument/2006/relationships/hyperlink" Target="https://emenscr.nesdc.go.th/viewer/view.html?id=5f2cd5701e9bcf1b6a3365ee&amp;username=sru11161" TargetMode="External"/><Relationship Id="rId168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656d607ba4da863b27b1fbea" TargetMode="External"/><Relationship Id="rId51" Type="http://schemas.openxmlformats.org/officeDocument/2006/relationships/hyperlink" Target="https://emenscr.nesdc.go.th/viewer/view.html?id=5f2cd5701e9bcf1b6a3365ee&amp;username=sru11161" TargetMode="External"/><Relationship Id="rId72" Type="http://schemas.openxmlformats.org/officeDocument/2006/relationships/hyperlink" Target="https://emenscr.nesdc.go.th/viewer/view.html?id=5f2cd5701e9bcf1b6a3365ee&amp;username=sru11161" TargetMode="External"/><Relationship Id="rId93" Type="http://schemas.openxmlformats.org/officeDocument/2006/relationships/hyperlink" Target="https://emenscr.nesdc.go.th/viewer/view.html?id=5f2cd5701e9bcf1b6a3365ee&amp;username=sru11161" TargetMode="External"/><Relationship Id="rId98" Type="http://schemas.openxmlformats.org/officeDocument/2006/relationships/hyperlink" Target="https://emenscr.nesdc.go.th/viewer/view.html?id=5f2cd5701e9bcf1b6a3365ee&amp;username=sru11161" TargetMode="External"/><Relationship Id="rId121" Type="http://schemas.openxmlformats.org/officeDocument/2006/relationships/hyperlink" Target="https://emenscr.nesdc.go.th/viewer/view.html?id=5f2cd5701e9bcf1b6a3365ee&amp;username=sru11161" TargetMode="External"/><Relationship Id="rId142" Type="http://schemas.openxmlformats.org/officeDocument/2006/relationships/hyperlink" Target="https://emenscr.nesdc.go.th/viewer/view.html?id=5f2cd5701e9bcf1b6a3365ee&amp;username=sru11161" TargetMode="External"/><Relationship Id="rId163" Type="http://schemas.openxmlformats.org/officeDocument/2006/relationships/hyperlink" Target="https://emenscr.nesdc.go.th/viewer/view.html?id=5f2cd5701e9bcf1b6a3365ee&amp;username=sru11161" TargetMode="External"/><Relationship Id="rId184" Type="http://schemas.openxmlformats.org/officeDocument/2006/relationships/hyperlink" Target="https://emenscr.nesdc.go.th/viewer/view.html?id=5f2cd5701e9bcf1b6a3365ee&amp;username=sru11161" TargetMode="External"/><Relationship Id="rId189" Type="http://schemas.openxmlformats.org/officeDocument/2006/relationships/hyperlink" Target="https://emenscr.nesdc.go.th/viewer/view.html?id=5f2cd5701e9bcf1b6a3365ee&amp;username=sru11161" TargetMode="External"/><Relationship Id="rId3" Type="http://schemas.openxmlformats.org/officeDocument/2006/relationships/hyperlink" Target="https://emenscr.nesdc.go.th/viewer/view.html?id=6642e96055fb162ad959f7ce" TargetMode="External"/><Relationship Id="rId25" Type="http://schemas.openxmlformats.org/officeDocument/2006/relationships/hyperlink" Target="https://emenscr.nesdc.go.th/viewer/view.html?id=5de9dd9a09987646b1c79551&amp;username=moph10101" TargetMode="External"/><Relationship Id="rId46" Type="http://schemas.openxmlformats.org/officeDocument/2006/relationships/hyperlink" Target="https://emenscr.nesdc.go.th/viewer/view.html?id=5f2cd5701e9bcf1b6a3365ee&amp;username=sru11161" TargetMode="External"/><Relationship Id="rId67" Type="http://schemas.openxmlformats.org/officeDocument/2006/relationships/hyperlink" Target="https://emenscr.nesdc.go.th/viewer/view.html?id=5f2cd5701e9bcf1b6a3365ee&amp;username=sru11161" TargetMode="External"/><Relationship Id="rId116" Type="http://schemas.openxmlformats.org/officeDocument/2006/relationships/hyperlink" Target="https://emenscr.nesdc.go.th/viewer/view.html?id=5f2cd5701e9bcf1b6a3365ee&amp;username=sru11161" TargetMode="External"/><Relationship Id="rId137" Type="http://schemas.openxmlformats.org/officeDocument/2006/relationships/hyperlink" Target="https://emenscr.nesdc.go.th/viewer/view.html?id=5f2cd5701e9bcf1b6a3365ee&amp;username=sru11161" TargetMode="External"/><Relationship Id="rId158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d7615a81fb892145693a482&amp;username=rmutt0578321" TargetMode="External"/><Relationship Id="rId41" Type="http://schemas.openxmlformats.org/officeDocument/2006/relationships/hyperlink" Target="https://emenscr.nesdc.go.th/viewer/view.html?id=5f2a7a4c9b1b9e3fab85a7db&amp;username=moac09051" TargetMode="External"/><Relationship Id="rId62" Type="http://schemas.openxmlformats.org/officeDocument/2006/relationships/hyperlink" Target="https://emenscr.nesdc.go.th/viewer/view.html?id=5f2cd5701e9bcf1b6a3365ee&amp;username=sru11161" TargetMode="External"/><Relationship Id="rId83" Type="http://schemas.openxmlformats.org/officeDocument/2006/relationships/hyperlink" Target="https://emenscr.nesdc.go.th/viewer/view.html?id=5f2cd5701e9bcf1b6a3365ee&amp;username=sru11161" TargetMode="External"/><Relationship Id="rId88" Type="http://schemas.openxmlformats.org/officeDocument/2006/relationships/hyperlink" Target="https://emenscr.nesdc.go.th/viewer/view.html?id=5f2cd5701e9bcf1b6a3365ee&amp;username=sru11161" TargetMode="External"/><Relationship Id="rId111" Type="http://schemas.openxmlformats.org/officeDocument/2006/relationships/hyperlink" Target="https://emenscr.nesdc.go.th/viewer/view.html?id=5f2cd5701e9bcf1b6a3365ee&amp;username=sru11161" TargetMode="External"/><Relationship Id="rId132" Type="http://schemas.openxmlformats.org/officeDocument/2006/relationships/hyperlink" Target="https://emenscr.nesdc.go.th/viewer/view.html?id=5f2cd5701e9bcf1b6a3365ee&amp;username=sru11161" TargetMode="External"/><Relationship Id="rId153" Type="http://schemas.openxmlformats.org/officeDocument/2006/relationships/hyperlink" Target="https://emenscr.nesdc.go.th/viewer/view.html?id=5f2cd5701e9bcf1b6a3365ee&amp;username=sru11161" TargetMode="External"/><Relationship Id="rId174" Type="http://schemas.openxmlformats.org/officeDocument/2006/relationships/hyperlink" Target="https://emenscr.nesdc.go.th/viewer/view.html?id=5f2cd5701e9bcf1b6a3365ee&amp;username=sru11161" TargetMode="External"/><Relationship Id="rId179" Type="http://schemas.openxmlformats.org/officeDocument/2006/relationships/hyperlink" Target="https://emenscr.nesdc.go.th/viewer/view.html?id=5f2cd5701e9bcf1b6a3365ee&amp;username=sru11161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s://emenscr.nesdc.go.th/viewer/view.html?id=5bd189b9ead9a205b323d640&amp;username=moac05131" TargetMode="External"/><Relationship Id="rId36" Type="http://schemas.openxmlformats.org/officeDocument/2006/relationships/hyperlink" Target="https://emenscr.nesdc.go.th/viewer/view.html?id=5e12edd2c87029697f013f9f&amp;username=moi0017011" TargetMode="External"/><Relationship Id="rId57" Type="http://schemas.openxmlformats.org/officeDocument/2006/relationships/hyperlink" Target="https://emenscr.nesdc.go.th/viewer/view.html?id=5f2cd5701e9bcf1b6a3365ee&amp;username=sru11161" TargetMode="External"/><Relationship Id="rId106" Type="http://schemas.openxmlformats.org/officeDocument/2006/relationships/hyperlink" Target="https://emenscr.nesdc.go.th/viewer/view.html?id=5f2cd5701e9bcf1b6a3365ee&amp;username=sru11161" TargetMode="External"/><Relationship Id="rId127" Type="http://schemas.openxmlformats.org/officeDocument/2006/relationships/hyperlink" Target="https://emenscr.nesdc.go.th/viewer/view.html?id=5f2cd5701e9bcf1b6a3365ee&amp;username=sru11161" TargetMode="External"/><Relationship Id="rId10" Type="http://schemas.openxmlformats.org/officeDocument/2006/relationships/hyperlink" Target="https://emenscr.nesdc.go.th/viewer/view.html?id=5b18f47a234e9c6a4b8c2148&amp;username=rmutt0578321" TargetMode="External"/><Relationship Id="rId31" Type="http://schemas.openxmlformats.org/officeDocument/2006/relationships/hyperlink" Target="https://emenscr.nesdc.go.th/viewer/view.html?id=5dfc8791d2f24a1a689b4f10&amp;username=moph05101" TargetMode="External"/><Relationship Id="rId52" Type="http://schemas.openxmlformats.org/officeDocument/2006/relationships/hyperlink" Target="https://emenscr.nesdc.go.th/viewer/view.html?id=5f2cd5701e9bcf1b6a3365ee&amp;username=sru11161" TargetMode="External"/><Relationship Id="rId73" Type="http://schemas.openxmlformats.org/officeDocument/2006/relationships/hyperlink" Target="https://emenscr.nesdc.go.th/viewer/view.html?id=5f2cd5701e9bcf1b6a3365ee&amp;username=sru11161" TargetMode="External"/><Relationship Id="rId78" Type="http://schemas.openxmlformats.org/officeDocument/2006/relationships/hyperlink" Target="https://emenscr.nesdc.go.th/viewer/view.html?id=5f2cd5701e9bcf1b6a3365ee&amp;username=sru11161" TargetMode="External"/><Relationship Id="rId94" Type="http://schemas.openxmlformats.org/officeDocument/2006/relationships/hyperlink" Target="https://emenscr.nesdc.go.th/viewer/view.html?id=5f2cd5701e9bcf1b6a3365ee&amp;username=sru11161" TargetMode="External"/><Relationship Id="rId99" Type="http://schemas.openxmlformats.org/officeDocument/2006/relationships/hyperlink" Target="https://emenscr.nesdc.go.th/viewer/view.html?id=5f2cd5701e9bcf1b6a3365ee&amp;username=sru11161" TargetMode="External"/><Relationship Id="rId101" Type="http://schemas.openxmlformats.org/officeDocument/2006/relationships/hyperlink" Target="https://emenscr.nesdc.go.th/viewer/view.html?id=5f2cd5701e9bcf1b6a3365ee&amp;username=sru11161" TargetMode="External"/><Relationship Id="rId122" Type="http://schemas.openxmlformats.org/officeDocument/2006/relationships/hyperlink" Target="https://emenscr.nesdc.go.th/viewer/view.html?id=5f2cd5701e9bcf1b6a3365ee&amp;username=sru11161" TargetMode="External"/><Relationship Id="rId143" Type="http://schemas.openxmlformats.org/officeDocument/2006/relationships/hyperlink" Target="https://emenscr.nesdc.go.th/viewer/view.html?id=5f2cd5701e9bcf1b6a3365ee&amp;username=sru11161" TargetMode="External"/><Relationship Id="rId148" Type="http://schemas.openxmlformats.org/officeDocument/2006/relationships/hyperlink" Target="https://emenscr.nesdc.go.th/viewer/view.html?id=5f2cd5701e9bcf1b6a3365ee&amp;username=sru11161" TargetMode="External"/><Relationship Id="rId164" Type="http://schemas.openxmlformats.org/officeDocument/2006/relationships/hyperlink" Target="https://emenscr.nesdc.go.th/viewer/view.html?id=5f2cd5701e9bcf1b6a3365ee&amp;username=sru11161" TargetMode="External"/><Relationship Id="rId169" Type="http://schemas.openxmlformats.org/officeDocument/2006/relationships/hyperlink" Target="https://emenscr.nesdc.go.th/viewer/view.html?id=5f2cd5701e9bcf1b6a3365ee&amp;username=sru11161" TargetMode="External"/><Relationship Id="rId185" Type="http://schemas.openxmlformats.org/officeDocument/2006/relationships/hyperlink" Target="https://emenscr.nesdc.go.th/viewer/view.html?id=5f2cd5701e9bcf1b6a3365ee&amp;username=sru11161" TargetMode="External"/><Relationship Id="rId4" Type="http://schemas.openxmlformats.org/officeDocument/2006/relationships/hyperlink" Target="https://emenscr.nesdc.go.th/viewer/view.html?id=677ba5be4f2efe366f9aa53e" TargetMode="External"/><Relationship Id="rId9" Type="http://schemas.openxmlformats.org/officeDocument/2006/relationships/hyperlink" Target="https://emenscr.nesdc.go.th/viewer/view.html?id=656d607ba4da863b27b1fbea" TargetMode="External"/><Relationship Id="rId180" Type="http://schemas.openxmlformats.org/officeDocument/2006/relationships/hyperlink" Target="https://emenscr.nesdc.go.th/viewer/view.html?id=5f2cd5701e9bcf1b6a3365ee&amp;username=sru11161" TargetMode="External"/><Relationship Id="rId26" Type="http://schemas.openxmlformats.org/officeDocument/2006/relationships/hyperlink" Target="https://emenscr.nesdc.go.th/viewer/view.html?id=5deb1c5e09987646b1c795f5&amp;username=rmutt0578031" TargetMode="External"/><Relationship Id="rId47" Type="http://schemas.openxmlformats.org/officeDocument/2006/relationships/hyperlink" Target="https://emenscr.nesdc.go.th/viewer/view.html?id=5f2cd5701e9bcf1b6a3365ee&amp;username=sru11161" TargetMode="External"/><Relationship Id="rId68" Type="http://schemas.openxmlformats.org/officeDocument/2006/relationships/hyperlink" Target="https://emenscr.nesdc.go.th/viewer/view.html?id=5f2cd5701e9bcf1b6a3365ee&amp;username=sru11161" TargetMode="External"/><Relationship Id="rId89" Type="http://schemas.openxmlformats.org/officeDocument/2006/relationships/hyperlink" Target="https://emenscr.nesdc.go.th/viewer/view.html?id=5f2cd5701e9bcf1b6a3365ee&amp;username=sru11161" TargetMode="External"/><Relationship Id="rId112" Type="http://schemas.openxmlformats.org/officeDocument/2006/relationships/hyperlink" Target="https://emenscr.nesdc.go.th/viewer/view.html?id=5f2cd5701e9bcf1b6a3365ee&amp;username=sru11161" TargetMode="External"/><Relationship Id="rId133" Type="http://schemas.openxmlformats.org/officeDocument/2006/relationships/hyperlink" Target="https://emenscr.nesdc.go.th/viewer/view.html?id=5f2cd5701e9bcf1b6a3365ee&amp;username=sru11161" TargetMode="External"/><Relationship Id="rId154" Type="http://schemas.openxmlformats.org/officeDocument/2006/relationships/hyperlink" Target="https://emenscr.nesdc.go.th/viewer/view.html?id=5f2cd5701e9bcf1b6a3365ee&amp;username=sru11161" TargetMode="External"/><Relationship Id="rId175" Type="http://schemas.openxmlformats.org/officeDocument/2006/relationships/hyperlink" Target="https://emenscr.nesdc.go.th/viewer/view.html?id=5f2cd5701e9bcf1b6a3365ee&amp;username=sru11161" TargetMode="External"/><Relationship Id="rId16" Type="http://schemas.openxmlformats.org/officeDocument/2006/relationships/hyperlink" Target="https://emenscr.nesdc.go.th/viewer/view.html?id=5bd1970eb0bb8f05b87024b3&amp;username=moac10041" TargetMode="External"/><Relationship Id="rId37" Type="http://schemas.openxmlformats.org/officeDocument/2006/relationships/hyperlink" Target="https://emenscr.nesdc.go.th/viewer/view.html?id=5ebe12313fdc810af8ee7fb1&amp;username=moph05141" TargetMode="External"/><Relationship Id="rId58" Type="http://schemas.openxmlformats.org/officeDocument/2006/relationships/hyperlink" Target="https://emenscr.nesdc.go.th/viewer/view.html?id=5f2cd5701e9bcf1b6a3365ee&amp;username=sru11161" TargetMode="External"/><Relationship Id="rId79" Type="http://schemas.openxmlformats.org/officeDocument/2006/relationships/hyperlink" Target="https://emenscr.nesdc.go.th/viewer/view.html?id=5f2cd5701e9bcf1b6a3365ee&amp;username=sru11161" TargetMode="External"/><Relationship Id="rId102" Type="http://schemas.openxmlformats.org/officeDocument/2006/relationships/hyperlink" Target="https://emenscr.nesdc.go.th/viewer/view.html?id=5f2cd5701e9bcf1b6a3365ee&amp;username=sru11161" TargetMode="External"/><Relationship Id="rId123" Type="http://schemas.openxmlformats.org/officeDocument/2006/relationships/hyperlink" Target="https://emenscr.nesdc.go.th/viewer/view.html?id=5f2cd5701e9bcf1b6a3365ee&amp;username=sru11161" TargetMode="External"/><Relationship Id="rId144" Type="http://schemas.openxmlformats.org/officeDocument/2006/relationships/hyperlink" Target="https://emenscr.nesdc.go.th/viewer/view.html?id=5f2cd5701e9bcf1b6a3365ee&amp;username=sru11161" TargetMode="External"/><Relationship Id="rId90" Type="http://schemas.openxmlformats.org/officeDocument/2006/relationships/hyperlink" Target="https://emenscr.nesdc.go.th/viewer/view.html?id=5f2cd5701e9bcf1b6a3365ee&amp;username=sru11161" TargetMode="External"/><Relationship Id="rId165" Type="http://schemas.openxmlformats.org/officeDocument/2006/relationships/hyperlink" Target="https://emenscr.nesdc.go.th/viewer/view.html?id=5f2cd5701e9bcf1b6a3365ee&amp;username=sru11161" TargetMode="External"/><Relationship Id="rId186" Type="http://schemas.openxmlformats.org/officeDocument/2006/relationships/hyperlink" Target="https://emenscr.nesdc.go.th/viewer/view.html?id=5f2cd5701e9bcf1b6a3365ee&amp;username=sru11161" TargetMode="External"/><Relationship Id="rId27" Type="http://schemas.openxmlformats.org/officeDocument/2006/relationships/hyperlink" Target="https://emenscr.nesdc.go.th/viewer/view.html?id=5df9e6e1467aa83f5ec0b11a&amp;username=moph05091" TargetMode="External"/><Relationship Id="rId48" Type="http://schemas.openxmlformats.org/officeDocument/2006/relationships/hyperlink" Target="https://emenscr.nesdc.go.th/viewer/view.html?id=5f2cd5701e9bcf1b6a3365ee&amp;username=sru11161" TargetMode="External"/><Relationship Id="rId69" Type="http://schemas.openxmlformats.org/officeDocument/2006/relationships/hyperlink" Target="https://emenscr.nesdc.go.th/viewer/view.html?id=5f2cd5701e9bcf1b6a3365ee&amp;username=sru11161" TargetMode="External"/><Relationship Id="rId113" Type="http://schemas.openxmlformats.org/officeDocument/2006/relationships/hyperlink" Target="https://emenscr.nesdc.go.th/viewer/view.html?id=5f2cd5701e9bcf1b6a3365ee&amp;username=sru11161" TargetMode="External"/><Relationship Id="rId134" Type="http://schemas.openxmlformats.org/officeDocument/2006/relationships/hyperlink" Target="https://emenscr.nesdc.go.th/viewer/view.html?id=5f2cd5701e9bcf1b6a3365ee&amp;username=sru11161" TargetMode="External"/><Relationship Id="rId80" Type="http://schemas.openxmlformats.org/officeDocument/2006/relationships/hyperlink" Target="https://emenscr.nesdc.go.th/viewer/view.html?id=5f2cd5701e9bcf1b6a3365ee&amp;username=sru11161" TargetMode="External"/><Relationship Id="rId155" Type="http://schemas.openxmlformats.org/officeDocument/2006/relationships/hyperlink" Target="https://emenscr.nesdc.go.th/viewer/view.html?id=5f2cd5701e9bcf1b6a3365ee&amp;username=sru11161" TargetMode="External"/><Relationship Id="rId176" Type="http://schemas.openxmlformats.org/officeDocument/2006/relationships/hyperlink" Target="https://emenscr.nesdc.go.th/viewer/view.html?id=5f2cd5701e9bcf1b6a3365ee&amp;username=sru11161" TargetMode="External"/><Relationship Id="rId17" Type="http://schemas.openxmlformats.org/officeDocument/2006/relationships/hyperlink" Target="https://emenscr.nesdc.go.th/viewer/view.html?id=5bdfbb9ab0bb8f05b8702713&amp;username=moac05131" TargetMode="External"/><Relationship Id="rId38" Type="http://schemas.openxmlformats.org/officeDocument/2006/relationships/hyperlink" Target="https://emenscr.nesdc.go.th/viewer/view.html?id=5efea8bb822d1e3089c05c3b&amp;username=rmutt0578031" TargetMode="External"/><Relationship Id="rId59" Type="http://schemas.openxmlformats.org/officeDocument/2006/relationships/hyperlink" Target="https://emenscr.nesdc.go.th/viewer/view.html?id=5f2cd5701e9bcf1b6a3365ee&amp;username=sru11161" TargetMode="External"/><Relationship Id="rId103" Type="http://schemas.openxmlformats.org/officeDocument/2006/relationships/hyperlink" Target="https://emenscr.nesdc.go.th/viewer/view.html?id=5f2cd5701e9bcf1b6a3365ee&amp;username=sru11161" TargetMode="External"/><Relationship Id="rId124" Type="http://schemas.openxmlformats.org/officeDocument/2006/relationships/hyperlink" Target="https://emenscr.nesdc.go.th/viewer/view.html?id=5f2cd5701e9bcf1b6a3365ee&amp;username=sru11161" TargetMode="External"/><Relationship Id="rId70" Type="http://schemas.openxmlformats.org/officeDocument/2006/relationships/hyperlink" Target="https://emenscr.nesdc.go.th/viewer/view.html?id=5f2cd5701e9bcf1b6a3365ee&amp;username=sru11161" TargetMode="External"/><Relationship Id="rId91" Type="http://schemas.openxmlformats.org/officeDocument/2006/relationships/hyperlink" Target="https://emenscr.nesdc.go.th/viewer/view.html?id=5f2cd5701e9bcf1b6a3365ee&amp;username=sru11161" TargetMode="External"/><Relationship Id="rId145" Type="http://schemas.openxmlformats.org/officeDocument/2006/relationships/hyperlink" Target="https://emenscr.nesdc.go.th/viewer/view.html?id=5f2cd5701e9bcf1b6a3365ee&amp;username=sru11161" TargetMode="External"/><Relationship Id="rId166" Type="http://schemas.openxmlformats.org/officeDocument/2006/relationships/hyperlink" Target="https://emenscr.nesdc.go.th/viewer/view.html?id=5f2cd5701e9bcf1b6a3365ee&amp;username=sru11161" TargetMode="External"/><Relationship Id="rId187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658946ff19d0a33b26c4eed3&amp;username=ku05131071" TargetMode="External"/><Relationship Id="rId28" Type="http://schemas.openxmlformats.org/officeDocument/2006/relationships/hyperlink" Target="https://emenscr.nesdc.go.th/viewer/view.html?id=5df9e6e2467aa83f5ec0b11c&amp;username=moph05091" TargetMode="External"/><Relationship Id="rId49" Type="http://schemas.openxmlformats.org/officeDocument/2006/relationships/hyperlink" Target="https://emenscr.nesdc.go.th/viewer/view.html?id=5f2cd5701e9bcf1b6a3365ee&amp;username=sru11161" TargetMode="External"/><Relationship Id="rId114" Type="http://schemas.openxmlformats.org/officeDocument/2006/relationships/hyperlink" Target="https://emenscr.nesdc.go.th/viewer/view.html?id=5f2cd5701e9bcf1b6a3365ee&amp;username=sru11161" TargetMode="External"/><Relationship Id="rId60" Type="http://schemas.openxmlformats.org/officeDocument/2006/relationships/hyperlink" Target="https://emenscr.nesdc.go.th/viewer/view.html?id=5f2cd5701e9bcf1b6a3365ee&amp;username=sru11161" TargetMode="External"/><Relationship Id="rId81" Type="http://schemas.openxmlformats.org/officeDocument/2006/relationships/hyperlink" Target="https://emenscr.nesdc.go.th/viewer/view.html?id=5f2cd5701e9bcf1b6a3365ee&amp;username=sru11161" TargetMode="External"/><Relationship Id="rId135" Type="http://schemas.openxmlformats.org/officeDocument/2006/relationships/hyperlink" Target="https://emenscr.nesdc.go.th/viewer/view.html?id=5f2cd5701e9bcf1b6a3365ee&amp;username=sru11161" TargetMode="External"/><Relationship Id="rId156" Type="http://schemas.openxmlformats.org/officeDocument/2006/relationships/hyperlink" Target="https://emenscr.nesdc.go.th/viewer/view.html?id=5f2cd5701e9bcf1b6a3365ee&amp;username=sru11161" TargetMode="External"/><Relationship Id="rId177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bd17ce9b0bb8f05b87024a0&amp;username=moac05131" TargetMode="External"/><Relationship Id="rId18" Type="http://schemas.openxmlformats.org/officeDocument/2006/relationships/hyperlink" Target="https://emenscr.nesdc.go.th/viewer/view.html?id=5c47ea1360e1eb4d0b5b72be&amp;username=psu05211021" TargetMode="External"/><Relationship Id="rId26" Type="http://schemas.openxmlformats.org/officeDocument/2006/relationships/hyperlink" Target="https://emenscr.nesdc.go.th/viewer/view.html?id=5deb1c5e09987646b1c795f5&amp;username=rmutt0578031" TargetMode="External"/><Relationship Id="rId39" Type="http://schemas.openxmlformats.org/officeDocument/2006/relationships/hyperlink" Target="https://emenscr.nesdc.go.th/viewer/view.html?id=5f2a2e88adc5890c1c144ccb&amp;username=moac7015000031" TargetMode="External"/><Relationship Id="rId21" Type="http://schemas.openxmlformats.org/officeDocument/2006/relationships/hyperlink" Target="https://emenscr.nesdc.go.th/viewer/view.html?id=5d9c089a87150b21f3e9c436&amp;username=rmutt057802011" TargetMode="External"/><Relationship Id="rId34" Type="http://schemas.openxmlformats.org/officeDocument/2006/relationships/hyperlink" Target="https://emenscr.nesdc.go.th/viewer/view.html?id=5e030eea6f155549ab8fbca1&amp;username=mfu590131" TargetMode="External"/><Relationship Id="rId42" Type="http://schemas.openxmlformats.org/officeDocument/2006/relationships/hyperlink" Target="https://emenscr.nesdc.go.th/viewer/view.html?id=5f2bcb455ae40c252664c1f1&amp;username=psu05211" TargetMode="External"/><Relationship Id="rId7" Type="http://schemas.openxmlformats.org/officeDocument/2006/relationships/hyperlink" Target="https://emenscr.nesdc.go.th/viewer/view.html?id=677b9878d231ee5117cba9d1" TargetMode="External"/><Relationship Id="rId2" Type="http://schemas.openxmlformats.org/officeDocument/2006/relationships/hyperlink" Target="https://emenscr.nesdc.go.th/viewer/view.html?id=6642e96055fb162ad959f7ce" TargetMode="External"/><Relationship Id="rId16" Type="http://schemas.openxmlformats.org/officeDocument/2006/relationships/hyperlink" Target="https://emenscr.nesdc.go.th/viewer/view.html?id=5bd1970eb0bb8f05b87024b3&amp;username=moac10041" TargetMode="External"/><Relationship Id="rId29" Type="http://schemas.openxmlformats.org/officeDocument/2006/relationships/hyperlink" Target="https://emenscr.nesdc.go.th/viewer/view.html?id=5dfaed2fc552571a72d13674&amp;username=moac05131" TargetMode="External"/><Relationship Id="rId1" Type="http://schemas.openxmlformats.org/officeDocument/2006/relationships/hyperlink" Target="https://emenscr.nesdc.go.th/viewer/view.html?id=658946ff19d0a33b26c4eed3&amp;username=ku05131071" TargetMode="External"/><Relationship Id="rId6" Type="http://schemas.openxmlformats.org/officeDocument/2006/relationships/hyperlink" Target="https://emenscr.nesdc.go.th/viewer/view.html?id=677b9878d231ee5117cba9d1" TargetMode="External"/><Relationship Id="rId11" Type="http://schemas.openxmlformats.org/officeDocument/2006/relationships/hyperlink" Target="https://emenscr.nesdc.go.th/viewer/view.html?id=5b6bfce06cc629387d50e4e3&amp;username=moac05131" TargetMode="External"/><Relationship Id="rId24" Type="http://schemas.openxmlformats.org/officeDocument/2006/relationships/hyperlink" Target="https://emenscr.nesdc.go.th/viewer/view.html?id=5de0e64a15ce5051f349fddb&amp;username=rmutt0578031" TargetMode="External"/><Relationship Id="rId32" Type="http://schemas.openxmlformats.org/officeDocument/2006/relationships/hyperlink" Target="https://emenscr.nesdc.go.th/viewer/view.html?id=5dfca0f41fc9461489b1a6da&amp;username=moac10041" TargetMode="External"/><Relationship Id="rId37" Type="http://schemas.openxmlformats.org/officeDocument/2006/relationships/hyperlink" Target="https://emenscr.nesdc.go.th/viewer/view.html?id=5ebe12313fdc810af8ee7fb1&amp;username=moph05141" TargetMode="External"/><Relationship Id="rId40" Type="http://schemas.openxmlformats.org/officeDocument/2006/relationships/hyperlink" Target="https://emenscr.nesdc.go.th/viewer/view.html?id=5f2a6374adc5890c1c144d86&amp;username=moph05051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emenscr.nesdc.go.th/viewer/view.html?id=677ba5be4f2efe366f9aa53e" TargetMode="External"/><Relationship Id="rId15" Type="http://schemas.openxmlformats.org/officeDocument/2006/relationships/hyperlink" Target="https://emenscr.nesdc.go.th/viewer/view.html?id=5bd189b9ead9a205b323d640&amp;username=moac05131" TargetMode="External"/><Relationship Id="rId23" Type="http://schemas.openxmlformats.org/officeDocument/2006/relationships/hyperlink" Target="https://emenscr.nesdc.go.th/viewer/view.html?id=5db0169da099c714703196d0&amp;username=rus0585101" TargetMode="External"/><Relationship Id="rId28" Type="http://schemas.openxmlformats.org/officeDocument/2006/relationships/hyperlink" Target="https://emenscr.nesdc.go.th/viewer/view.html?id=5df9e6e2467aa83f5ec0b11c&amp;username=moph05091" TargetMode="External"/><Relationship Id="rId36" Type="http://schemas.openxmlformats.org/officeDocument/2006/relationships/hyperlink" Target="https://emenscr.nesdc.go.th/viewer/view.html?id=5e12edd2c87029697f013f9f&amp;username=moi0017011" TargetMode="External"/><Relationship Id="rId10" Type="http://schemas.openxmlformats.org/officeDocument/2006/relationships/hyperlink" Target="https://emenscr.nesdc.go.th/viewer/view.html?id=5b18f47a234e9c6a4b8c2148&amp;username=rmutt0578321" TargetMode="External"/><Relationship Id="rId19" Type="http://schemas.openxmlformats.org/officeDocument/2006/relationships/hyperlink" Target="https://emenscr.nesdc.go.th/viewer/view.html?id=5d720f0389e2df1450c6510c&amp;username=rmutt0578321" TargetMode="External"/><Relationship Id="rId31" Type="http://schemas.openxmlformats.org/officeDocument/2006/relationships/hyperlink" Target="https://emenscr.nesdc.go.th/viewer/view.html?id=5dfc8791d2f24a1a689b4f10&amp;username=moph05101" TargetMode="External"/><Relationship Id="rId44" Type="http://schemas.openxmlformats.org/officeDocument/2006/relationships/hyperlink" Target="https://emenscr.nesdc.go.th/viewer/view.html?id=5f2c40465d3d8c1b64cee08c&amp;username=moph05051" TargetMode="External"/><Relationship Id="rId4" Type="http://schemas.openxmlformats.org/officeDocument/2006/relationships/hyperlink" Target="https://emenscr.nesdc.go.th/viewer/view.html?id=677ba5be4f2efe366f9aa53e" TargetMode="External"/><Relationship Id="rId9" Type="http://schemas.openxmlformats.org/officeDocument/2006/relationships/hyperlink" Target="https://emenscr.nesdc.go.th/viewer/view.html?id=656d607ba4da863b27b1fbea" TargetMode="External"/><Relationship Id="rId14" Type="http://schemas.openxmlformats.org/officeDocument/2006/relationships/hyperlink" Target="https://emenscr.nesdc.go.th/viewer/view.html?id=5bd1877eead9a205b323d63c&amp;username=moac05131" TargetMode="External"/><Relationship Id="rId22" Type="http://schemas.openxmlformats.org/officeDocument/2006/relationships/hyperlink" Target="https://emenscr.nesdc.go.th/viewer/view.html?id=5db0074b395adc146fd48224&amp;username=rus0585101" TargetMode="External"/><Relationship Id="rId27" Type="http://schemas.openxmlformats.org/officeDocument/2006/relationships/hyperlink" Target="https://emenscr.nesdc.go.th/viewer/view.html?id=5df9e6e1467aa83f5ec0b11a&amp;username=moph05091" TargetMode="External"/><Relationship Id="rId30" Type="http://schemas.openxmlformats.org/officeDocument/2006/relationships/hyperlink" Target="https://emenscr.nesdc.go.th/viewer/view.html?id=5dfc56cde02dae1a6dd4bded&amp;username=moph05031" TargetMode="External"/><Relationship Id="rId35" Type="http://schemas.openxmlformats.org/officeDocument/2006/relationships/hyperlink" Target="https://emenscr.nesdc.go.th/viewer/view.html?id=5e0701e5703b29131407abd6&amp;username=moac0224081" TargetMode="External"/><Relationship Id="rId43" Type="http://schemas.openxmlformats.org/officeDocument/2006/relationships/hyperlink" Target="https://emenscr.nesdc.go.th/viewer/view.html?id=5f2bdfb81bb712252cdabc81&amp;username=moac12101" TargetMode="External"/><Relationship Id="rId8" Type="http://schemas.openxmlformats.org/officeDocument/2006/relationships/hyperlink" Target="https://emenscr.nesdc.go.th/viewer/view.html?id=656d607ba4da863b27b1fbea" TargetMode="External"/><Relationship Id="rId3" Type="http://schemas.openxmlformats.org/officeDocument/2006/relationships/hyperlink" Target="https://emenscr.nesdc.go.th/viewer/view.html?id=6642e96055fb162ad959f7ce" TargetMode="External"/><Relationship Id="rId12" Type="http://schemas.openxmlformats.org/officeDocument/2006/relationships/hyperlink" Target="https://emenscr.nesdc.go.th/viewer/view.html?id=5bc99e72b0bb8f05b87023d7&amp;username=moac7015000061" TargetMode="External"/><Relationship Id="rId17" Type="http://schemas.openxmlformats.org/officeDocument/2006/relationships/hyperlink" Target="https://emenscr.nesdc.go.th/viewer/view.html?id=5bdfbb9ab0bb8f05b8702713&amp;username=moac05131" TargetMode="External"/><Relationship Id="rId25" Type="http://schemas.openxmlformats.org/officeDocument/2006/relationships/hyperlink" Target="https://emenscr.nesdc.go.th/viewer/view.html?id=5de9dd9a09987646b1c79551&amp;username=moph10101" TargetMode="External"/><Relationship Id="rId33" Type="http://schemas.openxmlformats.org/officeDocument/2006/relationships/hyperlink" Target="https://emenscr.nesdc.go.th/viewer/view.html?id=5e0080eeb459dd49a9ac720b&amp;username=moac05151" TargetMode="External"/><Relationship Id="rId38" Type="http://schemas.openxmlformats.org/officeDocument/2006/relationships/hyperlink" Target="https://emenscr.nesdc.go.th/viewer/view.html?id=5efea8bb822d1e3089c05c3b&amp;username=rmutt0578031" TargetMode="External"/><Relationship Id="rId46" Type="http://schemas.openxmlformats.org/officeDocument/2006/relationships/drawing" Target="../drawings/drawing2.xml"/><Relationship Id="rId20" Type="http://schemas.openxmlformats.org/officeDocument/2006/relationships/hyperlink" Target="https://emenscr.nesdc.go.th/viewer/view.html?id=5d7615a81fb892145693a482&amp;username=rmutt0578321" TargetMode="External"/><Relationship Id="rId41" Type="http://schemas.openxmlformats.org/officeDocument/2006/relationships/hyperlink" Target="https://emenscr.nesdc.go.th/viewer/view.html?id=5f2a7a4c9b1b9e3fab85a7db&amp;username=moac090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11a23dd83a6677074486264&amp;username=moph05091" TargetMode="External"/><Relationship Id="rId18" Type="http://schemas.openxmlformats.org/officeDocument/2006/relationships/hyperlink" Target="https://emenscr.nesdc.go.th/viewer/view.html?id=62bd75e39a43e720666fbdae&amp;username=industry031" TargetMode="External"/><Relationship Id="rId26" Type="http://schemas.openxmlformats.org/officeDocument/2006/relationships/hyperlink" Target="https://emenscr.nesdc.go.th/viewer/view.html?id=62c7daea53b61d3dddb329b2&amp;username=kmutt58011" TargetMode="External"/><Relationship Id="rId39" Type="http://schemas.openxmlformats.org/officeDocument/2006/relationships/hyperlink" Target="https://emenscr.nesdc.go.th/viewer/view.html?id=66c450b346601904ce6f28ce" TargetMode="External"/><Relationship Id="rId21" Type="http://schemas.openxmlformats.org/officeDocument/2006/relationships/hyperlink" Target="https://emenscr.nesdc.go.th/viewer/view.html?id=62bea330491d7c3de4dbdf54&amp;username=cmu659321" TargetMode="External"/><Relationship Id="rId34" Type="http://schemas.openxmlformats.org/officeDocument/2006/relationships/hyperlink" Target="https://emenscr.nesdc.go.th/viewer/view.html?id=64c0b9096b56f904362972e7&amp;username=moac271221" TargetMode="External"/><Relationship Id="rId42" Type="http://schemas.openxmlformats.org/officeDocument/2006/relationships/hyperlink" Target="https://emenscr.nesdc.go.th/viewer/view.html?id=66b3143f46601904ce6f2702" TargetMode="External"/><Relationship Id="rId47" Type="http://schemas.openxmlformats.org/officeDocument/2006/relationships/hyperlink" Target="https://emenscr.nesdc.go.th/viewer/view.html?id=66c588a2b3a87e4240868e7c" TargetMode="External"/><Relationship Id="rId7" Type="http://schemas.openxmlformats.org/officeDocument/2006/relationships/hyperlink" Target="https://emenscr.nesdc.go.th/viewer/view.html?id=611637aae303335e1a75e7f9&amp;username=moac02071" TargetMode="External"/><Relationship Id="rId2" Type="http://schemas.openxmlformats.org/officeDocument/2006/relationships/hyperlink" Target="https://emenscr.nesdc.go.th/viewer/view.html?id=6113879eef40ea035b9d12bd&amp;username=moac10111" TargetMode="External"/><Relationship Id="rId16" Type="http://schemas.openxmlformats.org/officeDocument/2006/relationships/hyperlink" Target="https://emenscr.nesdc.go.th/viewer/view.html?id=62bd31ce53b61d3dddb2fda0&amp;username=moac09051" TargetMode="External"/><Relationship Id="rId29" Type="http://schemas.openxmlformats.org/officeDocument/2006/relationships/hyperlink" Target="https://emenscr.nesdc.go.th/viewer/view.html?id=64b7c02822ab130f452a9fb1&amp;username=moac09051" TargetMode="External"/><Relationship Id="rId1" Type="http://schemas.openxmlformats.org/officeDocument/2006/relationships/hyperlink" Target="https://emenscr.nesdc.go.th/viewer/view.html?id=6110a557ef40ea035b9d0fb8&amp;username=moac23091" TargetMode="External"/><Relationship Id="rId6" Type="http://schemas.openxmlformats.org/officeDocument/2006/relationships/hyperlink" Target="https://emenscr.nesdc.go.th/viewer/view.html?id=61162388a94df25e1c497491&amp;username=moac06071" TargetMode="External"/><Relationship Id="rId11" Type="http://schemas.openxmlformats.org/officeDocument/2006/relationships/hyperlink" Target="https://emenscr.nesdc.go.th/viewer/view.html?id=6118b2e14bf4461f93d6e689&amp;username=moac26061" TargetMode="External"/><Relationship Id="rId24" Type="http://schemas.openxmlformats.org/officeDocument/2006/relationships/hyperlink" Target="https://emenscr.nesdc.go.th/viewer/view.html?id=62c6b2ce53b61d3dddb32088&amp;username=moph05091" TargetMode="External"/><Relationship Id="rId32" Type="http://schemas.openxmlformats.org/officeDocument/2006/relationships/hyperlink" Target="https://emenscr.nesdc.go.th/viewer/view.html?id=64bf9ce46b56f90436296bfd&amp;username=industry02041" TargetMode="External"/><Relationship Id="rId37" Type="http://schemas.openxmlformats.org/officeDocument/2006/relationships/hyperlink" Target="https://emenscr.nesdc.go.th/viewer/view.html?id=64d0bd49ab51b447471bf88f&amp;username=udru20111" TargetMode="External"/><Relationship Id="rId40" Type="http://schemas.openxmlformats.org/officeDocument/2006/relationships/hyperlink" Target="https://emenscr.nesdc.go.th/viewer/view.html?id=66c5ad080816d804c8e04a7c" TargetMode="External"/><Relationship Id="rId45" Type="http://schemas.openxmlformats.org/officeDocument/2006/relationships/hyperlink" Target="https://emenscr.nesdc.go.th/viewer/view.html?id=66cbe31660031d04d0778167" TargetMode="External"/><Relationship Id="rId5" Type="http://schemas.openxmlformats.org/officeDocument/2006/relationships/hyperlink" Target="https://emenscr.nesdc.go.th/viewer/view.html?id=61160b5c6ab68d432c0fa8b3&amp;username=moac09051" TargetMode="External"/><Relationship Id="rId15" Type="http://schemas.openxmlformats.org/officeDocument/2006/relationships/hyperlink" Target="https://emenscr.nesdc.go.th/viewer/view.html?id=62bc5215e5b55d206d787429&amp;username=moac271221" TargetMode="External"/><Relationship Id="rId23" Type="http://schemas.openxmlformats.org/officeDocument/2006/relationships/hyperlink" Target="https://emenscr.nesdc.go.th/viewer/view.html?id=62c552737395053debdd42c0&amp;username=moac11041" TargetMode="External"/><Relationship Id="rId28" Type="http://schemas.openxmlformats.org/officeDocument/2006/relationships/hyperlink" Target="https://emenscr.nesdc.go.th/viewer/view.html?id=62c7eca6e5b55d206d787a98&amp;username=kmutt58011" TargetMode="External"/><Relationship Id="rId36" Type="http://schemas.openxmlformats.org/officeDocument/2006/relationships/hyperlink" Target="https://emenscr.nesdc.go.th/viewer/view.html?id=64c64a56e352512f98956125&amp;username=moac11041" TargetMode="External"/><Relationship Id="rId10" Type="http://schemas.openxmlformats.org/officeDocument/2006/relationships/hyperlink" Target="https://emenscr.nesdc.go.th/viewer/view.html?id=6117da694bf4461f93d6e60d&amp;username=moac7015000091" TargetMode="External"/><Relationship Id="rId19" Type="http://schemas.openxmlformats.org/officeDocument/2006/relationships/hyperlink" Target="https://emenscr.nesdc.go.th/viewer/view.html?id=62bd90a353b61d3dddb2fe41&amp;username=moac7015000031" TargetMode="External"/><Relationship Id="rId31" Type="http://schemas.openxmlformats.org/officeDocument/2006/relationships/hyperlink" Target="https://emenscr.nesdc.go.th/viewer/view.html?id=64bf416494c3ec0656e85d02&amp;username=moac02071" TargetMode="External"/><Relationship Id="rId44" Type="http://schemas.openxmlformats.org/officeDocument/2006/relationships/hyperlink" Target="https://emenscr.nesdc.go.th/viewer/view.html?id=66cbe31660031d04d0778167" TargetMode="External"/><Relationship Id="rId4" Type="http://schemas.openxmlformats.org/officeDocument/2006/relationships/hyperlink" Target="https://emenscr.nesdc.go.th/viewer/view.html?id=6114f6be6d03d30365f25678&amp;username=moac09051" TargetMode="External"/><Relationship Id="rId9" Type="http://schemas.openxmlformats.org/officeDocument/2006/relationships/hyperlink" Target="https://emenscr.nesdc.go.th/viewer/view.html?id=6117b49c9b236c1f95b0c18a&amp;username=moac7015000061" TargetMode="External"/><Relationship Id="rId14" Type="http://schemas.openxmlformats.org/officeDocument/2006/relationships/hyperlink" Target="https://emenscr.nesdc.go.th/viewer/view.html?id=62b68eb49a43e720666fbcca&amp;username=moac26061" TargetMode="External"/><Relationship Id="rId22" Type="http://schemas.openxmlformats.org/officeDocument/2006/relationships/hyperlink" Target="https://emenscr.nesdc.go.th/viewer/view.html?id=62c02850e5b55d206d787533&amp;username=moac05221" TargetMode="External"/><Relationship Id="rId27" Type="http://schemas.openxmlformats.org/officeDocument/2006/relationships/hyperlink" Target="https://emenscr.nesdc.go.th/viewer/view.html?id=62c7deb6491d7c3de4dc07e8&amp;username=kmutt58011" TargetMode="External"/><Relationship Id="rId30" Type="http://schemas.openxmlformats.org/officeDocument/2006/relationships/hyperlink" Target="https://emenscr.nesdc.go.th/viewer/view.html?id=64ba3570506f8c0444009c5d&amp;username=industry06041" TargetMode="External"/><Relationship Id="rId35" Type="http://schemas.openxmlformats.org/officeDocument/2006/relationships/hyperlink" Target="https://emenscr.nesdc.go.th/viewer/view.html?id=64c0e705af5e17043d885fb1&amp;username=moac05221" TargetMode="External"/><Relationship Id="rId43" Type="http://schemas.openxmlformats.org/officeDocument/2006/relationships/hyperlink" Target="https://emenscr.nesdc.go.th/viewer/view.html?id=66b3143f46601904ce6f2702" TargetMode="External"/><Relationship Id="rId8" Type="http://schemas.openxmlformats.org/officeDocument/2006/relationships/hyperlink" Target="https://emenscr.nesdc.go.th/viewer/view.html?id=61163b6086a2b770df75a896&amp;username=moac06151" TargetMode="External"/><Relationship Id="rId3" Type="http://schemas.openxmlformats.org/officeDocument/2006/relationships/hyperlink" Target="https://emenscr.nesdc.go.th/viewer/view.html?id=6113ca2579c1d06ed51e544f&amp;username=moac12101" TargetMode="External"/><Relationship Id="rId12" Type="http://schemas.openxmlformats.org/officeDocument/2006/relationships/hyperlink" Target="https://emenscr.nesdc.go.th/viewer/view.html?id=6118b7378b5f6c1fa114ccaf&amp;username=moac26061" TargetMode="External"/><Relationship Id="rId17" Type="http://schemas.openxmlformats.org/officeDocument/2006/relationships/hyperlink" Target="https://emenscr.nesdc.go.th/viewer/view.html?id=62bd3f3aa40d00206ce49733&amp;username=most54011" TargetMode="External"/><Relationship Id="rId25" Type="http://schemas.openxmlformats.org/officeDocument/2006/relationships/hyperlink" Target="https://emenscr.nesdc.go.th/viewer/view.html?id=62c7c2783a026b206f5675d5&amp;username=moph05091" TargetMode="External"/><Relationship Id="rId33" Type="http://schemas.openxmlformats.org/officeDocument/2006/relationships/hyperlink" Target="https://emenscr.nesdc.go.th/viewer/view.html?id=64bf9cef1f3e752f90a0ffb8&amp;username=moac12091" TargetMode="External"/><Relationship Id="rId38" Type="http://schemas.openxmlformats.org/officeDocument/2006/relationships/hyperlink" Target="https://emenscr.nesdc.go.th/viewer/view.html?id=66c450b346601904ce6f28ce" TargetMode="External"/><Relationship Id="rId46" Type="http://schemas.openxmlformats.org/officeDocument/2006/relationships/hyperlink" Target="https://emenscr.nesdc.go.th/viewer/view.html?id=66c588a2b3a87e4240868e7c" TargetMode="External"/><Relationship Id="rId20" Type="http://schemas.openxmlformats.org/officeDocument/2006/relationships/hyperlink" Target="https://emenscr.nesdc.go.th/viewer/view.html?id=62be8a627395053debdd2d8d&amp;username=rmutto05801001" TargetMode="External"/><Relationship Id="rId41" Type="http://schemas.openxmlformats.org/officeDocument/2006/relationships/hyperlink" Target="https://emenscr.nesdc.go.th/viewer/view.html?id=66c5ad080816d804c8e04a7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7F16-8B53-4285-8469-5CD1A795DCD1}">
  <dimension ref="A1:R404"/>
  <sheetViews>
    <sheetView tabSelected="1" topLeftCell="B1" zoomScale="85" zoomScaleNormal="85" workbookViewId="0">
      <pane ySplit="6" topLeftCell="A7" activePane="bottomLeft" state="frozen"/>
      <selection activeCell="B1" sqref="B1"/>
      <selection pane="bottomLeft" activeCell="O1" sqref="O1:O1048576"/>
    </sheetView>
  </sheetViews>
  <sheetFormatPr defaultColWidth="8.7109375" defaultRowHeight="21"/>
  <cols>
    <col min="1" max="1" width="20.28515625" style="1" hidden="1" customWidth="1"/>
    <col min="2" max="2" width="40.5703125" style="1" customWidth="1"/>
    <col min="3" max="3" width="54" style="1" hidden="1" customWidth="1"/>
    <col min="4" max="4" width="31.85546875" style="1" hidden="1" customWidth="1"/>
    <col min="5" max="5" width="16.28515625" style="1" customWidth="1"/>
    <col min="6" max="6" width="19.28515625" style="1" customWidth="1"/>
    <col min="7" max="7" width="19.42578125" style="1" customWidth="1"/>
    <col min="8" max="8" width="37.7109375" style="1" customWidth="1"/>
    <col min="9" max="9" width="37.85546875" style="1" customWidth="1"/>
    <col min="10" max="10" width="14" style="1" customWidth="1"/>
    <col min="11" max="11" width="34.42578125" style="1" customWidth="1"/>
    <col min="12" max="12" width="23.42578125" style="1" customWidth="1"/>
    <col min="13" max="13" width="18" style="1" customWidth="1"/>
    <col min="14" max="14" width="20.42578125" style="1" customWidth="1"/>
    <col min="15" max="15" width="19.140625" style="133" customWidth="1"/>
    <col min="16" max="16" width="24.5703125" style="1" customWidth="1"/>
    <col min="17" max="17" width="54" style="1" hidden="1" customWidth="1"/>
    <col min="18" max="18" width="19.5703125" style="1" hidden="1" customWidth="1"/>
    <col min="19" max="16384" width="8.7109375" style="1"/>
  </cols>
  <sheetData>
    <row r="1" spans="1:18" ht="26.25">
      <c r="B1" s="116" t="s">
        <v>1298</v>
      </c>
    </row>
    <row r="6" spans="1:18" s="10" customFormat="1" ht="50.25" customHeight="1">
      <c r="A6" s="8" t="s">
        <v>0</v>
      </c>
      <c r="B6" s="9" t="s">
        <v>1130</v>
      </c>
      <c r="C6" s="115" t="s">
        <v>640</v>
      </c>
      <c r="D6" s="115" t="s">
        <v>1172</v>
      </c>
      <c r="E6" s="81" t="s">
        <v>2</v>
      </c>
      <c r="F6" s="81" t="s">
        <v>3</v>
      </c>
      <c r="G6" s="81" t="s">
        <v>4</v>
      </c>
      <c r="H6" s="81" t="s">
        <v>5</v>
      </c>
      <c r="I6" s="81" t="s">
        <v>6</v>
      </c>
      <c r="J6" s="81" t="s">
        <v>1134</v>
      </c>
      <c r="K6" s="81" t="s">
        <v>7</v>
      </c>
      <c r="L6" s="81" t="s">
        <v>8</v>
      </c>
      <c r="M6" s="82" t="s">
        <v>9</v>
      </c>
      <c r="N6" s="82" t="s">
        <v>10</v>
      </c>
      <c r="O6" s="82" t="s">
        <v>1131</v>
      </c>
      <c r="P6" s="82" t="s">
        <v>653</v>
      </c>
      <c r="Q6" s="8" t="s">
        <v>1173</v>
      </c>
      <c r="R6" s="83" t="s">
        <v>1174</v>
      </c>
    </row>
    <row r="7" spans="1:18">
      <c r="A7" s="62" t="s">
        <v>472</v>
      </c>
      <c r="B7" s="84" t="str">
        <f t="shared" ref="B7:B51" si="0">HYPERLINK(Q7,C7)</f>
        <v>ศูนย์วิจัยควบคุมศัตรูพืชโดยชีวินทรีย์แห่งชาติ ภาคใต้</v>
      </c>
      <c r="C7" s="62" t="s">
        <v>52</v>
      </c>
      <c r="D7" s="62" t="s">
        <v>61</v>
      </c>
      <c r="E7" s="64">
        <v>2566</v>
      </c>
      <c r="F7" s="62" t="s">
        <v>269</v>
      </c>
      <c r="G7" s="62" t="s">
        <v>270</v>
      </c>
      <c r="H7" s="62" t="s">
        <v>179</v>
      </c>
      <c r="I7" s="62" t="s">
        <v>54</v>
      </c>
      <c r="J7" s="62" t="s">
        <v>1135</v>
      </c>
      <c r="K7" s="62" t="s">
        <v>18</v>
      </c>
      <c r="L7" s="62" t="s">
        <v>658</v>
      </c>
      <c r="M7" s="62" t="s">
        <v>540</v>
      </c>
      <c r="N7" s="62" t="s">
        <v>541</v>
      </c>
      <c r="O7" s="134" t="s">
        <v>1132</v>
      </c>
      <c r="P7" s="62"/>
      <c r="Q7" s="62" t="s">
        <v>659</v>
      </c>
      <c r="R7" s="62" t="s">
        <v>275</v>
      </c>
    </row>
    <row r="8" spans="1:18">
      <c r="A8" s="62" t="s">
        <v>459</v>
      </c>
      <c r="B8" s="84" t="str">
        <f t="shared" si="0"/>
        <v>ค่าใช้จ่ายโครงการพัฒนาผลิตภัณฑ์น้ำตาลเพื่อสุขภาพที่มีค่าดัชนีน้ำตาลต่ำสู่การผลิตเชิงพาณิชย์</v>
      </c>
      <c r="C8" s="62" t="s">
        <v>460</v>
      </c>
      <c r="D8" s="62" t="s">
        <v>13</v>
      </c>
      <c r="E8" s="64">
        <v>2566</v>
      </c>
      <c r="F8" s="62" t="s">
        <v>269</v>
      </c>
      <c r="G8" s="62" t="s">
        <v>270</v>
      </c>
      <c r="H8" s="62" t="s">
        <v>401</v>
      </c>
      <c r="I8" s="62" t="s">
        <v>402</v>
      </c>
      <c r="J8" s="62" t="s">
        <v>1136</v>
      </c>
      <c r="K8" s="62" t="s">
        <v>173</v>
      </c>
      <c r="L8" s="62" t="s">
        <v>658</v>
      </c>
      <c r="M8" s="62" t="s">
        <v>543</v>
      </c>
      <c r="N8" s="62" t="s">
        <v>544</v>
      </c>
      <c r="O8" s="134" t="s">
        <v>1132</v>
      </c>
      <c r="P8" s="62"/>
      <c r="Q8" s="62" t="s">
        <v>660</v>
      </c>
      <c r="R8" s="62" t="s">
        <v>461</v>
      </c>
    </row>
    <row r="9" spans="1:18">
      <c r="A9" s="62" t="s">
        <v>468</v>
      </c>
      <c r="B9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การต่อยอดและสร้างมูลค่าเพิ่มจากเกษตรอัตลักษณ์พันธุกรรมผักไทยสู่เกษตรชีวภาพ</v>
      </c>
      <c r="C9" s="62" t="s">
        <v>469</v>
      </c>
      <c r="D9" s="62" t="s">
        <v>13</v>
      </c>
      <c r="E9" s="64">
        <v>2566</v>
      </c>
      <c r="F9" s="62" t="s">
        <v>269</v>
      </c>
      <c r="G9" s="62" t="s">
        <v>270</v>
      </c>
      <c r="H9" s="62" t="s">
        <v>470</v>
      </c>
      <c r="I9" s="62" t="s">
        <v>471</v>
      </c>
      <c r="J9" s="62" t="s">
        <v>1137</v>
      </c>
      <c r="K9" s="62" t="s">
        <v>18</v>
      </c>
      <c r="L9" s="62" t="s">
        <v>658</v>
      </c>
      <c r="M9" s="62" t="s">
        <v>540</v>
      </c>
      <c r="N9" s="62" t="s">
        <v>548</v>
      </c>
      <c r="O9" s="134" t="s">
        <v>1132</v>
      </c>
      <c r="P9" s="62"/>
      <c r="Q9" s="62" t="s">
        <v>661</v>
      </c>
      <c r="R9" s="62" t="s">
        <v>296</v>
      </c>
    </row>
    <row r="10" spans="1:18">
      <c r="A10" s="62" t="s">
        <v>465</v>
      </c>
      <c r="B10" s="84" t="str">
        <f t="shared" si="0"/>
        <v>โครงการสร้างมูลค่าเพิ่มวัสดุเหลือใช้ทางการเกษตร</v>
      </c>
      <c r="C10" s="62" t="s">
        <v>466</v>
      </c>
      <c r="D10" s="62" t="s">
        <v>13</v>
      </c>
      <c r="E10" s="64">
        <v>2566</v>
      </c>
      <c r="F10" s="62" t="s">
        <v>269</v>
      </c>
      <c r="G10" s="62" t="s">
        <v>270</v>
      </c>
      <c r="H10" s="62" t="s">
        <v>467</v>
      </c>
      <c r="I10" s="62" t="s">
        <v>321</v>
      </c>
      <c r="J10" s="62" t="s">
        <v>1138</v>
      </c>
      <c r="K10" s="62" t="s">
        <v>25</v>
      </c>
      <c r="L10" s="62" t="s">
        <v>658</v>
      </c>
      <c r="M10" s="62" t="s">
        <v>550</v>
      </c>
      <c r="N10" s="62" t="s">
        <v>559</v>
      </c>
      <c r="O10" s="134" t="s">
        <v>1132</v>
      </c>
      <c r="P10" s="62"/>
      <c r="Q10" s="62" t="s">
        <v>662</v>
      </c>
      <c r="R10" s="62" t="s">
        <v>412</v>
      </c>
    </row>
    <row r="11" spans="1:18">
      <c r="A11" s="62" t="s">
        <v>479</v>
      </c>
      <c r="B11" s="84" t="str">
        <f t="shared" si="0"/>
        <v>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</v>
      </c>
      <c r="C11" s="62" t="s">
        <v>480</v>
      </c>
      <c r="D11" s="62" t="s">
        <v>13</v>
      </c>
      <c r="E11" s="64">
        <v>2566</v>
      </c>
      <c r="F11" s="62" t="s">
        <v>269</v>
      </c>
      <c r="G11" s="62" t="s">
        <v>481</v>
      </c>
      <c r="H11" s="62" t="s">
        <v>482</v>
      </c>
      <c r="I11" s="62" t="s">
        <v>46</v>
      </c>
      <c r="J11" s="62" t="s">
        <v>1139</v>
      </c>
      <c r="K11" s="62" t="s">
        <v>25</v>
      </c>
      <c r="L11" s="62" t="s">
        <v>658</v>
      </c>
      <c r="M11" s="62" t="s">
        <v>540</v>
      </c>
      <c r="N11" s="62" t="s">
        <v>541</v>
      </c>
      <c r="O11" s="134" t="s">
        <v>1132</v>
      </c>
      <c r="P11" s="62"/>
      <c r="Q11" s="62" t="s">
        <v>663</v>
      </c>
      <c r="R11" s="62" t="s">
        <v>275</v>
      </c>
    </row>
    <row r="12" spans="1:18">
      <c r="A12" s="62" t="s">
        <v>473</v>
      </c>
      <c r="B12" s="84" t="str">
        <f t="shared" si="0"/>
        <v>โครงการสร้างมูลค่าเพิ่มจากวัสดุเหลือใช้ทางการเกษตร</v>
      </c>
      <c r="C12" s="62" t="s">
        <v>280</v>
      </c>
      <c r="D12" s="62" t="s">
        <v>13</v>
      </c>
      <c r="E12" s="64">
        <v>2566</v>
      </c>
      <c r="F12" s="62" t="s">
        <v>269</v>
      </c>
      <c r="G12" s="62" t="s">
        <v>270</v>
      </c>
      <c r="H12" s="62" t="s">
        <v>32</v>
      </c>
      <c r="I12" s="62" t="s">
        <v>32</v>
      </c>
      <c r="J12" s="62" t="s">
        <v>1140</v>
      </c>
      <c r="K12" s="62" t="s">
        <v>25</v>
      </c>
      <c r="L12" s="62" t="s">
        <v>658</v>
      </c>
      <c r="M12" s="62" t="s">
        <v>543</v>
      </c>
      <c r="N12" s="62" t="s">
        <v>576</v>
      </c>
      <c r="O12" s="134" t="s">
        <v>1132</v>
      </c>
      <c r="P12" s="62"/>
      <c r="Q12" s="62" t="s">
        <v>664</v>
      </c>
      <c r="R12" s="62" t="s">
        <v>314</v>
      </c>
    </row>
    <row r="13" spans="1:18">
      <c r="A13" s="62" t="s">
        <v>477</v>
      </c>
      <c r="B13" s="84" t="str">
        <f t="shared" si="0"/>
        <v>โครงการส่งเสริมและพัฒนาเกษตรชีวภาพ (ปี 2566)-</v>
      </c>
      <c r="C13" s="62" t="s">
        <v>478</v>
      </c>
      <c r="D13" s="62" t="s">
        <v>13</v>
      </c>
      <c r="E13" s="64">
        <v>2566</v>
      </c>
      <c r="F13" s="62" t="s">
        <v>269</v>
      </c>
      <c r="G13" s="62" t="s">
        <v>270</v>
      </c>
      <c r="H13" s="62" t="s">
        <v>309</v>
      </c>
      <c r="I13" s="62" t="s">
        <v>302</v>
      </c>
      <c r="J13" s="62" t="s">
        <v>1141</v>
      </c>
      <c r="K13" s="62" t="s">
        <v>25</v>
      </c>
      <c r="L13" s="62" t="s">
        <v>658</v>
      </c>
      <c r="M13" s="62" t="s">
        <v>550</v>
      </c>
      <c r="N13" s="62" t="s">
        <v>635</v>
      </c>
      <c r="O13" s="134" t="s">
        <v>1132</v>
      </c>
      <c r="P13" s="62"/>
      <c r="Q13" s="62" t="s">
        <v>665</v>
      </c>
      <c r="R13" s="62" t="s">
        <v>310</v>
      </c>
    </row>
    <row r="14" spans="1:18">
      <c r="A14" s="62" t="s">
        <v>474</v>
      </c>
      <c r="B14" s="84" t="str">
        <f t="shared" si="0"/>
        <v xml:space="preserve">โครงการส่งเสริมและพัฒนาผลิตสินค้าเกษตรชีวภาพ (สมุนไพร) </v>
      </c>
      <c r="C14" s="62" t="s">
        <v>666</v>
      </c>
      <c r="D14" s="62" t="s">
        <v>13</v>
      </c>
      <c r="E14" s="64">
        <v>2566</v>
      </c>
      <c r="F14" s="62" t="s">
        <v>269</v>
      </c>
      <c r="G14" s="62" t="s">
        <v>270</v>
      </c>
      <c r="H14" s="62" t="s">
        <v>306</v>
      </c>
      <c r="I14" s="62" t="s">
        <v>128</v>
      </c>
      <c r="J14" s="62" t="s">
        <v>1142</v>
      </c>
      <c r="K14" s="62" t="s">
        <v>25</v>
      </c>
      <c r="L14" s="62" t="s">
        <v>658</v>
      </c>
      <c r="M14" s="62" t="s">
        <v>550</v>
      </c>
      <c r="N14" s="62" t="s">
        <v>551</v>
      </c>
      <c r="O14" s="134" t="s">
        <v>1132</v>
      </c>
      <c r="P14" s="62"/>
      <c r="Q14" s="62" t="s">
        <v>667</v>
      </c>
      <c r="R14" s="62" t="s">
        <v>287</v>
      </c>
    </row>
    <row r="15" spans="1:18">
      <c r="A15" s="62" t="s">
        <v>475</v>
      </c>
      <c r="B15" s="84" t="str">
        <f t="shared" si="0"/>
        <v>โครงการสร้างมูลค่าเพิ่มจากวัสดุเหลือใช้ทางการเกษตร (ปี 2566)</v>
      </c>
      <c r="C15" s="62" t="s">
        <v>476</v>
      </c>
      <c r="D15" s="62" t="s">
        <v>13</v>
      </c>
      <c r="E15" s="64">
        <v>2566</v>
      </c>
      <c r="F15" s="62" t="s">
        <v>269</v>
      </c>
      <c r="G15" s="62" t="s">
        <v>270</v>
      </c>
      <c r="H15" s="62" t="s">
        <v>301</v>
      </c>
      <c r="I15" s="62" t="s">
        <v>302</v>
      </c>
      <c r="J15" s="62" t="s">
        <v>1141</v>
      </c>
      <c r="K15" s="62" t="s">
        <v>25</v>
      </c>
      <c r="L15" s="62" t="s">
        <v>658</v>
      </c>
      <c r="M15" s="62" t="s">
        <v>540</v>
      </c>
      <c r="N15" s="62" t="s">
        <v>542</v>
      </c>
      <c r="O15" s="134" t="s">
        <v>1132</v>
      </c>
      <c r="P15" s="62"/>
      <c r="Q15" s="62" t="s">
        <v>668</v>
      </c>
      <c r="R15" s="62" t="s">
        <v>279</v>
      </c>
    </row>
    <row r="16" spans="1:18">
      <c r="A16" s="62" t="s">
        <v>484</v>
      </c>
      <c r="B16" s="84" t="str">
        <f t="shared" si="0"/>
        <v xml:space="preserve">การใช้เทคโนโลยีพลังงาน สร้างอาชีพ      </v>
      </c>
      <c r="C16" s="62" t="s">
        <v>669</v>
      </c>
      <c r="D16" s="62" t="s">
        <v>13</v>
      </c>
      <c r="E16" s="64">
        <v>2566</v>
      </c>
      <c r="F16" s="62" t="s">
        <v>269</v>
      </c>
      <c r="G16" s="62" t="s">
        <v>270</v>
      </c>
      <c r="H16" s="62" t="s">
        <v>485</v>
      </c>
      <c r="I16" s="62" t="s">
        <v>486</v>
      </c>
      <c r="J16" s="62" t="s">
        <v>1143</v>
      </c>
      <c r="K16" s="62" t="s">
        <v>487</v>
      </c>
      <c r="L16" s="62" t="s">
        <v>658</v>
      </c>
      <c r="M16" s="62" t="s">
        <v>550</v>
      </c>
      <c r="N16" s="62" t="s">
        <v>559</v>
      </c>
      <c r="O16" s="134" t="s">
        <v>1132</v>
      </c>
      <c r="P16" s="62"/>
      <c r="Q16" s="62" t="s">
        <v>670</v>
      </c>
      <c r="R16" s="62" t="s">
        <v>412</v>
      </c>
    </row>
    <row r="17" spans="1:18">
      <c r="A17" s="62" t="s">
        <v>483</v>
      </c>
      <c r="B17" s="84" t="str">
        <f t="shared" si="0"/>
        <v>โครงการส่งเสริมและพัฒนาสินค้าเกษตรชีวภาพ</v>
      </c>
      <c r="C17" s="62" t="s">
        <v>284</v>
      </c>
      <c r="D17" s="62" t="s">
        <v>13</v>
      </c>
      <c r="E17" s="64">
        <v>2566</v>
      </c>
      <c r="F17" s="62" t="s">
        <v>269</v>
      </c>
      <c r="G17" s="62" t="s">
        <v>270</v>
      </c>
      <c r="H17" s="62" t="s">
        <v>285</v>
      </c>
      <c r="I17" s="62" t="s">
        <v>46</v>
      </c>
      <c r="J17" s="62" t="s">
        <v>1139</v>
      </c>
      <c r="K17" s="62" t="s">
        <v>25</v>
      </c>
      <c r="L17" s="62" t="s">
        <v>658</v>
      </c>
      <c r="M17" s="62" t="s">
        <v>550</v>
      </c>
      <c r="N17" s="62" t="s">
        <v>551</v>
      </c>
      <c r="O17" s="134" t="s">
        <v>1132</v>
      </c>
      <c r="P17" s="62"/>
      <c r="Q17" s="62" t="s">
        <v>671</v>
      </c>
      <c r="R17" s="62" t="s">
        <v>287</v>
      </c>
    </row>
    <row r="18" spans="1:18">
      <c r="A18" s="62" t="s">
        <v>488</v>
      </c>
      <c r="B18" s="84" t="str">
        <f t="shared" si="0"/>
        <v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2566</v>
      </c>
      <c r="C18" s="62" t="s">
        <v>489</v>
      </c>
      <c r="D18" s="62" t="s">
        <v>13</v>
      </c>
      <c r="E18" s="64">
        <v>2566</v>
      </c>
      <c r="F18" s="62" t="s">
        <v>269</v>
      </c>
      <c r="G18" s="62" t="s">
        <v>270</v>
      </c>
      <c r="H18" s="62" t="s">
        <v>341</v>
      </c>
      <c r="I18" s="62" t="s">
        <v>192</v>
      </c>
      <c r="J18" s="62" t="s">
        <v>1144</v>
      </c>
      <c r="K18" s="62" t="s">
        <v>25</v>
      </c>
      <c r="L18" s="62" t="s">
        <v>658</v>
      </c>
      <c r="M18" s="62" t="s">
        <v>550</v>
      </c>
      <c r="N18" s="62" t="s">
        <v>559</v>
      </c>
      <c r="O18" s="134" t="s">
        <v>1132</v>
      </c>
      <c r="P18" s="62"/>
      <c r="Q18" s="62" t="s">
        <v>672</v>
      </c>
      <c r="R18" s="62" t="s">
        <v>412</v>
      </c>
    </row>
    <row r="19" spans="1:18">
      <c r="A19" s="62" t="s">
        <v>493</v>
      </c>
      <c r="B19" s="84" t="str">
        <f t="shared" si="0"/>
        <v>โครงการส่งเสริมและพัฒนาสินค้าเกษตรชีวภาพ (ปี 2566)</v>
      </c>
      <c r="C19" s="62" t="s">
        <v>494</v>
      </c>
      <c r="D19" s="62" t="s">
        <v>13</v>
      </c>
      <c r="E19" s="64">
        <v>2566</v>
      </c>
      <c r="F19" s="62" t="s">
        <v>269</v>
      </c>
      <c r="G19" s="62" t="s">
        <v>270</v>
      </c>
      <c r="H19" s="62" t="s">
        <v>166</v>
      </c>
      <c r="I19" s="62" t="s">
        <v>167</v>
      </c>
      <c r="J19" s="62" t="s">
        <v>1145</v>
      </c>
      <c r="K19" s="62" t="s">
        <v>25</v>
      </c>
      <c r="L19" s="62" t="s">
        <v>658</v>
      </c>
      <c r="M19" s="62" t="s">
        <v>550</v>
      </c>
      <c r="N19" s="62" t="s">
        <v>551</v>
      </c>
      <c r="O19" s="134" t="s">
        <v>1132</v>
      </c>
      <c r="P19" s="62"/>
      <c r="Q19" s="62" t="s">
        <v>673</v>
      </c>
      <c r="R19" s="62" t="s">
        <v>287</v>
      </c>
    </row>
    <row r="20" spans="1:18">
      <c r="A20" s="62" t="s">
        <v>495</v>
      </c>
      <c r="B20" s="84" t="str">
        <f t="shared" si="0"/>
        <v>โครงการสร้างมูลค่าเพิ่มจากวัสดุเหลือใช้ทางการเกษตร (ปี 2566)</v>
      </c>
      <c r="C20" s="62" t="s">
        <v>476</v>
      </c>
      <c r="D20" s="62" t="s">
        <v>13</v>
      </c>
      <c r="E20" s="64">
        <v>2566</v>
      </c>
      <c r="F20" s="62" t="s">
        <v>269</v>
      </c>
      <c r="G20" s="62" t="s">
        <v>270</v>
      </c>
      <c r="H20" s="62" t="s">
        <v>166</v>
      </c>
      <c r="I20" s="62" t="s">
        <v>167</v>
      </c>
      <c r="J20" s="62" t="s">
        <v>1145</v>
      </c>
      <c r="K20" s="62" t="s">
        <v>25</v>
      </c>
      <c r="L20" s="62" t="s">
        <v>658</v>
      </c>
      <c r="M20" s="62" t="s">
        <v>540</v>
      </c>
      <c r="N20" s="62" t="s">
        <v>542</v>
      </c>
      <c r="O20" s="134" t="s">
        <v>1132</v>
      </c>
      <c r="P20" s="62"/>
      <c r="Q20" s="62" t="s">
        <v>674</v>
      </c>
      <c r="R20" s="62" t="s">
        <v>279</v>
      </c>
    </row>
    <row r="21" spans="1:18">
      <c r="A21" s="62" t="s">
        <v>496</v>
      </c>
      <c r="B21" s="84" t="str">
        <f t="shared" si="0"/>
        <v>โครงการขับเคลื่อนเชิงนโยบายด้านสมุนไพรและพัฒนาอุตสาหกรรมตลอดห่วงโซ่คุณค่า</v>
      </c>
      <c r="C21" s="62" t="s">
        <v>497</v>
      </c>
      <c r="D21" s="62" t="s">
        <v>13</v>
      </c>
      <c r="E21" s="64">
        <v>2566</v>
      </c>
      <c r="F21" s="62" t="s">
        <v>269</v>
      </c>
      <c r="G21" s="62" t="s">
        <v>270</v>
      </c>
      <c r="H21" s="62" t="s">
        <v>95</v>
      </c>
      <c r="I21" s="62" t="s">
        <v>96</v>
      </c>
      <c r="J21" s="62" t="s">
        <v>1146</v>
      </c>
      <c r="K21" s="62" t="s">
        <v>88</v>
      </c>
      <c r="L21" s="62" t="s">
        <v>658</v>
      </c>
      <c r="M21" s="62" t="s">
        <v>550</v>
      </c>
      <c r="N21" s="62" t="s">
        <v>551</v>
      </c>
      <c r="O21" s="134" t="s">
        <v>1132</v>
      </c>
      <c r="P21" s="62"/>
      <c r="Q21" s="62" t="s">
        <v>675</v>
      </c>
      <c r="R21" s="62" t="s">
        <v>287</v>
      </c>
    </row>
    <row r="22" spans="1:18">
      <c r="A22" s="62" t="s">
        <v>500</v>
      </c>
      <c r="B22" s="84" t="str">
        <f t="shared" si="0"/>
        <v>โครงการสร้างมูลค่าเพิ่มจากวัสดุเหลือใช้ทางการเกษตร</v>
      </c>
      <c r="C22" s="62" t="s">
        <v>280</v>
      </c>
      <c r="D22" s="62" t="s">
        <v>13</v>
      </c>
      <c r="E22" s="64">
        <v>2566</v>
      </c>
      <c r="F22" s="62" t="s">
        <v>269</v>
      </c>
      <c r="G22" s="62" t="s">
        <v>270</v>
      </c>
      <c r="H22" s="62" t="s">
        <v>299</v>
      </c>
      <c r="I22" s="62" t="s">
        <v>46</v>
      </c>
      <c r="J22" s="62" t="s">
        <v>1139</v>
      </c>
      <c r="K22" s="62" t="s">
        <v>25</v>
      </c>
      <c r="L22" s="62" t="s">
        <v>658</v>
      </c>
      <c r="M22" s="62" t="s">
        <v>540</v>
      </c>
      <c r="N22" s="62" t="s">
        <v>542</v>
      </c>
      <c r="O22" s="134" t="s">
        <v>1132</v>
      </c>
      <c r="P22" s="62"/>
      <c r="Q22" s="62" t="s">
        <v>676</v>
      </c>
      <c r="R22" s="62" t="s">
        <v>279</v>
      </c>
    </row>
    <row r="23" spans="1:18">
      <c r="A23" s="62" t="s">
        <v>498</v>
      </c>
      <c r="B23" s="84" t="str">
        <f t="shared" si="0"/>
        <v>โครงการส่งเสริมและขยายพันธุ์พืชในเขตปฏิรูปที่ดิน ปีงบประมาณ พ.ศ. 2566</v>
      </c>
      <c r="C23" s="62" t="s">
        <v>499</v>
      </c>
      <c r="D23" s="62" t="s">
        <v>13</v>
      </c>
      <c r="E23" s="64">
        <v>2566</v>
      </c>
      <c r="F23" s="62" t="s">
        <v>269</v>
      </c>
      <c r="G23" s="62" t="s">
        <v>270</v>
      </c>
      <c r="H23" s="62" t="s">
        <v>341</v>
      </c>
      <c r="I23" s="62" t="s">
        <v>192</v>
      </c>
      <c r="J23" s="62" t="s">
        <v>1144</v>
      </c>
      <c r="K23" s="62" t="s">
        <v>25</v>
      </c>
      <c r="L23" s="62" t="s">
        <v>658</v>
      </c>
      <c r="M23" s="62" t="s">
        <v>540</v>
      </c>
      <c r="N23" s="62" t="s">
        <v>548</v>
      </c>
      <c r="O23" s="134" t="s">
        <v>1132</v>
      </c>
      <c r="P23" s="62"/>
      <c r="Q23" s="62" t="s">
        <v>677</v>
      </c>
      <c r="R23" s="62" t="s">
        <v>296</v>
      </c>
    </row>
    <row r="24" spans="1:18">
      <c r="A24" s="62" t="s">
        <v>509</v>
      </c>
      <c r="B24" s="84" t="str">
        <f t="shared" si="0"/>
        <v>โครงการส่งเสริมการเพิ่มประสิทธิภาพการผลิตสมุนไพร</v>
      </c>
      <c r="C24" s="62" t="s">
        <v>241</v>
      </c>
      <c r="D24" s="62" t="s">
        <v>13</v>
      </c>
      <c r="E24" s="64">
        <v>2566</v>
      </c>
      <c r="F24" s="62" t="s">
        <v>269</v>
      </c>
      <c r="G24" s="62" t="s">
        <v>270</v>
      </c>
      <c r="H24" s="62" t="s">
        <v>510</v>
      </c>
      <c r="I24" s="62" t="s">
        <v>46</v>
      </c>
      <c r="J24" s="62" t="s">
        <v>1139</v>
      </c>
      <c r="K24" s="62" t="s">
        <v>25</v>
      </c>
      <c r="L24" s="62" t="s">
        <v>658</v>
      </c>
      <c r="M24" s="62" t="s">
        <v>540</v>
      </c>
      <c r="N24" s="62" t="s">
        <v>541</v>
      </c>
      <c r="O24" s="134" t="s">
        <v>1132</v>
      </c>
      <c r="P24" s="62"/>
      <c r="Q24" s="62" t="s">
        <v>678</v>
      </c>
      <c r="R24" s="62" t="s">
        <v>275</v>
      </c>
    </row>
    <row r="25" spans="1:18">
      <c r="A25" s="62" t="s">
        <v>506</v>
      </c>
      <c r="B25" s="84" t="str">
        <f t="shared" si="0"/>
        <v>โครงการส่งเสริมการจัดตั้งและบริหารจัดการวิสาหกิจเกษตรฐานชีวภาพและภูมิปัญญาท้องถิ่น</v>
      </c>
      <c r="C25" s="62" t="s">
        <v>507</v>
      </c>
      <c r="D25" s="62" t="s">
        <v>13</v>
      </c>
      <c r="E25" s="64">
        <v>2566</v>
      </c>
      <c r="F25" s="62" t="s">
        <v>269</v>
      </c>
      <c r="G25" s="62" t="s">
        <v>270</v>
      </c>
      <c r="H25" s="62" t="s">
        <v>508</v>
      </c>
      <c r="I25" s="62" t="s">
        <v>46</v>
      </c>
      <c r="J25" s="62" t="s">
        <v>1139</v>
      </c>
      <c r="K25" s="62" t="s">
        <v>25</v>
      </c>
      <c r="L25" s="62" t="s">
        <v>658</v>
      </c>
      <c r="M25" s="62" t="s">
        <v>550</v>
      </c>
      <c r="N25" s="62" t="s">
        <v>559</v>
      </c>
      <c r="O25" s="134" t="s">
        <v>1132</v>
      </c>
      <c r="P25" s="62"/>
      <c r="Q25" s="62" t="s">
        <v>679</v>
      </c>
      <c r="R25" s="62" t="s">
        <v>412</v>
      </c>
    </row>
    <row r="26" spans="1:18">
      <c r="A26" s="62" t="s">
        <v>501</v>
      </c>
      <c r="B26" s="84" t="str">
        <f t="shared" si="0"/>
        <v>พัฒนาเกษตรกรต้นแบบสู่การเป็นวิทยากรมืออาชีพด้านเกษตรกรรมยั่งยืนตามศาสตร์พระราชา</v>
      </c>
      <c r="C26" s="62" t="s">
        <v>502</v>
      </c>
      <c r="D26" s="62" t="s">
        <v>13</v>
      </c>
      <c r="E26" s="64">
        <v>2566</v>
      </c>
      <c r="F26" s="62" t="s">
        <v>269</v>
      </c>
      <c r="G26" s="62" t="s">
        <v>270</v>
      </c>
      <c r="H26" s="62" t="s">
        <v>503</v>
      </c>
      <c r="I26" s="62" t="s">
        <v>46</v>
      </c>
      <c r="J26" s="62" t="s">
        <v>1139</v>
      </c>
      <c r="K26" s="62" t="s">
        <v>25</v>
      </c>
      <c r="L26" s="62" t="s">
        <v>658</v>
      </c>
      <c r="M26" s="62" t="s">
        <v>540</v>
      </c>
      <c r="N26" s="62" t="s">
        <v>541</v>
      </c>
      <c r="O26" s="134" t="s">
        <v>1132</v>
      </c>
      <c r="P26" s="62"/>
      <c r="Q26" s="62" t="s">
        <v>680</v>
      </c>
      <c r="R26" s="62" t="s">
        <v>275</v>
      </c>
    </row>
    <row r="27" spans="1:18">
      <c r="A27" s="62" t="s">
        <v>504</v>
      </c>
      <c r="B27" s="84" t="str">
        <f t="shared" si="0"/>
        <v>ศูนย์การเรียนรู้และแปรรูปผลิตภัณฑ์สมุนไพรไทย จังหวัดนครราชสีมา</v>
      </c>
      <c r="C27" s="62" t="s">
        <v>505</v>
      </c>
      <c r="D27" s="62" t="s">
        <v>13</v>
      </c>
      <c r="E27" s="64">
        <v>2566</v>
      </c>
      <c r="F27" s="62" t="s">
        <v>269</v>
      </c>
      <c r="G27" s="62" t="s">
        <v>270</v>
      </c>
      <c r="H27" s="62" t="s">
        <v>503</v>
      </c>
      <c r="I27" s="62" t="s">
        <v>46</v>
      </c>
      <c r="J27" s="62" t="s">
        <v>1139</v>
      </c>
      <c r="K27" s="62" t="s">
        <v>25</v>
      </c>
      <c r="L27" s="62" t="s">
        <v>658</v>
      </c>
      <c r="M27" s="62" t="s">
        <v>550</v>
      </c>
      <c r="N27" s="62" t="s">
        <v>551</v>
      </c>
      <c r="O27" s="134" t="s">
        <v>1132</v>
      </c>
      <c r="P27" s="62"/>
      <c r="Q27" s="62" t="s">
        <v>681</v>
      </c>
      <c r="R27" s="62" t="s">
        <v>287</v>
      </c>
    </row>
    <row r="28" spans="1:18">
      <c r="A28" s="62" t="s">
        <v>511</v>
      </c>
      <c r="B28" s="84" t="str">
        <f t="shared" si="0"/>
        <v>การพัฒนาเทคโนโลยีที่ยั่งยืนสำหรับฟาร์มปศุสัตว์</v>
      </c>
      <c r="C28" s="62" t="s">
        <v>157</v>
      </c>
      <c r="D28" s="62" t="s">
        <v>13</v>
      </c>
      <c r="E28" s="64">
        <v>2566</v>
      </c>
      <c r="F28" s="62" t="s">
        <v>269</v>
      </c>
      <c r="G28" s="62" t="s">
        <v>270</v>
      </c>
      <c r="H28" s="62" t="s">
        <v>147</v>
      </c>
      <c r="I28" s="62" t="s">
        <v>148</v>
      </c>
      <c r="J28" s="62" t="s">
        <v>1147</v>
      </c>
      <c r="K28" s="62" t="s">
        <v>18</v>
      </c>
      <c r="L28" s="62" t="s">
        <v>658</v>
      </c>
      <c r="M28" s="62" t="s">
        <v>540</v>
      </c>
      <c r="N28" s="62" t="s">
        <v>542</v>
      </c>
      <c r="O28" s="134" t="s">
        <v>1132</v>
      </c>
      <c r="P28" s="62"/>
      <c r="Q28" s="62" t="s">
        <v>682</v>
      </c>
      <c r="R28" s="62" t="s">
        <v>279</v>
      </c>
    </row>
    <row r="29" spans="1:18">
      <c r="A29" s="62" t="s">
        <v>519</v>
      </c>
      <c r="B29" s="84" t="str">
        <f t="shared" si="0"/>
        <v>ธนาคารเพิ่มผลผลิตสัตว์น้ำแบบมีส่วนร่วมอย่างยั่งยืนในแหล่งน้ำชุมชน</v>
      </c>
      <c r="C29" s="62" t="s">
        <v>520</v>
      </c>
      <c r="D29" s="62" t="s">
        <v>13</v>
      </c>
      <c r="E29" s="64">
        <v>2566</v>
      </c>
      <c r="F29" s="62" t="s">
        <v>269</v>
      </c>
      <c r="G29" s="62" t="s">
        <v>270</v>
      </c>
      <c r="H29" s="62" t="s">
        <v>521</v>
      </c>
      <c r="I29" s="62" t="s">
        <v>24</v>
      </c>
      <c r="J29" s="62" t="s">
        <v>1148</v>
      </c>
      <c r="K29" s="62" t="s">
        <v>25</v>
      </c>
      <c r="L29" s="62" t="s">
        <v>658</v>
      </c>
      <c r="M29" s="62" t="s">
        <v>540</v>
      </c>
      <c r="N29" s="62" t="s">
        <v>548</v>
      </c>
      <c r="O29" s="134" t="s">
        <v>1132</v>
      </c>
      <c r="P29" s="62"/>
      <c r="Q29" s="62" t="s">
        <v>683</v>
      </c>
      <c r="R29" s="62" t="s">
        <v>296</v>
      </c>
    </row>
    <row r="30" spans="1:18">
      <c r="A30" s="62" t="s">
        <v>522</v>
      </c>
      <c r="B30" s="84" t="str">
        <f t="shared" si="0"/>
        <v>การเพิ่มศักยภาพการผลิตสัตว์น้ำเศรษฐกิจแบบเลี้ยงรวมในบ่อดิน</v>
      </c>
      <c r="C30" s="62" t="s">
        <v>523</v>
      </c>
      <c r="D30" s="62" t="s">
        <v>13</v>
      </c>
      <c r="E30" s="64">
        <v>2566</v>
      </c>
      <c r="F30" s="62" t="s">
        <v>269</v>
      </c>
      <c r="G30" s="62" t="s">
        <v>270</v>
      </c>
      <c r="H30" s="62" t="s">
        <v>521</v>
      </c>
      <c r="I30" s="62" t="s">
        <v>24</v>
      </c>
      <c r="J30" s="62" t="s">
        <v>1148</v>
      </c>
      <c r="K30" s="62" t="s">
        <v>25</v>
      </c>
      <c r="L30" s="62" t="s">
        <v>658</v>
      </c>
      <c r="M30" s="62" t="s">
        <v>540</v>
      </c>
      <c r="N30" s="62" t="s">
        <v>541</v>
      </c>
      <c r="O30" s="134" t="s">
        <v>1132</v>
      </c>
      <c r="P30" s="62"/>
      <c r="Q30" s="62" t="s">
        <v>684</v>
      </c>
      <c r="R30" s="62" t="s">
        <v>275</v>
      </c>
    </row>
    <row r="31" spans="1:18">
      <c r="A31" s="62" t="s">
        <v>529</v>
      </c>
      <c r="B31" s="84" t="str">
        <f t="shared" si="0"/>
        <v xml:space="preserve">ส่งเสริมและพัฒนาศักยภาพการผลิตตามมาตรฐานสัตว์น้ำอินทรีย์ยโสธรขั้นพื้นฐาน </v>
      </c>
      <c r="C31" s="62" t="s">
        <v>685</v>
      </c>
      <c r="D31" s="62" t="s">
        <v>13</v>
      </c>
      <c r="E31" s="64">
        <v>2566</v>
      </c>
      <c r="F31" s="62" t="s">
        <v>530</v>
      </c>
      <c r="G31" s="62" t="s">
        <v>270</v>
      </c>
      <c r="H31" s="62" t="s">
        <v>531</v>
      </c>
      <c r="I31" s="62" t="s">
        <v>24</v>
      </c>
      <c r="J31" s="62" t="s">
        <v>1148</v>
      </c>
      <c r="K31" s="62" t="s">
        <v>25</v>
      </c>
      <c r="L31" s="62" t="s">
        <v>658</v>
      </c>
      <c r="M31" s="62" t="s">
        <v>550</v>
      </c>
      <c r="N31" s="62" t="s">
        <v>635</v>
      </c>
      <c r="O31" s="134" t="s">
        <v>1132</v>
      </c>
      <c r="P31" s="62"/>
      <c r="Q31" s="62" t="s">
        <v>686</v>
      </c>
      <c r="R31" s="62" t="s">
        <v>310</v>
      </c>
    </row>
    <row r="32" spans="1:18">
      <c r="A32" s="62" t="s">
        <v>516</v>
      </c>
      <c r="B32" s="84" t="str">
        <f t="shared" si="0"/>
        <v>โครงการส่งเสริมการผลิต การสร้างมูลค่าเพิ่ม และการตลาดสินค้าเกษตร กิจกรรมหลัก: ส่งเสริมการปลูกพืชแบบผสมผสานเพื่อการพึ่งตนเอง</v>
      </c>
      <c r="C32" s="62" t="s">
        <v>517</v>
      </c>
      <c r="D32" s="62" t="s">
        <v>13</v>
      </c>
      <c r="E32" s="64">
        <v>2566</v>
      </c>
      <c r="F32" s="62" t="s">
        <v>269</v>
      </c>
      <c r="G32" s="62" t="s">
        <v>270</v>
      </c>
      <c r="H32" s="62" t="s">
        <v>518</v>
      </c>
      <c r="I32" s="62" t="s">
        <v>46</v>
      </c>
      <c r="J32" s="62" t="s">
        <v>1139</v>
      </c>
      <c r="K32" s="62" t="s">
        <v>25</v>
      </c>
      <c r="L32" s="62" t="s">
        <v>658</v>
      </c>
      <c r="M32" s="62" t="s">
        <v>540</v>
      </c>
      <c r="N32" s="62" t="s">
        <v>541</v>
      </c>
      <c r="O32" s="134" t="s">
        <v>1132</v>
      </c>
      <c r="P32" s="62"/>
      <c r="Q32" s="62" t="s">
        <v>687</v>
      </c>
      <c r="R32" s="62" t="s">
        <v>275</v>
      </c>
    </row>
    <row r="33" spans="1:18">
      <c r="A33" s="62" t="s">
        <v>513</v>
      </c>
      <c r="B33" s="84" t="str">
        <f t="shared" si="0"/>
        <v>โครงการพัฒนาด้านเกษตร กิจกรรมพัฒนาพืชเศรษฐกิจใหม่จังหวัดสุโขทัย</v>
      </c>
      <c r="C33" s="62" t="s">
        <v>514</v>
      </c>
      <c r="D33" s="62" t="s">
        <v>13</v>
      </c>
      <c r="E33" s="64">
        <v>2566</v>
      </c>
      <c r="F33" s="62" t="s">
        <v>269</v>
      </c>
      <c r="G33" s="62" t="s">
        <v>270</v>
      </c>
      <c r="H33" s="62" t="s">
        <v>515</v>
      </c>
      <c r="I33" s="62" t="s">
        <v>46</v>
      </c>
      <c r="J33" s="62" t="s">
        <v>1139</v>
      </c>
      <c r="K33" s="62" t="s">
        <v>25</v>
      </c>
      <c r="L33" s="62" t="s">
        <v>658</v>
      </c>
      <c r="M33" s="62" t="s">
        <v>540</v>
      </c>
      <c r="N33" s="62" t="s">
        <v>552</v>
      </c>
      <c r="O33" s="134" t="s">
        <v>1132</v>
      </c>
      <c r="P33" s="62"/>
      <c r="Q33" s="62" t="s">
        <v>688</v>
      </c>
      <c r="R33" s="62" t="s">
        <v>328</v>
      </c>
    </row>
    <row r="34" spans="1:18">
      <c r="A34" s="62" t="s">
        <v>689</v>
      </c>
      <c r="B34" s="84" t="str">
        <f t="shared" si="0"/>
        <v>โครงการเสริมสร้างองค์ความรู้ในการนำเทคโนโลยี นวัตกรรมเพื่อการแปรรูปและการใช้ประโยชน์จากทรัพยากรฐานชีวภาพกิจกรรมหลักพัฒนาศูนย์การเรียนรู้ต้นแบบตามหลักปรัชญาของเศรษฐกิจพอเพียง เพื่อยกระดับคุณภาพชีวิตโดยใช้หลัก “บวร”ในการขับเคลื่อน</v>
      </c>
      <c r="C34" s="62" t="s">
        <v>690</v>
      </c>
      <c r="D34" s="62" t="s">
        <v>61</v>
      </c>
      <c r="E34" s="64">
        <v>2567</v>
      </c>
      <c r="F34" s="62" t="s">
        <v>403</v>
      </c>
      <c r="G34" s="62" t="s">
        <v>146</v>
      </c>
      <c r="H34" s="62" t="s">
        <v>692</v>
      </c>
      <c r="I34" s="62" t="s">
        <v>691</v>
      </c>
      <c r="J34" s="62" t="s">
        <v>1149</v>
      </c>
      <c r="K34" s="62" t="s">
        <v>249</v>
      </c>
      <c r="L34" s="62" t="s">
        <v>693</v>
      </c>
      <c r="M34" s="62" t="s">
        <v>550</v>
      </c>
      <c r="N34" s="62" t="s">
        <v>559</v>
      </c>
      <c r="O34" s="134" t="s">
        <v>1132</v>
      </c>
      <c r="P34" s="62"/>
      <c r="Q34" s="62" t="s">
        <v>694</v>
      </c>
      <c r="R34" s="62" t="s">
        <v>559</v>
      </c>
    </row>
    <row r="35" spans="1:18">
      <c r="A35" s="62" t="s">
        <v>629</v>
      </c>
      <c r="B35" s="84" t="str">
        <f t="shared" si="0"/>
        <v>โครงการขับเคลื่อนเชิงนโยบายด้านสมุนไพรและส่งเสริมการพัฒนาอุตสาหกรรมตลอดห่วงโซ่คุณค่า</v>
      </c>
      <c r="C35" s="62" t="s">
        <v>440</v>
      </c>
      <c r="D35" s="62" t="s">
        <v>13</v>
      </c>
      <c r="E35" s="64">
        <v>2567</v>
      </c>
      <c r="F35" s="62" t="s">
        <v>403</v>
      </c>
      <c r="G35" s="62" t="s">
        <v>146</v>
      </c>
      <c r="H35" s="62" t="s">
        <v>95</v>
      </c>
      <c r="I35" s="62" t="s">
        <v>96</v>
      </c>
      <c r="J35" s="62" t="s">
        <v>1146</v>
      </c>
      <c r="K35" s="62" t="s">
        <v>88</v>
      </c>
      <c r="L35" s="62" t="s">
        <v>693</v>
      </c>
      <c r="M35" s="62" t="s">
        <v>543</v>
      </c>
      <c r="N35" s="62" t="s">
        <v>544</v>
      </c>
      <c r="O35" s="134" t="s">
        <v>1132</v>
      </c>
      <c r="P35" s="62"/>
      <c r="Q35" s="62" t="s">
        <v>695</v>
      </c>
      <c r="R35" s="62" t="s">
        <v>544</v>
      </c>
    </row>
    <row r="36" spans="1:18">
      <c r="A36" s="62" t="s">
        <v>628</v>
      </c>
      <c r="B36" s="84" t="str">
        <f t="shared" si="0"/>
        <v xml:space="preserve">โครงการพัฒนาผลิตภัณฑ์สมุนไพรสู่สินค้าพรีเมียม </v>
      </c>
      <c r="C36" s="62" t="s">
        <v>696</v>
      </c>
      <c r="D36" s="62" t="s">
        <v>13</v>
      </c>
      <c r="E36" s="64">
        <v>2567</v>
      </c>
      <c r="F36" s="62" t="s">
        <v>403</v>
      </c>
      <c r="G36" s="62" t="s">
        <v>146</v>
      </c>
      <c r="H36" s="62" t="s">
        <v>95</v>
      </c>
      <c r="I36" s="62" t="s">
        <v>96</v>
      </c>
      <c r="J36" s="62" t="s">
        <v>1146</v>
      </c>
      <c r="K36" s="62" t="s">
        <v>88</v>
      </c>
      <c r="L36" s="62" t="s">
        <v>693</v>
      </c>
      <c r="M36" s="62" t="s">
        <v>550</v>
      </c>
      <c r="N36" s="62" t="s">
        <v>571</v>
      </c>
      <c r="O36" s="134" t="s">
        <v>1132</v>
      </c>
      <c r="P36" s="62"/>
      <c r="Q36" s="62" t="s">
        <v>697</v>
      </c>
      <c r="R36" s="62" t="s">
        <v>571</v>
      </c>
    </row>
    <row r="37" spans="1:18">
      <c r="A37" s="62" t="s">
        <v>698</v>
      </c>
      <c r="B37" s="84" t="str">
        <f t="shared" si="0"/>
        <v>ส่งเสริมการเลี้ยงและเพิ่มมูลค่าผลิตจากแมลงเศรษฐกิจ (ผึ้ง/ชันโรง)</v>
      </c>
      <c r="C37" s="62" t="s">
        <v>699</v>
      </c>
      <c r="D37" s="62" t="s">
        <v>13</v>
      </c>
      <c r="E37" s="64">
        <v>2567</v>
      </c>
      <c r="F37" s="62" t="s">
        <v>403</v>
      </c>
      <c r="G37" s="62" t="s">
        <v>146</v>
      </c>
      <c r="H37" s="62" t="s">
        <v>212</v>
      </c>
      <c r="I37" s="62" t="s">
        <v>46</v>
      </c>
      <c r="J37" s="62" t="s">
        <v>1139</v>
      </c>
      <c r="K37" s="62" t="s">
        <v>25</v>
      </c>
      <c r="L37" s="62" t="s">
        <v>693</v>
      </c>
      <c r="M37" s="62" t="s">
        <v>540</v>
      </c>
      <c r="N37" s="62" t="s">
        <v>552</v>
      </c>
      <c r="O37" s="134" t="s">
        <v>1132</v>
      </c>
      <c r="P37" s="62"/>
      <c r="Q37" s="62" t="s">
        <v>700</v>
      </c>
      <c r="R37" s="62" t="s">
        <v>552</v>
      </c>
    </row>
    <row r="38" spans="1:18">
      <c r="A38" s="62" t="s">
        <v>701</v>
      </c>
      <c r="B38" s="84" t="str">
        <f t="shared" si="0"/>
        <v>เพิ่มประสิทธิภาพการผลิตปุ๋ยอินทรีย์คุณภาพเพื่อลดต้นทุนการผลิต</v>
      </c>
      <c r="C38" s="62" t="s">
        <v>702</v>
      </c>
      <c r="D38" s="62" t="s">
        <v>13</v>
      </c>
      <c r="E38" s="64">
        <v>2567</v>
      </c>
      <c r="F38" s="62" t="s">
        <v>403</v>
      </c>
      <c r="G38" s="62" t="s">
        <v>146</v>
      </c>
      <c r="H38" s="62" t="s">
        <v>212</v>
      </c>
      <c r="I38" s="62" t="s">
        <v>46</v>
      </c>
      <c r="J38" s="62" t="s">
        <v>1139</v>
      </c>
      <c r="K38" s="62" t="s">
        <v>25</v>
      </c>
      <c r="L38" s="62" t="s">
        <v>693</v>
      </c>
      <c r="M38" s="62" t="s">
        <v>540</v>
      </c>
      <c r="N38" s="62" t="s">
        <v>548</v>
      </c>
      <c r="O38" s="134" t="s">
        <v>1132</v>
      </c>
      <c r="P38" s="62"/>
      <c r="Q38" s="62" t="s">
        <v>703</v>
      </c>
      <c r="R38" s="62" t="s">
        <v>548</v>
      </c>
    </row>
    <row r="39" spans="1:18">
      <c r="A39" s="62" t="s">
        <v>704</v>
      </c>
      <c r="B39" s="84" t="str">
        <f t="shared" si="0"/>
        <v>พัฒนาการผลิตสมุนไพรเพื่อเข้าสู่มาตรฐานเกษตรอินทรีย์</v>
      </c>
      <c r="C39" s="62" t="s">
        <v>705</v>
      </c>
      <c r="D39" s="62" t="s">
        <v>13</v>
      </c>
      <c r="E39" s="64">
        <v>2567</v>
      </c>
      <c r="F39" s="62" t="s">
        <v>588</v>
      </c>
      <c r="G39" s="62" t="s">
        <v>146</v>
      </c>
      <c r="H39" s="62" t="s">
        <v>706</v>
      </c>
      <c r="I39" s="62" t="s">
        <v>46</v>
      </c>
      <c r="J39" s="62" t="s">
        <v>1139</v>
      </c>
      <c r="K39" s="62" t="s">
        <v>25</v>
      </c>
      <c r="L39" s="62" t="s">
        <v>693</v>
      </c>
      <c r="M39" s="62" t="s">
        <v>550</v>
      </c>
      <c r="N39" s="62" t="s">
        <v>635</v>
      </c>
      <c r="O39" s="134" t="s">
        <v>1132</v>
      </c>
      <c r="P39" s="62"/>
      <c r="Q39" s="62" t="s">
        <v>707</v>
      </c>
      <c r="R39" s="62" t="s">
        <v>635</v>
      </c>
    </row>
    <row r="40" spans="1:18">
      <c r="A40" s="62" t="s">
        <v>610</v>
      </c>
      <c r="B40" s="84" t="str">
        <f t="shared" si="0"/>
        <v>ประสิทธิภาพของฮอร์โมน 17 เบต้า แอสตราไดออล ต่อการแปลงเพศและอัตราการเจริญเติบโตของปลาหมอช้างเหยียบ</v>
      </c>
      <c r="C40" s="62" t="s">
        <v>611</v>
      </c>
      <c r="D40" s="62" t="s">
        <v>13</v>
      </c>
      <c r="E40" s="64">
        <v>2567</v>
      </c>
      <c r="F40" s="62" t="s">
        <v>403</v>
      </c>
      <c r="G40" s="62" t="s">
        <v>146</v>
      </c>
      <c r="H40" s="62" t="s">
        <v>73</v>
      </c>
      <c r="I40" s="62" t="s">
        <v>74</v>
      </c>
      <c r="J40" s="62" t="s">
        <v>1150</v>
      </c>
      <c r="K40" s="62" t="s">
        <v>18</v>
      </c>
      <c r="L40" s="62" t="s">
        <v>693</v>
      </c>
      <c r="M40" s="62" t="s">
        <v>540</v>
      </c>
      <c r="N40" s="62" t="s">
        <v>552</v>
      </c>
      <c r="O40" s="134" t="s">
        <v>1132</v>
      </c>
      <c r="P40" s="62"/>
      <c r="Q40" s="62" t="s">
        <v>708</v>
      </c>
      <c r="R40" s="62" t="s">
        <v>552</v>
      </c>
    </row>
    <row r="41" spans="1:18">
      <c r="A41" s="62" t="s">
        <v>597</v>
      </c>
      <c r="B41" s="84" t="str">
        <f t="shared" si="0"/>
        <v>การใช้ประโยชน์จากใบมะหาดอัดเม็ดเป็นอาหารโคเนื้อ</v>
      </c>
      <c r="C41" s="62" t="s">
        <v>598</v>
      </c>
      <c r="D41" s="62" t="s">
        <v>13</v>
      </c>
      <c r="E41" s="64">
        <v>2567</v>
      </c>
      <c r="F41" s="62" t="s">
        <v>403</v>
      </c>
      <c r="G41" s="62" t="s">
        <v>146</v>
      </c>
      <c r="H41" s="62" t="s">
        <v>326</v>
      </c>
      <c r="I41" s="62" t="s">
        <v>344</v>
      </c>
      <c r="J41" s="62" t="s">
        <v>1151</v>
      </c>
      <c r="K41" s="62" t="s">
        <v>18</v>
      </c>
      <c r="L41" s="62" t="s">
        <v>693</v>
      </c>
      <c r="M41" s="62" t="s">
        <v>540</v>
      </c>
      <c r="N41" s="62" t="s">
        <v>542</v>
      </c>
      <c r="O41" s="134" t="s">
        <v>1132</v>
      </c>
      <c r="P41" s="62"/>
      <c r="Q41" s="62" t="s">
        <v>709</v>
      </c>
      <c r="R41" s="62" t="s">
        <v>542</v>
      </c>
    </row>
    <row r="42" spans="1:18">
      <c r="A42" s="62" t="s">
        <v>632</v>
      </c>
      <c r="B42" s="84" t="str">
        <f t="shared" si="0"/>
        <v>โครงการยกระดับมาตรฐานเกษตรและอาหารบนฐานความหลากหลายทางชีวภาพของภาค  ตะวันออกเฉียงเหนือ(i-SAN Agricultural and Food Valley)</v>
      </c>
      <c r="C42" s="62" t="s">
        <v>633</v>
      </c>
      <c r="D42" s="62" t="s">
        <v>13</v>
      </c>
      <c r="E42" s="64">
        <v>2567</v>
      </c>
      <c r="F42" s="62" t="s">
        <v>403</v>
      </c>
      <c r="G42" s="62" t="s">
        <v>146</v>
      </c>
      <c r="H42" s="62" t="s">
        <v>634</v>
      </c>
      <c r="I42" s="62" t="s">
        <v>203</v>
      </c>
      <c r="J42" s="62" t="s">
        <v>1152</v>
      </c>
      <c r="K42" s="62" t="s">
        <v>18</v>
      </c>
      <c r="L42" s="62" t="s">
        <v>693</v>
      </c>
      <c r="M42" s="62" t="s">
        <v>550</v>
      </c>
      <c r="N42" s="62" t="s">
        <v>635</v>
      </c>
      <c r="O42" s="134" t="s">
        <v>1132</v>
      </c>
      <c r="P42" s="62"/>
      <c r="Q42" s="62" t="s">
        <v>710</v>
      </c>
      <c r="R42" s="62" t="s">
        <v>635</v>
      </c>
    </row>
    <row r="43" spans="1:18">
      <c r="A43" s="62" t="s">
        <v>711</v>
      </c>
      <c r="B43" s="84" t="str">
        <f t="shared" si="0"/>
        <v>ถ่ายทอดเทคโนโลยีและส่งเสริมการผลิตผลิตภัณฑ์ฆ่าเชื้อจากสมุนไพรร่วมกับเทคโนโลยีนาโนเพื่อยกระดับอุตสาหกรรมอนาคต</v>
      </c>
      <c r="C43" s="62" t="s">
        <v>712</v>
      </c>
      <c r="D43" s="62" t="s">
        <v>13</v>
      </c>
      <c r="E43" s="64">
        <v>2567</v>
      </c>
      <c r="F43" s="62" t="s">
        <v>403</v>
      </c>
      <c r="G43" s="62" t="s">
        <v>146</v>
      </c>
      <c r="H43" s="62" t="s">
        <v>713</v>
      </c>
      <c r="I43" s="62" t="s">
        <v>713</v>
      </c>
      <c r="J43" s="62" t="s">
        <v>1153</v>
      </c>
      <c r="K43" s="62" t="s">
        <v>18</v>
      </c>
      <c r="L43" s="62" t="s">
        <v>693</v>
      </c>
      <c r="M43" s="62" t="s">
        <v>550</v>
      </c>
      <c r="N43" s="62" t="s">
        <v>551</v>
      </c>
      <c r="O43" s="134" t="s">
        <v>1132</v>
      </c>
      <c r="P43" s="62"/>
      <c r="Q43" s="62" t="s">
        <v>714</v>
      </c>
      <c r="R43" s="62" t="s">
        <v>551</v>
      </c>
    </row>
    <row r="44" spans="1:18">
      <c r="A44" s="62" t="s">
        <v>715</v>
      </c>
      <c r="B44" s="84" t="str">
        <f t="shared" si="0"/>
        <v>การถ่ายทอดเทคโนโลยีการผลิตมะเขือเทศเชอรรี่ทานผลสดเพื่อสร้าง Premium Product จากผลิตภัณฑ์ฐานชีวภาพ จังหวัดอุบลราชธานี</v>
      </c>
      <c r="C44" s="62" t="s">
        <v>716</v>
      </c>
      <c r="D44" s="62" t="s">
        <v>13</v>
      </c>
      <c r="E44" s="64">
        <v>2567</v>
      </c>
      <c r="F44" s="62" t="s">
        <v>403</v>
      </c>
      <c r="G44" s="62" t="s">
        <v>146</v>
      </c>
      <c r="H44" s="62" t="s">
        <v>713</v>
      </c>
      <c r="I44" s="62" t="s">
        <v>713</v>
      </c>
      <c r="J44" s="62" t="s">
        <v>1153</v>
      </c>
      <c r="K44" s="62" t="s">
        <v>18</v>
      </c>
      <c r="L44" s="62" t="s">
        <v>693</v>
      </c>
      <c r="M44" s="62" t="s">
        <v>550</v>
      </c>
      <c r="N44" s="62" t="s">
        <v>551</v>
      </c>
      <c r="O44" s="134" t="s">
        <v>1132</v>
      </c>
      <c r="P44" s="62"/>
      <c r="Q44" s="62" t="s">
        <v>717</v>
      </c>
      <c r="R44" s="62" t="s">
        <v>551</v>
      </c>
    </row>
    <row r="45" spans="1:18">
      <c r="A45" s="62" t="s">
        <v>616</v>
      </c>
      <c r="B45" s="84" t="str">
        <f t="shared" si="0"/>
        <v xml:space="preserve">โครงการพัฒนาและเสริมสร้างศักยภาพทางด้านการสร้างมูลค่าเกษตร อาหาร และเทคโนโลยี : กิจกรรมการฝึกอบรมการถ่ายทอดระบบการกรีดยางพาราแบบใหม่เพื่อเพิ่มประสิทธิภาพการผลิต </v>
      </c>
      <c r="C45" s="62" t="s">
        <v>718</v>
      </c>
      <c r="D45" s="62" t="s">
        <v>13</v>
      </c>
      <c r="E45" s="64">
        <v>2567</v>
      </c>
      <c r="F45" s="62" t="s">
        <v>403</v>
      </c>
      <c r="G45" s="62" t="s">
        <v>146</v>
      </c>
      <c r="H45" s="62" t="s">
        <v>470</v>
      </c>
      <c r="I45" s="62" t="s">
        <v>471</v>
      </c>
      <c r="J45" s="62" t="s">
        <v>1137</v>
      </c>
      <c r="K45" s="62" t="s">
        <v>18</v>
      </c>
      <c r="L45" s="62" t="s">
        <v>693</v>
      </c>
      <c r="M45" s="62" t="s">
        <v>543</v>
      </c>
      <c r="N45" s="62" t="s">
        <v>576</v>
      </c>
      <c r="O45" s="134" t="s">
        <v>1132</v>
      </c>
      <c r="P45" s="62"/>
      <c r="Q45" s="62" t="s">
        <v>719</v>
      </c>
      <c r="R45" s="62" t="s">
        <v>576</v>
      </c>
    </row>
    <row r="46" spans="1:18">
      <c r="A46" s="62" t="s">
        <v>614</v>
      </c>
      <c r="B46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กิจกรรมเทคโนโลยีและนวัตกรรมการผลิตและควบคุมคุณภาพเมล็ดพันธุ์</v>
      </c>
      <c r="C46" s="62" t="s">
        <v>615</v>
      </c>
      <c r="D46" s="62" t="s">
        <v>13</v>
      </c>
      <c r="E46" s="64">
        <v>2567</v>
      </c>
      <c r="F46" s="62" t="s">
        <v>403</v>
      </c>
      <c r="G46" s="62" t="s">
        <v>146</v>
      </c>
      <c r="H46" s="62" t="s">
        <v>470</v>
      </c>
      <c r="I46" s="62" t="s">
        <v>471</v>
      </c>
      <c r="J46" s="62" t="s">
        <v>1137</v>
      </c>
      <c r="K46" s="62" t="s">
        <v>18</v>
      </c>
      <c r="L46" s="62" t="s">
        <v>693</v>
      </c>
      <c r="M46" s="62" t="s">
        <v>543</v>
      </c>
      <c r="N46" s="62" t="s">
        <v>576</v>
      </c>
      <c r="O46" s="134" t="s">
        <v>1132</v>
      </c>
      <c r="P46" s="62"/>
      <c r="Q46" s="62" t="s">
        <v>720</v>
      </c>
      <c r="R46" s="62" t="s">
        <v>576</v>
      </c>
    </row>
    <row r="47" spans="1:18">
      <c r="A47" s="62" t="s">
        <v>612</v>
      </c>
      <c r="B47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กิจกรรมการใช้เทคโนโลยีและนวัตกรรมระดับนาโน/ไมโคร เพื่อยกระดับการผลิตและเพิ่มมูลค่าผลิตภัณฑ์ทางด้านการเกษตรและส่ิงแวดล้อมสู่เศรษฐกิจสีเขียว</v>
      </c>
      <c r="C47" s="62" t="s">
        <v>613</v>
      </c>
      <c r="D47" s="62" t="s">
        <v>13</v>
      </c>
      <c r="E47" s="64">
        <v>2567</v>
      </c>
      <c r="F47" s="62" t="s">
        <v>403</v>
      </c>
      <c r="G47" s="62" t="s">
        <v>146</v>
      </c>
      <c r="H47" s="62" t="s">
        <v>470</v>
      </c>
      <c r="I47" s="62" t="s">
        <v>471</v>
      </c>
      <c r="J47" s="62" t="s">
        <v>1137</v>
      </c>
      <c r="K47" s="62" t="s">
        <v>18</v>
      </c>
      <c r="L47" s="62" t="s">
        <v>693</v>
      </c>
      <c r="M47" s="62" t="s">
        <v>543</v>
      </c>
      <c r="N47" s="62" t="s">
        <v>576</v>
      </c>
      <c r="O47" s="134" t="s">
        <v>1132</v>
      </c>
      <c r="P47" s="62"/>
      <c r="Q47" s="62" t="s">
        <v>721</v>
      </c>
      <c r="R47" s="62" t="s">
        <v>576</v>
      </c>
    </row>
    <row r="48" spans="1:18">
      <c r="A48" s="62" t="s">
        <v>606</v>
      </c>
      <c r="B48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กิจกรรมการถ่ายทอดเทคโนโลยีการสกัดและพัฒนาอาหารฟังก์ชั่น (functional food) เพื่อเพิ่มมูลค่า และยกระดับผลิตภัณฑ์สมุนไพรไทย</v>
      </c>
      <c r="C48" s="62" t="s">
        <v>607</v>
      </c>
      <c r="D48" s="62" t="s">
        <v>13</v>
      </c>
      <c r="E48" s="64">
        <v>2567</v>
      </c>
      <c r="F48" s="62" t="s">
        <v>403</v>
      </c>
      <c r="G48" s="62" t="s">
        <v>146</v>
      </c>
      <c r="H48" s="62" t="s">
        <v>470</v>
      </c>
      <c r="I48" s="62" t="s">
        <v>471</v>
      </c>
      <c r="J48" s="62" t="s">
        <v>1137</v>
      </c>
      <c r="K48" s="62" t="s">
        <v>18</v>
      </c>
      <c r="L48" s="62" t="s">
        <v>693</v>
      </c>
      <c r="M48" s="62" t="s">
        <v>543</v>
      </c>
      <c r="N48" s="62" t="s">
        <v>576</v>
      </c>
      <c r="O48" s="134" t="s">
        <v>1132</v>
      </c>
      <c r="P48" s="62"/>
      <c r="Q48" s="62" t="s">
        <v>722</v>
      </c>
      <c r="R48" s="62" t="s">
        <v>576</v>
      </c>
    </row>
    <row r="49" spans="1:18">
      <c r="A49" s="62" t="s">
        <v>617</v>
      </c>
      <c r="B49" s="84" t="str">
        <f t="shared" si="0"/>
        <v>โครงการพัฒนาและเสริมสร้างศักยภาพทางด้านการสร้างมูลค่า เกษตร อาหาร และเทคโนโลยี : กิจกรรมการใช้ความหลากหลายทางพันธุกรรมเพื่อพัฒนาพ่อแม่พันธุ์จิ้งหรีดที่มีคุณค่าทางอาหารสูงเพื่อผลิตในเชิงพาณิชย์</v>
      </c>
      <c r="C49" s="62" t="s">
        <v>618</v>
      </c>
      <c r="D49" s="62" t="s">
        <v>13</v>
      </c>
      <c r="E49" s="64">
        <v>2567</v>
      </c>
      <c r="F49" s="62" t="s">
        <v>403</v>
      </c>
      <c r="G49" s="62" t="s">
        <v>146</v>
      </c>
      <c r="H49" s="62" t="s">
        <v>619</v>
      </c>
      <c r="I49" s="62" t="s">
        <v>471</v>
      </c>
      <c r="J49" s="62" t="s">
        <v>1137</v>
      </c>
      <c r="K49" s="62" t="s">
        <v>18</v>
      </c>
      <c r="L49" s="62" t="s">
        <v>693</v>
      </c>
      <c r="M49" s="62" t="s">
        <v>543</v>
      </c>
      <c r="N49" s="62" t="s">
        <v>576</v>
      </c>
      <c r="O49" s="134" t="s">
        <v>1132</v>
      </c>
      <c r="P49" s="62"/>
      <c r="Q49" s="62" t="s">
        <v>723</v>
      </c>
      <c r="R49" s="62" t="s">
        <v>576</v>
      </c>
    </row>
    <row r="50" spans="1:18">
      <c r="A50" s="62" t="s">
        <v>603</v>
      </c>
      <c r="B50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กิจกรรมการพัฒนาศูนย์กลางความรู้ด้านการเกษตรเพื่อการเรียนรู้ตลอดชีวิต (Ag-Library Learning Hub)</v>
      </c>
      <c r="C50" s="62" t="s">
        <v>604</v>
      </c>
      <c r="D50" s="62" t="s">
        <v>13</v>
      </c>
      <c r="E50" s="64">
        <v>2567</v>
      </c>
      <c r="F50" s="62" t="s">
        <v>403</v>
      </c>
      <c r="G50" s="62" t="s">
        <v>146</v>
      </c>
      <c r="H50" s="62" t="s">
        <v>605</v>
      </c>
      <c r="I50" s="62" t="s">
        <v>471</v>
      </c>
      <c r="J50" s="62" t="s">
        <v>1137</v>
      </c>
      <c r="K50" s="62" t="s">
        <v>18</v>
      </c>
      <c r="L50" s="62" t="s">
        <v>693</v>
      </c>
      <c r="M50" s="62" t="s">
        <v>543</v>
      </c>
      <c r="N50" s="62" t="s">
        <v>576</v>
      </c>
      <c r="O50" s="134" t="s">
        <v>1132</v>
      </c>
      <c r="P50" s="62"/>
      <c r="Q50" s="62" t="s">
        <v>724</v>
      </c>
      <c r="R50" s="62" t="s">
        <v>576</v>
      </c>
    </row>
    <row r="51" spans="1:18">
      <c r="A51" s="62" t="s">
        <v>625</v>
      </c>
      <c r="B51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 : กิจกรรมารยกระดับคุณภาพบริการตรวจวิเคราะห์พืชเสพติดแบบครบวงจรภายใต้ห้องปฏิบัติการมาตรฐาน ISO/IEC17025</v>
      </c>
      <c r="C51" s="62" t="s">
        <v>626</v>
      </c>
      <c r="D51" s="62" t="s">
        <v>13</v>
      </c>
      <c r="E51" s="64">
        <v>2567</v>
      </c>
      <c r="F51" s="62" t="s">
        <v>403</v>
      </c>
      <c r="G51" s="62" t="s">
        <v>146</v>
      </c>
      <c r="H51" s="62" t="s">
        <v>627</v>
      </c>
      <c r="I51" s="62" t="s">
        <v>471</v>
      </c>
      <c r="J51" s="62" t="s">
        <v>1137</v>
      </c>
      <c r="K51" s="62" t="s">
        <v>18</v>
      </c>
      <c r="L51" s="62" t="s">
        <v>693</v>
      </c>
      <c r="M51" s="62" t="s">
        <v>543</v>
      </c>
      <c r="N51" s="62" t="s">
        <v>576</v>
      </c>
      <c r="O51" s="134" t="s">
        <v>1132</v>
      </c>
      <c r="P51" s="62"/>
      <c r="Q51" s="62" t="s">
        <v>725</v>
      </c>
      <c r="R51" s="62" t="s">
        <v>576</v>
      </c>
    </row>
    <row r="52" spans="1:18">
      <c r="A52" s="62" t="s">
        <v>623</v>
      </c>
      <c r="B52" s="85" t="s">
        <v>624</v>
      </c>
      <c r="C52" s="62" t="s">
        <v>624</v>
      </c>
      <c r="D52" s="62" t="s">
        <v>13</v>
      </c>
      <c r="E52" s="64">
        <v>2567</v>
      </c>
      <c r="F52" s="62" t="s">
        <v>403</v>
      </c>
      <c r="G52" s="62" t="s">
        <v>146</v>
      </c>
      <c r="H52" s="62" t="s">
        <v>202</v>
      </c>
      <c r="I52" s="62" t="s">
        <v>471</v>
      </c>
      <c r="J52" s="62" t="s">
        <v>1137</v>
      </c>
      <c r="K52" s="62" t="s">
        <v>18</v>
      </c>
      <c r="L52" s="62" t="s">
        <v>693</v>
      </c>
      <c r="M52" s="62" t="s">
        <v>543</v>
      </c>
      <c r="N52" s="62" t="s">
        <v>576</v>
      </c>
      <c r="O52" s="134" t="s">
        <v>1132</v>
      </c>
      <c r="P52" s="62"/>
      <c r="Q52" s="62" t="s">
        <v>726</v>
      </c>
      <c r="R52" s="62" t="s">
        <v>576</v>
      </c>
    </row>
    <row r="53" spans="1:18">
      <c r="A53" s="62" t="s">
        <v>620</v>
      </c>
      <c r="B53" s="84" t="str">
        <f>HYPERLINK(Q53,C53)</f>
        <v>โครงการพัฒนาและเสริมสร้างศักยภาพทางด้านการสร้างมูลค่าเกษตร อาหาร และเทคโนโลยี : กิจกรรมการพัฒนาและถ่ายทอดเทคโนโลยีเกษตรอัจฉริยะสำหรับการผลิตพันธุ์พืชไร่เศรษฐกิจเพื่อเพิ่มผลิตภาพของภาคการเกษตร</v>
      </c>
      <c r="C53" s="62" t="s">
        <v>621</v>
      </c>
      <c r="D53" s="62" t="s">
        <v>13</v>
      </c>
      <c r="E53" s="64">
        <v>2567</v>
      </c>
      <c r="F53" s="62" t="s">
        <v>403</v>
      </c>
      <c r="G53" s="62" t="s">
        <v>146</v>
      </c>
      <c r="H53" s="62" t="s">
        <v>622</v>
      </c>
      <c r="I53" s="62" t="s">
        <v>471</v>
      </c>
      <c r="J53" s="62" t="s">
        <v>1137</v>
      </c>
      <c r="K53" s="62" t="s">
        <v>18</v>
      </c>
      <c r="L53" s="62" t="s">
        <v>693</v>
      </c>
      <c r="M53" s="62" t="s">
        <v>543</v>
      </c>
      <c r="N53" s="62" t="s">
        <v>576</v>
      </c>
      <c r="O53" s="134" t="s">
        <v>1132</v>
      </c>
      <c r="P53" s="62"/>
      <c r="Q53" s="62" t="s">
        <v>727</v>
      </c>
      <c r="R53" s="62" t="s">
        <v>576</v>
      </c>
    </row>
    <row r="54" spans="1:18">
      <c r="A54" s="62" t="s">
        <v>728</v>
      </c>
      <c r="B54" s="84" t="str">
        <f>HYPERLINK(Q54,C54)</f>
        <v>การพัฒนาระบบเกษตรอัจฉริยะที่เป็นมิตรต่อสิ่งแวดล้อมอย่างครบวงจรเพื่อการผลิตพืชผักสมุนไพรพรีเมียม</v>
      </c>
      <c r="C54" s="62" t="s">
        <v>416</v>
      </c>
      <c r="D54" s="62" t="s">
        <v>61</v>
      </c>
      <c r="E54" s="64">
        <v>2567</v>
      </c>
      <c r="F54" s="62" t="s">
        <v>403</v>
      </c>
      <c r="G54" s="62" t="s">
        <v>146</v>
      </c>
      <c r="H54" s="62" t="s">
        <v>147</v>
      </c>
      <c r="I54" s="62" t="s">
        <v>148</v>
      </c>
      <c r="J54" s="62" t="s">
        <v>1147</v>
      </c>
      <c r="K54" s="62" t="s">
        <v>18</v>
      </c>
      <c r="L54" s="62" t="s">
        <v>729</v>
      </c>
      <c r="M54" s="62" t="s">
        <v>540</v>
      </c>
      <c r="N54" s="62" t="s">
        <v>552</v>
      </c>
      <c r="O54" s="134" t="s">
        <v>1132</v>
      </c>
      <c r="P54" s="62"/>
      <c r="Q54" s="62" t="s">
        <v>730</v>
      </c>
      <c r="R54" s="62" t="s">
        <v>552</v>
      </c>
    </row>
    <row r="55" spans="1:18">
      <c r="A55" s="62" t="s">
        <v>586</v>
      </c>
      <c r="B55" s="84" t="str">
        <f>HYPERLINK(Q55,C55)</f>
        <v>โครงการส่งเสริมการเลี้ยงครั่ง และสร้างมูลค่าเพิ่มผลไม้จากการเคลือบสารสกัดจากครั่ง ภายใต้ BCG Model : ส่งเสริมการเลี้ยงครั่งในพื้นที่ที่เหมาะสม</v>
      </c>
      <c r="C55" s="62" t="s">
        <v>587</v>
      </c>
      <c r="D55" s="62" t="s">
        <v>13</v>
      </c>
      <c r="E55" s="64">
        <v>2567</v>
      </c>
      <c r="F55" s="62" t="s">
        <v>403</v>
      </c>
      <c r="G55" s="62" t="s">
        <v>588</v>
      </c>
      <c r="H55" s="62" t="s">
        <v>589</v>
      </c>
      <c r="I55" s="62" t="s">
        <v>46</v>
      </c>
      <c r="J55" s="62" t="s">
        <v>1139</v>
      </c>
      <c r="K55" s="62" t="s">
        <v>25</v>
      </c>
      <c r="L55" s="62" t="s">
        <v>693</v>
      </c>
      <c r="M55" s="62" t="s">
        <v>540</v>
      </c>
      <c r="N55" s="62" t="s">
        <v>552</v>
      </c>
      <c r="O55" s="134" t="s">
        <v>1132</v>
      </c>
      <c r="P55" s="62"/>
      <c r="Q55" s="62" t="s">
        <v>731</v>
      </c>
      <c r="R55" s="62" t="s">
        <v>552</v>
      </c>
    </row>
    <row r="56" spans="1:18">
      <c r="A56" s="62" t="s">
        <v>732</v>
      </c>
      <c r="B56" s="84" t="str">
        <f>HYPERLINK(Q56,C56)</f>
        <v>เพิ่มศักยภาพการจัดการเศษวัสดุทางการเกษตรทดแทนการเผา</v>
      </c>
      <c r="C56" s="62" t="s">
        <v>733</v>
      </c>
      <c r="D56" s="62" t="s">
        <v>13</v>
      </c>
      <c r="E56" s="64">
        <v>2567</v>
      </c>
      <c r="F56" s="62" t="s">
        <v>588</v>
      </c>
      <c r="G56" s="62" t="s">
        <v>146</v>
      </c>
      <c r="H56" s="62" t="s">
        <v>734</v>
      </c>
      <c r="I56" s="62" t="s">
        <v>46</v>
      </c>
      <c r="J56" s="62" t="s">
        <v>1139</v>
      </c>
      <c r="K56" s="62" t="s">
        <v>25</v>
      </c>
      <c r="L56" s="62" t="s">
        <v>693</v>
      </c>
      <c r="M56" s="62" t="s">
        <v>550</v>
      </c>
      <c r="N56" s="62" t="s">
        <v>551</v>
      </c>
      <c r="O56" s="134" t="s">
        <v>1132</v>
      </c>
      <c r="P56" s="62"/>
      <c r="Q56" s="62" t="s">
        <v>735</v>
      </c>
      <c r="R56" s="62" t="s">
        <v>551</v>
      </c>
    </row>
    <row r="57" spans="1:18">
      <c r="A57" s="62" t="s">
        <v>736</v>
      </c>
      <c r="B57" s="86" t="s">
        <v>737</v>
      </c>
      <c r="C57" s="62" t="s">
        <v>737</v>
      </c>
      <c r="D57" s="62" t="s">
        <v>13</v>
      </c>
      <c r="E57" s="64">
        <v>2567</v>
      </c>
      <c r="F57" s="62" t="s">
        <v>403</v>
      </c>
      <c r="G57" s="62" t="s">
        <v>146</v>
      </c>
      <c r="H57" s="62" t="s">
        <v>739</v>
      </c>
      <c r="I57" s="62" t="s">
        <v>738</v>
      </c>
      <c r="J57" s="62" t="s">
        <v>1154</v>
      </c>
      <c r="K57" s="62" t="s">
        <v>88</v>
      </c>
      <c r="L57" s="62" t="s">
        <v>693</v>
      </c>
      <c r="M57" s="62" t="s">
        <v>550</v>
      </c>
      <c r="N57" s="62" t="s">
        <v>635</v>
      </c>
      <c r="O57" s="134" t="s">
        <v>1132</v>
      </c>
      <c r="P57" s="62"/>
      <c r="Q57" s="68" t="s">
        <v>740</v>
      </c>
      <c r="R57" s="62" t="s">
        <v>635</v>
      </c>
    </row>
    <row r="58" spans="1:18">
      <c r="A58" s="62" t="s">
        <v>741</v>
      </c>
      <c r="B58" s="84" t="str">
        <f t="shared" ref="B58:B89" si="1">HYPERLINK(Q58,C58)</f>
        <v>โครงการส่งเสริมการผลิตสินค้าประมง เพื่อสร้างมูลค่าเพิ่่ม</v>
      </c>
      <c r="C58" s="62" t="s">
        <v>742</v>
      </c>
      <c r="D58" s="62" t="s">
        <v>13</v>
      </c>
      <c r="E58" s="64">
        <v>2567</v>
      </c>
      <c r="F58" s="62" t="s">
        <v>588</v>
      </c>
      <c r="G58" s="62" t="s">
        <v>743</v>
      </c>
      <c r="H58" s="62" t="s">
        <v>744</v>
      </c>
      <c r="I58" s="62" t="s">
        <v>24</v>
      </c>
      <c r="J58" s="62" t="s">
        <v>1148</v>
      </c>
      <c r="K58" s="62" t="s">
        <v>25</v>
      </c>
      <c r="L58" s="62" t="s">
        <v>693</v>
      </c>
      <c r="M58" s="62" t="s">
        <v>550</v>
      </c>
      <c r="N58" s="62" t="s">
        <v>551</v>
      </c>
      <c r="O58" s="134" t="s">
        <v>1132</v>
      </c>
      <c r="P58" s="62"/>
      <c r="Q58" s="62" t="s">
        <v>745</v>
      </c>
      <c r="R58" s="62" t="s">
        <v>551</v>
      </c>
    </row>
    <row r="59" spans="1:18">
      <c r="A59" s="62" t="s">
        <v>746</v>
      </c>
      <c r="B59" s="84" t="str">
        <f t="shared" si="1"/>
        <v>โครงการพัฒนาด้านการท่องเที่ยวและบริการ  กิจกรรมย่อย นวัตกรรมเพิ่มผลผลิตมันสำปะหลังด้วยผลิตภัรฑ์ชีวภาพจากวัสดุเหลือใช้โรงงานอุตสาหกรรมมันสำปะหลัง</v>
      </c>
      <c r="C59" s="62" t="s">
        <v>747</v>
      </c>
      <c r="D59" s="62" t="s">
        <v>13</v>
      </c>
      <c r="E59" s="64">
        <v>2567</v>
      </c>
      <c r="F59" s="62" t="s">
        <v>743</v>
      </c>
      <c r="G59" s="62" t="s">
        <v>146</v>
      </c>
      <c r="H59" s="62" t="s">
        <v>748</v>
      </c>
      <c r="I59" s="62" t="s">
        <v>371</v>
      </c>
      <c r="J59" s="62" t="s">
        <v>1155</v>
      </c>
      <c r="K59" s="62" t="s">
        <v>173</v>
      </c>
      <c r="L59" s="62" t="s">
        <v>693</v>
      </c>
      <c r="M59" s="62" t="s">
        <v>543</v>
      </c>
      <c r="N59" s="62" t="s">
        <v>576</v>
      </c>
      <c r="O59" s="134" t="s">
        <v>1132</v>
      </c>
      <c r="P59" s="62"/>
      <c r="Q59" s="62" t="s">
        <v>749</v>
      </c>
      <c r="R59" s="62" t="s">
        <v>576</v>
      </c>
    </row>
    <row r="60" spans="1:18">
      <c r="A60" s="62" t="s">
        <v>750</v>
      </c>
      <c r="B60" s="84" t="str">
        <f t="shared" si="1"/>
        <v>พัฒนากระบือลุ่มน้ำสงคราม จังหวัดนครพนม</v>
      </c>
      <c r="C60" s="62" t="s">
        <v>751</v>
      </c>
      <c r="D60" s="62" t="s">
        <v>13</v>
      </c>
      <c r="E60" s="64">
        <v>2567</v>
      </c>
      <c r="F60" s="62" t="s">
        <v>403</v>
      </c>
      <c r="G60" s="62" t="s">
        <v>146</v>
      </c>
      <c r="H60" s="62" t="s">
        <v>752</v>
      </c>
      <c r="I60" s="62" t="s">
        <v>302</v>
      </c>
      <c r="J60" s="62" t="s">
        <v>1141</v>
      </c>
      <c r="K60" s="62" t="s">
        <v>25</v>
      </c>
      <c r="L60" s="62" t="s">
        <v>693</v>
      </c>
      <c r="M60" s="62" t="s">
        <v>540</v>
      </c>
      <c r="N60" s="62" t="s">
        <v>552</v>
      </c>
      <c r="O60" s="134" t="s">
        <v>1132</v>
      </c>
      <c r="P60" s="62"/>
      <c r="Q60" s="62" t="s">
        <v>753</v>
      </c>
      <c r="R60" s="62" t="s">
        <v>552</v>
      </c>
    </row>
    <row r="61" spans="1:18">
      <c r="A61" s="62" t="s">
        <v>754</v>
      </c>
      <c r="B61" s="84" t="str">
        <f t="shared" si="1"/>
        <v>เพิ่มศักยภาพการผลิตโคเนื้อจังหวัดนครพนม</v>
      </c>
      <c r="C61" s="62" t="s">
        <v>755</v>
      </c>
      <c r="D61" s="62" t="s">
        <v>13</v>
      </c>
      <c r="E61" s="64">
        <v>2567</v>
      </c>
      <c r="F61" s="62" t="s">
        <v>403</v>
      </c>
      <c r="G61" s="62" t="s">
        <v>146</v>
      </c>
      <c r="H61" s="62" t="s">
        <v>752</v>
      </c>
      <c r="I61" s="62" t="s">
        <v>302</v>
      </c>
      <c r="J61" s="62" t="s">
        <v>1141</v>
      </c>
      <c r="K61" s="62" t="s">
        <v>25</v>
      </c>
      <c r="L61" s="62" t="s">
        <v>693</v>
      </c>
      <c r="M61" s="62" t="s">
        <v>540</v>
      </c>
      <c r="N61" s="62" t="s">
        <v>552</v>
      </c>
      <c r="O61" s="134" t="s">
        <v>1132</v>
      </c>
      <c r="P61" s="62"/>
      <c r="Q61" s="62" t="s">
        <v>756</v>
      </c>
      <c r="R61" s="62" t="s">
        <v>552</v>
      </c>
    </row>
    <row r="62" spans="1:18">
      <c r="A62" s="62" t="s">
        <v>757</v>
      </c>
      <c r="B62" s="84" t="str">
        <f t="shared" si="1"/>
        <v>โครงการพัฒนาการเกษตรด้วยนวัตกรรมและเทคโนโลยี / กิจกรรมเพิ่มประสิทธิภาพการผลิตไม้ดอกไม้ประดับและสมุนไพรจังหวัดชลบุรี</v>
      </c>
      <c r="C62" s="62" t="s">
        <v>758</v>
      </c>
      <c r="D62" s="62" t="s">
        <v>13</v>
      </c>
      <c r="E62" s="64">
        <v>2567</v>
      </c>
      <c r="F62" s="62" t="s">
        <v>588</v>
      </c>
      <c r="G62" s="62" t="s">
        <v>146</v>
      </c>
      <c r="H62" s="62" t="s">
        <v>759</v>
      </c>
      <c r="I62" s="62" t="s">
        <v>46</v>
      </c>
      <c r="J62" s="62" t="s">
        <v>1139</v>
      </c>
      <c r="K62" s="62" t="s">
        <v>25</v>
      </c>
      <c r="L62" s="62" t="s">
        <v>693</v>
      </c>
      <c r="M62" s="62" t="s">
        <v>550</v>
      </c>
      <c r="N62" s="62" t="s">
        <v>551</v>
      </c>
      <c r="O62" s="134" t="s">
        <v>1132</v>
      </c>
      <c r="P62" s="62"/>
      <c r="Q62" s="62" t="s">
        <v>760</v>
      </c>
      <c r="R62" s="62" t="s">
        <v>551</v>
      </c>
    </row>
    <row r="63" spans="1:18">
      <c r="A63" s="62" t="s">
        <v>761</v>
      </c>
      <c r="B63" s="84" t="str">
        <f t="shared" si="1"/>
        <v>โครงการส่งเสริม BCG ด้านการเกษตรจังหวัดชลบุรี / กิจกรรมการส่งเสริมการเพิ่มประสิทธิภาพการผลิตปาล์มน้ำมันอย่างยั่งยืน ตามแนวทาง BCG MODEL</v>
      </c>
      <c r="C63" s="62" t="s">
        <v>762</v>
      </c>
      <c r="D63" s="62" t="s">
        <v>13</v>
      </c>
      <c r="E63" s="64">
        <v>2567</v>
      </c>
      <c r="F63" s="62" t="s">
        <v>588</v>
      </c>
      <c r="G63" s="62" t="s">
        <v>146</v>
      </c>
      <c r="H63" s="62" t="s">
        <v>759</v>
      </c>
      <c r="I63" s="62" t="s">
        <v>46</v>
      </c>
      <c r="J63" s="62" t="s">
        <v>1139</v>
      </c>
      <c r="K63" s="62" t="s">
        <v>25</v>
      </c>
      <c r="L63" s="62" t="s">
        <v>693</v>
      </c>
      <c r="M63" s="62" t="s">
        <v>540</v>
      </c>
      <c r="N63" s="62" t="s">
        <v>542</v>
      </c>
      <c r="O63" s="134" t="s">
        <v>1132</v>
      </c>
      <c r="P63" s="62"/>
      <c r="Q63" s="62" t="s">
        <v>763</v>
      </c>
      <c r="R63" s="62" t="s">
        <v>542</v>
      </c>
    </row>
    <row r="64" spans="1:18">
      <c r="A64" s="62" t="s">
        <v>764</v>
      </c>
      <c r="B64" s="84" t="str">
        <f t="shared" si="1"/>
        <v>โครงการส่งเสริม BCG ด้านการเกษตร จังหวัดชลบุรี/ กิจกรรมต้นแบบการผลิตปาล์มน้ำมันจังหวัดชลบุรีอย่างยั่งยืน ตามแนวทาง BCG MODEL</v>
      </c>
      <c r="C64" s="62" t="s">
        <v>765</v>
      </c>
      <c r="D64" s="62" t="s">
        <v>13</v>
      </c>
      <c r="E64" s="64">
        <v>2567</v>
      </c>
      <c r="F64" s="62" t="s">
        <v>588</v>
      </c>
      <c r="G64" s="62" t="s">
        <v>146</v>
      </c>
      <c r="H64" s="62" t="s">
        <v>759</v>
      </c>
      <c r="I64" s="62" t="s">
        <v>46</v>
      </c>
      <c r="J64" s="62" t="s">
        <v>1139</v>
      </c>
      <c r="K64" s="62" t="s">
        <v>25</v>
      </c>
      <c r="L64" s="62" t="s">
        <v>693</v>
      </c>
      <c r="M64" s="62" t="s">
        <v>543</v>
      </c>
      <c r="N64" s="62" t="s">
        <v>576</v>
      </c>
      <c r="O64" s="134" t="s">
        <v>1132</v>
      </c>
      <c r="P64" s="62"/>
      <c r="Q64" s="62" t="s">
        <v>766</v>
      </c>
      <c r="R64" s="62" t="s">
        <v>576</v>
      </c>
    </row>
    <row r="65" spans="1:18">
      <c r="A65" s="62" t="s">
        <v>592</v>
      </c>
      <c r="B65" s="84" t="str">
        <f t="shared" si="1"/>
        <v>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</v>
      </c>
      <c r="C65" s="62" t="s">
        <v>480</v>
      </c>
      <c r="D65" s="62" t="s">
        <v>13</v>
      </c>
      <c r="E65" s="64">
        <v>2567</v>
      </c>
      <c r="F65" s="62" t="s">
        <v>403</v>
      </c>
      <c r="G65" s="62" t="s">
        <v>146</v>
      </c>
      <c r="H65" s="62" t="s">
        <v>482</v>
      </c>
      <c r="I65" s="62" t="s">
        <v>46</v>
      </c>
      <c r="J65" s="62" t="s">
        <v>1139</v>
      </c>
      <c r="K65" s="62" t="s">
        <v>25</v>
      </c>
      <c r="L65" s="62" t="s">
        <v>693</v>
      </c>
      <c r="M65" s="62" t="s">
        <v>540</v>
      </c>
      <c r="N65" s="62" t="s">
        <v>552</v>
      </c>
      <c r="O65" s="134" t="s">
        <v>1132</v>
      </c>
      <c r="P65" s="62"/>
      <c r="Q65" s="62" t="s">
        <v>767</v>
      </c>
      <c r="R65" s="62" t="s">
        <v>552</v>
      </c>
    </row>
    <row r="66" spans="1:18">
      <c r="A66" s="62" t="s">
        <v>768</v>
      </c>
      <c r="B66" s="84" t="str">
        <f t="shared" si="1"/>
        <v>โครงการยกระดับการผลิตสินค้าเกษตรคุณภาพเพื่อสร้างรายได้อย่างยั่งยืน กิจกรรมหลักพัฒนาคุณภาพและเพิ่มมูลค่าการผลิตมันสำปะหลังจังหวัดขอนแก่น</v>
      </c>
      <c r="C66" s="62" t="s">
        <v>769</v>
      </c>
      <c r="D66" s="62" t="s">
        <v>13</v>
      </c>
      <c r="E66" s="64">
        <v>2567</v>
      </c>
      <c r="F66" s="62" t="s">
        <v>588</v>
      </c>
      <c r="G66" s="62" t="s">
        <v>146</v>
      </c>
      <c r="H66" s="62" t="s">
        <v>770</v>
      </c>
      <c r="I66" s="62" t="s">
        <v>46</v>
      </c>
      <c r="J66" s="62" t="s">
        <v>1139</v>
      </c>
      <c r="K66" s="62" t="s">
        <v>25</v>
      </c>
      <c r="L66" s="62" t="s">
        <v>693</v>
      </c>
      <c r="M66" s="62" t="s">
        <v>540</v>
      </c>
      <c r="N66" s="62" t="s">
        <v>548</v>
      </c>
      <c r="O66" s="134" t="s">
        <v>1132</v>
      </c>
      <c r="P66" s="62"/>
      <c r="Q66" s="62" t="s">
        <v>771</v>
      </c>
      <c r="R66" s="62" t="s">
        <v>548</v>
      </c>
    </row>
    <row r="67" spans="1:18">
      <c r="A67" s="62" t="s">
        <v>601</v>
      </c>
      <c r="B67" s="84" t="str">
        <f t="shared" si="1"/>
        <v>โครงการส่งเสริมการจัดตั้งและบริหารจัดการวิสาหกิจเกษตรฐานชีวภาพและภูมิปัญญาท้องถิ่น</v>
      </c>
      <c r="C67" s="62" t="s">
        <v>507</v>
      </c>
      <c r="D67" s="62" t="s">
        <v>13</v>
      </c>
      <c r="E67" s="64">
        <v>2567</v>
      </c>
      <c r="F67" s="62" t="s">
        <v>403</v>
      </c>
      <c r="G67" s="62" t="s">
        <v>146</v>
      </c>
      <c r="H67" s="62" t="s">
        <v>508</v>
      </c>
      <c r="I67" s="62" t="s">
        <v>46</v>
      </c>
      <c r="J67" s="62" t="s">
        <v>1139</v>
      </c>
      <c r="K67" s="62" t="s">
        <v>25</v>
      </c>
      <c r="L67" s="62" t="s">
        <v>693</v>
      </c>
      <c r="M67" s="62" t="s">
        <v>550</v>
      </c>
      <c r="N67" s="62" t="s">
        <v>559</v>
      </c>
      <c r="O67" s="134" t="s">
        <v>1132</v>
      </c>
      <c r="P67" s="62"/>
      <c r="Q67" s="62" t="s">
        <v>772</v>
      </c>
      <c r="R67" s="62" t="s">
        <v>559</v>
      </c>
    </row>
    <row r="68" spans="1:18">
      <c r="A68" s="62" t="s">
        <v>600</v>
      </c>
      <c r="B68" s="84" t="str">
        <f t="shared" si="1"/>
        <v>โครงการส่งเสริมและพัฒนาสินค้าเกษตรชีวภาพ</v>
      </c>
      <c r="C68" s="62" t="s">
        <v>284</v>
      </c>
      <c r="D68" s="62" t="s">
        <v>13</v>
      </c>
      <c r="E68" s="64">
        <v>2567</v>
      </c>
      <c r="F68" s="62" t="s">
        <v>403</v>
      </c>
      <c r="G68" s="62" t="s">
        <v>146</v>
      </c>
      <c r="H68" s="62" t="s">
        <v>285</v>
      </c>
      <c r="I68" s="62" t="s">
        <v>46</v>
      </c>
      <c r="J68" s="62" t="s">
        <v>1139</v>
      </c>
      <c r="K68" s="62" t="s">
        <v>25</v>
      </c>
      <c r="L68" s="62" t="s">
        <v>693</v>
      </c>
      <c r="M68" s="62" t="s">
        <v>540</v>
      </c>
      <c r="N68" s="62" t="s">
        <v>552</v>
      </c>
      <c r="O68" s="134" t="s">
        <v>1132</v>
      </c>
      <c r="P68" s="62"/>
      <c r="Q68" s="62" t="s">
        <v>773</v>
      </c>
      <c r="R68" s="62" t="s">
        <v>552</v>
      </c>
    </row>
    <row r="69" spans="1:18">
      <c r="A69" s="62" t="s">
        <v>602</v>
      </c>
      <c r="B69" s="84" t="str">
        <f t="shared" si="1"/>
        <v>โครงการสร้างมูลค่าเพิ่มจากวัสดุเหลือใช้ทางการเกษตร</v>
      </c>
      <c r="C69" s="62" t="s">
        <v>280</v>
      </c>
      <c r="D69" s="62" t="s">
        <v>13</v>
      </c>
      <c r="E69" s="64">
        <v>2567</v>
      </c>
      <c r="F69" s="62" t="s">
        <v>403</v>
      </c>
      <c r="G69" s="62" t="s">
        <v>146</v>
      </c>
      <c r="H69" s="62" t="s">
        <v>299</v>
      </c>
      <c r="I69" s="62" t="s">
        <v>46</v>
      </c>
      <c r="J69" s="62" t="s">
        <v>1139</v>
      </c>
      <c r="K69" s="62" t="s">
        <v>25</v>
      </c>
      <c r="L69" s="62" t="s">
        <v>693</v>
      </c>
      <c r="M69" s="62" t="s">
        <v>540</v>
      </c>
      <c r="N69" s="62" t="s">
        <v>542</v>
      </c>
      <c r="O69" s="134" t="s">
        <v>1132</v>
      </c>
      <c r="P69" s="62"/>
      <c r="Q69" s="62" t="s">
        <v>774</v>
      </c>
      <c r="R69" s="62" t="s">
        <v>542</v>
      </c>
    </row>
    <row r="70" spans="1:18">
      <c r="A70" s="62" t="s">
        <v>599</v>
      </c>
      <c r="B70" s="84" t="str">
        <f t="shared" si="1"/>
        <v>โครงการสร้างมูลค่าเพิ่มจากวัสดุเหลือใช้ทางการเกษตร</v>
      </c>
      <c r="C70" s="62" t="s">
        <v>280</v>
      </c>
      <c r="D70" s="62" t="s">
        <v>13</v>
      </c>
      <c r="E70" s="64">
        <v>2567</v>
      </c>
      <c r="F70" s="62" t="s">
        <v>403</v>
      </c>
      <c r="G70" s="62" t="s">
        <v>146</v>
      </c>
      <c r="H70" s="62" t="s">
        <v>467</v>
      </c>
      <c r="I70" s="62" t="s">
        <v>321</v>
      </c>
      <c r="J70" s="62" t="s">
        <v>1138</v>
      </c>
      <c r="K70" s="62" t="s">
        <v>25</v>
      </c>
      <c r="L70" s="62" t="s">
        <v>693</v>
      </c>
      <c r="M70" s="62" t="s">
        <v>550</v>
      </c>
      <c r="N70" s="62" t="s">
        <v>559</v>
      </c>
      <c r="O70" s="134" t="s">
        <v>1132</v>
      </c>
      <c r="P70" s="62"/>
      <c r="Q70" s="62" t="s">
        <v>775</v>
      </c>
      <c r="R70" s="62" t="s">
        <v>559</v>
      </c>
    </row>
    <row r="71" spans="1:18">
      <c r="A71" s="62" t="s">
        <v>776</v>
      </c>
      <c r="B71" s="84" t="str">
        <f t="shared" si="1"/>
        <v xml:space="preserve">โครงการส่งเสริมและพัฒนาสินค้าเกษตรชีวภาพ กิจกรรมส่งเสริมและขยายพันธุ์พืชในเขตปฏิรูปที่ดิน ปีงบประมาณ พ.ศ. 2567 </v>
      </c>
      <c r="C71" s="62" t="s">
        <v>777</v>
      </c>
      <c r="D71" s="62" t="s">
        <v>13</v>
      </c>
      <c r="E71" s="64">
        <v>2567</v>
      </c>
      <c r="F71" s="62" t="s">
        <v>403</v>
      </c>
      <c r="G71" s="62" t="s">
        <v>146</v>
      </c>
      <c r="H71" s="62" t="s">
        <v>341</v>
      </c>
      <c r="I71" s="62" t="s">
        <v>192</v>
      </c>
      <c r="J71" s="62" t="s">
        <v>1144</v>
      </c>
      <c r="K71" s="62" t="s">
        <v>25</v>
      </c>
      <c r="L71" s="62" t="s">
        <v>693</v>
      </c>
      <c r="M71" s="62" t="s">
        <v>540</v>
      </c>
      <c r="N71" s="62" t="s">
        <v>548</v>
      </c>
      <c r="O71" s="134" t="s">
        <v>1132</v>
      </c>
      <c r="P71" s="62"/>
      <c r="Q71" s="62" t="s">
        <v>778</v>
      </c>
      <c r="R71" s="62" t="s">
        <v>548</v>
      </c>
    </row>
    <row r="72" spans="1:18">
      <c r="A72" s="62" t="s">
        <v>779</v>
      </c>
      <c r="B72" s="84" t="str">
        <f t="shared" si="1"/>
        <v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2567</v>
      </c>
      <c r="C72" s="62" t="s">
        <v>780</v>
      </c>
      <c r="D72" s="62" t="s">
        <v>13</v>
      </c>
      <c r="E72" s="64">
        <v>2567</v>
      </c>
      <c r="F72" s="62" t="s">
        <v>403</v>
      </c>
      <c r="G72" s="62" t="s">
        <v>146</v>
      </c>
      <c r="H72" s="62" t="s">
        <v>341</v>
      </c>
      <c r="I72" s="62" t="s">
        <v>192</v>
      </c>
      <c r="J72" s="62" t="s">
        <v>1144</v>
      </c>
      <c r="K72" s="62" t="s">
        <v>25</v>
      </c>
      <c r="L72" s="62" t="s">
        <v>693</v>
      </c>
      <c r="M72" s="62" t="s">
        <v>550</v>
      </c>
      <c r="N72" s="62" t="s">
        <v>551</v>
      </c>
      <c r="O72" s="134" t="s">
        <v>1132</v>
      </c>
      <c r="P72" s="62"/>
      <c r="Q72" s="62" t="s">
        <v>781</v>
      </c>
      <c r="R72" s="62" t="s">
        <v>551</v>
      </c>
    </row>
    <row r="73" spans="1:18">
      <c r="A73" s="62" t="s">
        <v>609</v>
      </c>
      <c r="B73" s="84" t="str">
        <f t="shared" si="1"/>
        <v xml:space="preserve">โครงการสร้างมูลค่าเพิ่มจากวัสดุเหลือใช้ทางการเกษตร </v>
      </c>
      <c r="C73" s="62" t="s">
        <v>782</v>
      </c>
      <c r="D73" s="62" t="s">
        <v>13</v>
      </c>
      <c r="E73" s="64">
        <v>2567</v>
      </c>
      <c r="F73" s="62" t="s">
        <v>403</v>
      </c>
      <c r="G73" s="62" t="s">
        <v>146</v>
      </c>
      <c r="H73" s="62" t="s">
        <v>23</v>
      </c>
      <c r="I73" s="62" t="s">
        <v>282</v>
      </c>
      <c r="J73" s="62" t="s">
        <v>1156</v>
      </c>
      <c r="K73" s="62" t="s">
        <v>25</v>
      </c>
      <c r="L73" s="62" t="s">
        <v>693</v>
      </c>
      <c r="M73" s="62" t="s">
        <v>540</v>
      </c>
      <c r="N73" s="62" t="s">
        <v>548</v>
      </c>
      <c r="O73" s="134" t="s">
        <v>1132</v>
      </c>
      <c r="P73" s="62"/>
      <c r="Q73" s="62" t="s">
        <v>783</v>
      </c>
      <c r="R73" s="62" t="s">
        <v>548</v>
      </c>
    </row>
    <row r="74" spans="1:18">
      <c r="A74" s="62" t="s">
        <v>608</v>
      </c>
      <c r="B74" s="84" t="str">
        <f t="shared" si="1"/>
        <v>โครงการส่งเสริมการปลูกพืชสมุนไพร</v>
      </c>
      <c r="C74" s="62" t="s">
        <v>437</v>
      </c>
      <c r="D74" s="62" t="s">
        <v>13</v>
      </c>
      <c r="E74" s="64">
        <v>2567</v>
      </c>
      <c r="F74" s="62" t="s">
        <v>403</v>
      </c>
      <c r="G74" s="62" t="s">
        <v>146</v>
      </c>
      <c r="H74" s="62" t="s">
        <v>23</v>
      </c>
      <c r="I74" s="62" t="s">
        <v>282</v>
      </c>
      <c r="J74" s="62" t="s">
        <v>1156</v>
      </c>
      <c r="K74" s="62" t="s">
        <v>25</v>
      </c>
      <c r="L74" s="62" t="s">
        <v>693</v>
      </c>
      <c r="M74" s="62" t="s">
        <v>540</v>
      </c>
      <c r="N74" s="62" t="s">
        <v>541</v>
      </c>
      <c r="O74" s="134" t="s">
        <v>1132</v>
      </c>
      <c r="P74" s="62"/>
      <c r="Q74" s="62" t="s">
        <v>784</v>
      </c>
      <c r="R74" s="62" t="s">
        <v>541</v>
      </c>
    </row>
    <row r="75" spans="1:18">
      <c r="A75" s="62" t="s">
        <v>591</v>
      </c>
      <c r="B75" s="84" t="str">
        <f t="shared" si="1"/>
        <v>โครงการส่งเสริมและพัฒนาสินค้าเกษตรชีวภาพ</v>
      </c>
      <c r="C75" s="62" t="s">
        <v>284</v>
      </c>
      <c r="D75" s="62" t="s">
        <v>13</v>
      </c>
      <c r="E75" s="64">
        <v>2567</v>
      </c>
      <c r="F75" s="62" t="s">
        <v>403</v>
      </c>
      <c r="G75" s="62" t="s">
        <v>146</v>
      </c>
      <c r="H75" s="62" t="s">
        <v>166</v>
      </c>
      <c r="I75" s="62" t="s">
        <v>167</v>
      </c>
      <c r="J75" s="62" t="s">
        <v>1145</v>
      </c>
      <c r="K75" s="62" t="s">
        <v>25</v>
      </c>
      <c r="L75" s="62" t="s">
        <v>693</v>
      </c>
      <c r="M75" s="62" t="s">
        <v>550</v>
      </c>
      <c r="N75" s="62" t="s">
        <v>551</v>
      </c>
      <c r="O75" s="134" t="s">
        <v>1132</v>
      </c>
      <c r="P75" s="62"/>
      <c r="Q75" s="62" t="s">
        <v>785</v>
      </c>
      <c r="R75" s="62" t="s">
        <v>551</v>
      </c>
    </row>
    <row r="76" spans="1:18">
      <c r="A76" s="62" t="s">
        <v>590</v>
      </c>
      <c r="B76" s="84" t="str">
        <f t="shared" si="1"/>
        <v>โครงการสร้างมูลค่าเพิ่มจากวัสดุเหลือใช้ทางการเกษตร</v>
      </c>
      <c r="C76" s="62" t="s">
        <v>280</v>
      </c>
      <c r="D76" s="62" t="s">
        <v>13</v>
      </c>
      <c r="E76" s="64">
        <v>2567</v>
      </c>
      <c r="F76" s="62" t="s">
        <v>403</v>
      </c>
      <c r="G76" s="62" t="s">
        <v>146</v>
      </c>
      <c r="H76" s="62" t="s">
        <v>166</v>
      </c>
      <c r="I76" s="62" t="s">
        <v>167</v>
      </c>
      <c r="J76" s="62" t="s">
        <v>1145</v>
      </c>
      <c r="K76" s="62" t="s">
        <v>25</v>
      </c>
      <c r="L76" s="62" t="s">
        <v>693</v>
      </c>
      <c r="M76" s="62" t="s">
        <v>540</v>
      </c>
      <c r="N76" s="62" t="s">
        <v>542</v>
      </c>
      <c r="O76" s="134" t="s">
        <v>1132</v>
      </c>
      <c r="P76" s="62"/>
      <c r="Q76" s="62" t="s">
        <v>786</v>
      </c>
      <c r="R76" s="62" t="s">
        <v>542</v>
      </c>
    </row>
    <row r="77" spans="1:18">
      <c r="A77" s="62" t="s">
        <v>787</v>
      </c>
      <c r="B77" s="84" t="str">
        <f t="shared" si="1"/>
        <v>พัฒนาผลิตภัณฑ์ต้นแบบสินค้าเกษตรแปรรูปโดยการใช้วิทยาศาสตร์ เทคโนโลยีและนวัตกรรม เพื่อพัฒนาสู่เกษตรมูลค่าสูง</v>
      </c>
      <c r="C77" s="62" t="s">
        <v>788</v>
      </c>
      <c r="D77" s="62" t="s">
        <v>13</v>
      </c>
      <c r="E77" s="64">
        <v>2567</v>
      </c>
      <c r="F77" s="62" t="s">
        <v>789</v>
      </c>
      <c r="G77" s="62" t="s">
        <v>588</v>
      </c>
      <c r="H77" s="62" t="s">
        <v>790</v>
      </c>
      <c r="I77" s="62" t="s">
        <v>128</v>
      </c>
      <c r="J77" s="62" t="s">
        <v>1142</v>
      </c>
      <c r="K77" s="62" t="s">
        <v>25</v>
      </c>
      <c r="L77" s="62" t="s">
        <v>693</v>
      </c>
      <c r="M77" s="62" t="s">
        <v>550</v>
      </c>
      <c r="N77" s="62" t="s">
        <v>551</v>
      </c>
      <c r="O77" s="134" t="s">
        <v>1132</v>
      </c>
      <c r="P77" s="62"/>
      <c r="Q77" s="62" t="s">
        <v>791</v>
      </c>
      <c r="R77" s="62" t="s">
        <v>551</v>
      </c>
    </row>
    <row r="78" spans="1:18">
      <c r="A78" s="62" t="s">
        <v>792</v>
      </c>
      <c r="B78" s="84" t="str">
        <f t="shared" si="1"/>
        <v>พัฒนาเครือข่ายเกษตรกรที่ทำการเกษตรมูลค่าสูงกลุ่มจังหวัดสนุก</v>
      </c>
      <c r="C78" s="62" t="s">
        <v>793</v>
      </c>
      <c r="D78" s="62" t="s">
        <v>13</v>
      </c>
      <c r="E78" s="64">
        <v>2567</v>
      </c>
      <c r="F78" s="62" t="s">
        <v>789</v>
      </c>
      <c r="G78" s="62" t="s">
        <v>588</v>
      </c>
      <c r="H78" s="62" t="s">
        <v>790</v>
      </c>
      <c r="I78" s="62" t="s">
        <v>128</v>
      </c>
      <c r="J78" s="62" t="s">
        <v>1142</v>
      </c>
      <c r="K78" s="62" t="s">
        <v>25</v>
      </c>
      <c r="L78" s="62" t="s">
        <v>693</v>
      </c>
      <c r="M78" s="62" t="s">
        <v>550</v>
      </c>
      <c r="N78" s="62" t="s">
        <v>551</v>
      </c>
      <c r="O78" s="134" t="s">
        <v>1132</v>
      </c>
      <c r="P78" s="62"/>
      <c r="Q78" s="62" t="s">
        <v>794</v>
      </c>
      <c r="R78" s="62" t="s">
        <v>551</v>
      </c>
    </row>
    <row r="79" spans="1:18">
      <c r="A79" s="62" t="s">
        <v>795</v>
      </c>
      <c r="B79" s="84" t="str">
        <f t="shared" si="1"/>
        <v>ขับเคลื่อนไบโอชาร์สู่เกษตรกร</v>
      </c>
      <c r="C79" s="62" t="s">
        <v>796</v>
      </c>
      <c r="D79" s="62" t="s">
        <v>13</v>
      </c>
      <c r="E79" s="64">
        <v>2567</v>
      </c>
      <c r="F79" s="62" t="s">
        <v>588</v>
      </c>
      <c r="G79" s="62" t="s">
        <v>146</v>
      </c>
      <c r="H79" s="62" t="s">
        <v>797</v>
      </c>
      <c r="I79" s="62" t="s">
        <v>46</v>
      </c>
      <c r="J79" s="62" t="s">
        <v>1139</v>
      </c>
      <c r="K79" s="62" t="s">
        <v>25</v>
      </c>
      <c r="L79" s="62" t="s">
        <v>693</v>
      </c>
      <c r="M79" s="62" t="s">
        <v>550</v>
      </c>
      <c r="N79" s="62" t="s">
        <v>551</v>
      </c>
      <c r="O79" s="134" t="s">
        <v>1132</v>
      </c>
      <c r="P79" s="62"/>
      <c r="Q79" s="62" t="s">
        <v>798</v>
      </c>
      <c r="R79" s="62" t="s">
        <v>551</v>
      </c>
    </row>
    <row r="80" spans="1:18">
      <c r="A80" s="62" t="s">
        <v>799</v>
      </c>
      <c r="B80" s="84" t="str">
        <f t="shared" si="1"/>
        <v xml:space="preserve">ลดต้นทุนการผลิตด้วยปุ๋ยชีวภาพในสวนปาล์มน้ำมัน </v>
      </c>
      <c r="C80" s="62" t="s">
        <v>800</v>
      </c>
      <c r="D80" s="62" t="s">
        <v>13</v>
      </c>
      <c r="E80" s="64">
        <v>2567</v>
      </c>
      <c r="F80" s="62" t="s">
        <v>588</v>
      </c>
      <c r="G80" s="62" t="s">
        <v>146</v>
      </c>
      <c r="H80" s="62" t="s">
        <v>797</v>
      </c>
      <c r="I80" s="62" t="s">
        <v>46</v>
      </c>
      <c r="J80" s="62" t="s">
        <v>1139</v>
      </c>
      <c r="K80" s="62" t="s">
        <v>25</v>
      </c>
      <c r="L80" s="62" t="s">
        <v>693</v>
      </c>
      <c r="M80" s="62" t="s">
        <v>540</v>
      </c>
      <c r="N80" s="62" t="s">
        <v>541</v>
      </c>
      <c r="O80" s="134" t="s">
        <v>1132</v>
      </c>
      <c r="P80" s="62"/>
      <c r="Q80" s="62" t="s">
        <v>801</v>
      </c>
      <c r="R80" s="62" t="s">
        <v>541</v>
      </c>
    </row>
    <row r="81" spans="1:18">
      <c r="A81" s="62" t="s">
        <v>802</v>
      </c>
      <c r="B81" s="84" t="str">
        <f t="shared" si="1"/>
        <v xml:space="preserve">ส่งเสริมการเพาะเห็ดร่างแห </v>
      </c>
      <c r="C81" s="62" t="s">
        <v>803</v>
      </c>
      <c r="D81" s="62" t="s">
        <v>13</v>
      </c>
      <c r="E81" s="64">
        <v>2567</v>
      </c>
      <c r="F81" s="62" t="s">
        <v>789</v>
      </c>
      <c r="G81" s="62" t="s">
        <v>146</v>
      </c>
      <c r="H81" s="62" t="s">
        <v>797</v>
      </c>
      <c r="I81" s="62" t="s">
        <v>46</v>
      </c>
      <c r="J81" s="62" t="s">
        <v>1139</v>
      </c>
      <c r="K81" s="62" t="s">
        <v>25</v>
      </c>
      <c r="L81" s="62" t="s">
        <v>693</v>
      </c>
      <c r="M81" s="62" t="s">
        <v>540</v>
      </c>
      <c r="N81" s="62" t="s">
        <v>542</v>
      </c>
      <c r="O81" s="134" t="s">
        <v>1132</v>
      </c>
      <c r="P81" s="62"/>
      <c r="Q81" s="62" t="s">
        <v>804</v>
      </c>
      <c r="R81" s="62" t="s">
        <v>542</v>
      </c>
    </row>
    <row r="82" spans="1:18">
      <c r="A82" s="62" t="s">
        <v>805</v>
      </c>
      <c r="B82" s="84" t="str">
        <f t="shared" si="1"/>
        <v>โครงการสร้างมูลค่าเพิ่มจากวัสดุเหลือใช้ทางการเกษตร</v>
      </c>
      <c r="C82" s="62" t="s">
        <v>280</v>
      </c>
      <c r="D82" s="62" t="s">
        <v>13</v>
      </c>
      <c r="E82" s="64">
        <v>2567</v>
      </c>
      <c r="F82" s="62" t="s">
        <v>403</v>
      </c>
      <c r="G82" s="62" t="s">
        <v>146</v>
      </c>
      <c r="H82" s="62" t="s">
        <v>32</v>
      </c>
      <c r="I82" s="62" t="s">
        <v>32</v>
      </c>
      <c r="J82" s="62" t="s">
        <v>1140</v>
      </c>
      <c r="K82" s="62" t="s">
        <v>25</v>
      </c>
      <c r="L82" s="62" t="s">
        <v>693</v>
      </c>
      <c r="M82" s="62" t="s">
        <v>543</v>
      </c>
      <c r="N82" s="62" t="s">
        <v>544</v>
      </c>
      <c r="O82" s="134" t="s">
        <v>1132</v>
      </c>
      <c r="P82" s="62"/>
      <c r="Q82" s="62" t="s">
        <v>806</v>
      </c>
      <c r="R82" s="62" t="s">
        <v>544</v>
      </c>
    </row>
    <row r="83" spans="1:18">
      <c r="A83" s="62" t="s">
        <v>807</v>
      </c>
      <c r="B83" s="84" t="str">
        <f t="shared" si="1"/>
        <v>ส่งเสริมการผลิตและการเพิ่มมูลค่าถ่านชีวภาพ (Biochar)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</v>
      </c>
      <c r="C83" s="62" t="s">
        <v>808</v>
      </c>
      <c r="D83" s="62" t="s">
        <v>13</v>
      </c>
      <c r="E83" s="64">
        <v>2568</v>
      </c>
      <c r="F83" s="62" t="s">
        <v>809</v>
      </c>
      <c r="G83" s="62" t="s">
        <v>295</v>
      </c>
      <c r="H83" s="62" t="s">
        <v>810</v>
      </c>
      <c r="I83" s="62" t="s">
        <v>46</v>
      </c>
      <c r="J83" s="62" t="s">
        <v>1139</v>
      </c>
      <c r="K83" s="62" t="s">
        <v>25</v>
      </c>
      <c r="L83" s="62" t="s">
        <v>811</v>
      </c>
      <c r="M83" s="62" t="s">
        <v>540</v>
      </c>
      <c r="N83" s="62" t="s">
        <v>542</v>
      </c>
      <c r="O83" s="134" t="s">
        <v>1132</v>
      </c>
      <c r="P83" s="62"/>
      <c r="Q83" s="62" t="s">
        <v>812</v>
      </c>
      <c r="R83" s="62" t="s">
        <v>542</v>
      </c>
    </row>
    <row r="84" spans="1:18">
      <c r="A84" s="62" t="s">
        <v>813</v>
      </c>
      <c r="B84" s="84" t="str">
        <f t="shared" si="1"/>
        <v>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</v>
      </c>
      <c r="C84" s="62" t="s">
        <v>554</v>
      </c>
      <c r="D84" s="62" t="s">
        <v>13</v>
      </c>
      <c r="E84" s="64">
        <v>2568</v>
      </c>
      <c r="F84" s="62" t="s">
        <v>814</v>
      </c>
      <c r="G84" s="62" t="s">
        <v>815</v>
      </c>
      <c r="H84" s="62" t="s">
        <v>401</v>
      </c>
      <c r="I84" s="62" t="s">
        <v>402</v>
      </c>
      <c r="J84" s="62" t="s">
        <v>1136</v>
      </c>
      <c r="K84" s="62" t="s">
        <v>173</v>
      </c>
      <c r="L84" s="62" t="s">
        <v>816</v>
      </c>
      <c r="M84" s="62" t="s">
        <v>540</v>
      </c>
      <c r="N84" s="62" t="s">
        <v>542</v>
      </c>
      <c r="O84" s="134" t="s">
        <v>1132</v>
      </c>
      <c r="P84" s="62"/>
      <c r="Q84" s="62" t="s">
        <v>817</v>
      </c>
      <c r="R84" s="62" t="s">
        <v>542</v>
      </c>
    </row>
    <row r="85" spans="1:18">
      <c r="A85" s="62" t="s">
        <v>818</v>
      </c>
      <c r="B85" s="84" t="str">
        <f t="shared" si="1"/>
        <v xml:space="preserve">โครงการอนุรักษ์พันธุกรรมพืชและการพัฒนาพันธุ์พืช : อ้อย </v>
      </c>
      <c r="C85" s="62" t="s">
        <v>819</v>
      </c>
      <c r="D85" s="62" t="s">
        <v>13</v>
      </c>
      <c r="E85" s="64">
        <v>2568</v>
      </c>
      <c r="F85" s="62" t="s">
        <v>539</v>
      </c>
      <c r="G85" s="62" t="s">
        <v>295</v>
      </c>
      <c r="H85" s="62" t="s">
        <v>401</v>
      </c>
      <c r="I85" s="62" t="s">
        <v>402</v>
      </c>
      <c r="J85" s="62" t="s">
        <v>1136</v>
      </c>
      <c r="K85" s="62" t="s">
        <v>173</v>
      </c>
      <c r="L85" s="62" t="s">
        <v>811</v>
      </c>
      <c r="M85" s="62" t="s">
        <v>540</v>
      </c>
      <c r="N85" s="62" t="s">
        <v>548</v>
      </c>
      <c r="O85" s="134" t="s">
        <v>1132</v>
      </c>
      <c r="P85" s="62"/>
      <c r="Q85" s="62" t="s">
        <v>820</v>
      </c>
      <c r="R85" s="62" t="s">
        <v>548</v>
      </c>
    </row>
    <row r="86" spans="1:18">
      <c r="A86" s="62" t="s">
        <v>821</v>
      </c>
      <c r="B86" s="84" t="str">
        <f t="shared" si="1"/>
        <v>โครงการพัฒนาห้องปฏิบัติการศูนย์ส่งเสริมอุตสาหกรรมชีวภาพตามมาตรฐานผลิตภัณฑ์อุตสาหกรรม มอก. 17025 (ISO/IEC 17025)</v>
      </c>
      <c r="C86" s="62" t="s">
        <v>822</v>
      </c>
      <c r="D86" s="62" t="s">
        <v>13</v>
      </c>
      <c r="E86" s="64">
        <v>2568</v>
      </c>
      <c r="F86" s="62" t="s">
        <v>539</v>
      </c>
      <c r="G86" s="62" t="s">
        <v>295</v>
      </c>
      <c r="H86" s="62" t="s">
        <v>401</v>
      </c>
      <c r="I86" s="62" t="s">
        <v>402</v>
      </c>
      <c r="J86" s="62" t="s">
        <v>1136</v>
      </c>
      <c r="K86" s="62" t="s">
        <v>173</v>
      </c>
      <c r="L86" s="62" t="s">
        <v>811</v>
      </c>
      <c r="M86" s="62" t="s">
        <v>540</v>
      </c>
      <c r="N86" s="62" t="s">
        <v>542</v>
      </c>
      <c r="O86" s="134" t="s">
        <v>1132</v>
      </c>
      <c r="P86" s="62"/>
      <c r="Q86" s="62" t="s">
        <v>823</v>
      </c>
      <c r="R86" s="62" t="s">
        <v>542</v>
      </c>
    </row>
    <row r="87" spans="1:18">
      <c r="A87" s="62" t="s">
        <v>824</v>
      </c>
      <c r="B87" s="84" t="str">
        <f t="shared" si="1"/>
        <v xml:space="preserve">โครงการพัฒนาระบบบริหารงานคุณภาพ ISO9001: 2015 </v>
      </c>
      <c r="C87" s="62" t="s">
        <v>825</v>
      </c>
      <c r="D87" s="62" t="s">
        <v>13</v>
      </c>
      <c r="E87" s="64">
        <v>2568</v>
      </c>
      <c r="F87" s="62" t="s">
        <v>539</v>
      </c>
      <c r="G87" s="62" t="s">
        <v>295</v>
      </c>
      <c r="H87" s="62" t="s">
        <v>401</v>
      </c>
      <c r="I87" s="62" t="s">
        <v>402</v>
      </c>
      <c r="J87" s="62" t="s">
        <v>1136</v>
      </c>
      <c r="K87" s="62" t="s">
        <v>173</v>
      </c>
      <c r="L87" s="62" t="s">
        <v>811</v>
      </c>
      <c r="M87" s="62" t="s">
        <v>540</v>
      </c>
      <c r="N87" s="62" t="s">
        <v>542</v>
      </c>
      <c r="O87" s="134" t="s">
        <v>1132</v>
      </c>
      <c r="P87" s="62"/>
      <c r="Q87" s="62" t="s">
        <v>826</v>
      </c>
      <c r="R87" s="62" t="s">
        <v>542</v>
      </c>
    </row>
    <row r="88" spans="1:18">
      <c r="A88" s="62" t="s">
        <v>827</v>
      </c>
      <c r="B88" s="84" t="str">
        <f t="shared" si="1"/>
        <v>โครงการส่งเสริมและยกระดับสินค้าเกษตรชีวภาพ ประจำปีงบประมาณ พ.ศ. 2568</v>
      </c>
      <c r="C88" s="62" t="s">
        <v>561</v>
      </c>
      <c r="D88" s="62" t="s">
        <v>13</v>
      </c>
      <c r="E88" s="64">
        <v>2568</v>
      </c>
      <c r="F88" s="62" t="s">
        <v>539</v>
      </c>
      <c r="G88" s="62" t="s">
        <v>295</v>
      </c>
      <c r="H88" s="62" t="s">
        <v>401</v>
      </c>
      <c r="I88" s="62" t="s">
        <v>562</v>
      </c>
      <c r="J88" s="62" t="s">
        <v>1155</v>
      </c>
      <c r="K88" s="62" t="s">
        <v>173</v>
      </c>
      <c r="L88" s="62" t="s">
        <v>816</v>
      </c>
      <c r="M88" s="62" t="s">
        <v>550</v>
      </c>
      <c r="N88" s="62" t="s">
        <v>559</v>
      </c>
      <c r="O88" s="134" t="s">
        <v>1132</v>
      </c>
      <c r="P88" s="62"/>
      <c r="Q88" s="62" t="s">
        <v>828</v>
      </c>
      <c r="R88" s="62" t="s">
        <v>559</v>
      </c>
    </row>
    <row r="89" spans="1:18">
      <c r="A89" s="62" t="s">
        <v>829</v>
      </c>
      <c r="B89" s="84" t="str">
        <f t="shared" si="1"/>
        <v>โครงการสร้างความรู้ความเข้าใจในประโยชน์และสรรพคุณของสมุนไพรไทยสู่การเพิ่มมูลค่าทางเศรษฐกิจ</v>
      </c>
      <c r="C89" s="62" t="s">
        <v>581</v>
      </c>
      <c r="D89" s="62" t="s">
        <v>13</v>
      </c>
      <c r="E89" s="64">
        <v>2568</v>
      </c>
      <c r="F89" s="62" t="s">
        <v>539</v>
      </c>
      <c r="G89" s="62" t="s">
        <v>295</v>
      </c>
      <c r="H89" s="62" t="s">
        <v>161</v>
      </c>
      <c r="I89" s="62" t="s">
        <v>96</v>
      </c>
      <c r="J89" s="62" t="s">
        <v>1146</v>
      </c>
      <c r="K89" s="62" t="s">
        <v>88</v>
      </c>
      <c r="L89" s="62" t="s">
        <v>811</v>
      </c>
      <c r="M89" s="62" t="s">
        <v>1171</v>
      </c>
      <c r="N89" s="62" t="s">
        <v>830</v>
      </c>
      <c r="O89" s="134" t="s">
        <v>1132</v>
      </c>
      <c r="P89" s="62"/>
      <c r="Q89" s="62" t="s">
        <v>831</v>
      </c>
      <c r="R89" s="62" t="s">
        <v>830</v>
      </c>
    </row>
    <row r="90" spans="1:18">
      <c r="A90" s="62" t="s">
        <v>832</v>
      </c>
      <c r="B90" s="84" t="str">
        <f t="shared" ref="B90:B118" si="2">HYPERLINK(Q90,C90)</f>
        <v>โครงการสนับสนุนการจัดทำบ้านปลา (ซั้งกอ) เพื่อฟื้นฟูทรัพยากรสัตว์น้ำชายฝั่งจังหวัดสตูล</v>
      </c>
      <c r="C90" s="62" t="s">
        <v>833</v>
      </c>
      <c r="D90" s="62" t="s">
        <v>13</v>
      </c>
      <c r="E90" s="64">
        <v>2568</v>
      </c>
      <c r="F90" s="62" t="s">
        <v>539</v>
      </c>
      <c r="G90" s="62" t="s">
        <v>814</v>
      </c>
      <c r="H90" s="62" t="s">
        <v>834</v>
      </c>
      <c r="I90" s="62" t="s">
        <v>24</v>
      </c>
      <c r="J90" s="62" t="s">
        <v>1148</v>
      </c>
      <c r="K90" s="62" t="s">
        <v>25</v>
      </c>
      <c r="L90" s="62" t="s">
        <v>811</v>
      </c>
      <c r="M90" s="62" t="s">
        <v>540</v>
      </c>
      <c r="N90" s="62" t="s">
        <v>548</v>
      </c>
      <c r="O90" s="134" t="s">
        <v>1132</v>
      </c>
      <c r="P90" s="62"/>
      <c r="Q90" s="62" t="s">
        <v>835</v>
      </c>
      <c r="R90" s="62" t="s">
        <v>548</v>
      </c>
    </row>
    <row r="91" spans="1:18">
      <c r="A91" s="62" t="s">
        <v>836</v>
      </c>
      <c r="B91" s="84" t="str">
        <f t="shared" si="2"/>
        <v>การพัฒนาเทคโนโลยีบำบัดน้ำเสียด้วยกระบวนการทางชีวเคมีเพื่อลดการปนเปื้อนสารมลพิษอุบัติใหม่ในน้ำทิ้งจากโรงพยาบาล</v>
      </c>
      <c r="C91" s="62" t="s">
        <v>837</v>
      </c>
      <c r="D91" s="62" t="s">
        <v>61</v>
      </c>
      <c r="E91" s="64">
        <v>2568</v>
      </c>
      <c r="F91" s="62" t="s">
        <v>539</v>
      </c>
      <c r="G91" s="62" t="s">
        <v>295</v>
      </c>
      <c r="H91" s="62" t="s">
        <v>386</v>
      </c>
      <c r="I91" s="62" t="s">
        <v>74</v>
      </c>
      <c r="J91" s="62" t="s">
        <v>1150</v>
      </c>
      <c r="K91" s="62" t="s">
        <v>18</v>
      </c>
      <c r="L91" s="62" t="s">
        <v>811</v>
      </c>
      <c r="M91" s="62" t="s">
        <v>543</v>
      </c>
      <c r="N91" s="62" t="s">
        <v>576</v>
      </c>
      <c r="O91" s="134" t="s">
        <v>1132</v>
      </c>
      <c r="P91" s="62"/>
      <c r="Q91" s="62" t="s">
        <v>838</v>
      </c>
      <c r="R91" s="62" t="s">
        <v>576</v>
      </c>
    </row>
    <row r="92" spans="1:18">
      <c r="A92" s="62" t="s">
        <v>839</v>
      </c>
      <c r="B92" s="84" t="str">
        <f t="shared" si="2"/>
        <v>โครงการนวัตกรรมผลิตภัณฑ์จากข้าวโภชนาการสูงเพื่อลดอุบัติภัยโรคไม่ติดต่อเรื้อรัง (Non communicable Diseases)</v>
      </c>
      <c r="C92" s="62" t="s">
        <v>840</v>
      </c>
      <c r="D92" s="62" t="s">
        <v>13</v>
      </c>
      <c r="E92" s="64">
        <v>2568</v>
      </c>
      <c r="F92" s="62" t="s">
        <v>539</v>
      </c>
      <c r="G92" s="62" t="s">
        <v>295</v>
      </c>
      <c r="H92" s="62" t="s">
        <v>841</v>
      </c>
      <c r="I92" s="62" t="s">
        <v>471</v>
      </c>
      <c r="J92" s="62" t="s">
        <v>1137</v>
      </c>
      <c r="K92" s="62" t="s">
        <v>18</v>
      </c>
      <c r="L92" s="62" t="s">
        <v>811</v>
      </c>
      <c r="M92" s="62" t="s">
        <v>540</v>
      </c>
      <c r="N92" s="62" t="s">
        <v>552</v>
      </c>
      <c r="O92" s="134" t="s">
        <v>1132</v>
      </c>
      <c r="P92" s="62"/>
      <c r="Q92" s="62" t="s">
        <v>842</v>
      </c>
      <c r="R92" s="62" t="s">
        <v>552</v>
      </c>
    </row>
    <row r="93" spans="1:18">
      <c r="A93" s="62" t="s">
        <v>843</v>
      </c>
      <c r="B93" s="84" t="str">
        <f t="shared" si="2"/>
        <v>การสร้างมูลค่าเพิ่มและพัฒนาผลิตภัณฑ์ยางแท่งมาตรฐาน เพื่อสร้างความสามารถในการแข่งขันของเศรษฐกิจฐานราก ด้านเกษตรชีวภาพยางพารา</v>
      </c>
      <c r="C93" s="62" t="s">
        <v>844</v>
      </c>
      <c r="D93" s="62" t="s">
        <v>13</v>
      </c>
      <c r="E93" s="64">
        <v>2568</v>
      </c>
      <c r="F93" s="62" t="s">
        <v>539</v>
      </c>
      <c r="G93" s="62" t="s">
        <v>295</v>
      </c>
      <c r="H93" s="62" t="s">
        <v>202</v>
      </c>
      <c r="I93" s="62" t="s">
        <v>471</v>
      </c>
      <c r="J93" s="62" t="s">
        <v>1137</v>
      </c>
      <c r="K93" s="62" t="s">
        <v>18</v>
      </c>
      <c r="L93" s="62" t="s">
        <v>811</v>
      </c>
      <c r="M93" s="62" t="s">
        <v>543</v>
      </c>
      <c r="N93" s="62" t="s">
        <v>594</v>
      </c>
      <c r="O93" s="134" t="s">
        <v>1132</v>
      </c>
      <c r="P93" s="62"/>
      <c r="Q93" s="62" t="s">
        <v>845</v>
      </c>
      <c r="R93" s="62" t="s">
        <v>594</v>
      </c>
    </row>
    <row r="94" spans="1:18">
      <c r="A94" s="62" t="s">
        <v>846</v>
      </c>
      <c r="B94" s="84" t="str">
        <f t="shared" si="2"/>
        <v>การพัฒนาวัคซีนสัตว์</v>
      </c>
      <c r="C94" s="62" t="s">
        <v>847</v>
      </c>
      <c r="D94" s="62" t="s">
        <v>13</v>
      </c>
      <c r="E94" s="64">
        <v>2568</v>
      </c>
      <c r="F94" s="62" t="s">
        <v>539</v>
      </c>
      <c r="G94" s="62" t="s">
        <v>295</v>
      </c>
      <c r="H94" s="62" t="s">
        <v>147</v>
      </c>
      <c r="I94" s="62" t="s">
        <v>148</v>
      </c>
      <c r="J94" s="62" t="s">
        <v>1147</v>
      </c>
      <c r="K94" s="62" t="s">
        <v>18</v>
      </c>
      <c r="L94" s="62" t="s">
        <v>811</v>
      </c>
      <c r="M94" s="62" t="s">
        <v>540</v>
      </c>
      <c r="N94" s="62" t="s">
        <v>552</v>
      </c>
      <c r="O94" s="134" t="s">
        <v>1132</v>
      </c>
      <c r="P94" s="62"/>
      <c r="Q94" s="62" t="s">
        <v>848</v>
      </c>
      <c r="R94" s="62" t="s">
        <v>552</v>
      </c>
    </row>
    <row r="95" spans="1:18">
      <c r="A95" s="62" t="s">
        <v>849</v>
      </c>
      <c r="B95" s="84" t="str">
        <f t="shared" si="2"/>
        <v>พัฒนาศักยภาพการอารักขาพืชเพื่อเพิ่มประสิทธิภาพการผลิตสินค้าเกษตร</v>
      </c>
      <c r="C95" s="62" t="s">
        <v>850</v>
      </c>
      <c r="D95" s="62" t="s">
        <v>13</v>
      </c>
      <c r="E95" s="64">
        <v>2568</v>
      </c>
      <c r="F95" s="62" t="s">
        <v>851</v>
      </c>
      <c r="G95" s="62" t="s">
        <v>814</v>
      </c>
      <c r="H95" s="62" t="s">
        <v>734</v>
      </c>
      <c r="I95" s="62" t="s">
        <v>46</v>
      </c>
      <c r="J95" s="62" t="s">
        <v>1139</v>
      </c>
      <c r="K95" s="62" t="s">
        <v>25</v>
      </c>
      <c r="L95" s="62" t="s">
        <v>811</v>
      </c>
      <c r="M95" s="62" t="s">
        <v>540</v>
      </c>
      <c r="N95" s="62" t="s">
        <v>541</v>
      </c>
      <c r="O95" s="134" t="s">
        <v>1132</v>
      </c>
      <c r="P95" s="62"/>
      <c r="Q95" s="62" t="s">
        <v>852</v>
      </c>
      <c r="R95" s="62" t="s">
        <v>541</v>
      </c>
    </row>
    <row r="96" spans="1:18">
      <c r="A96" s="62" t="s">
        <v>853</v>
      </c>
      <c r="B96" s="84" t="str">
        <f t="shared" si="2"/>
        <v>เพิ่มศักยภาพการจัดการเศษวัสดุทางการเกษตรทดแทนการเผา</v>
      </c>
      <c r="C96" s="62" t="s">
        <v>733</v>
      </c>
      <c r="D96" s="62" t="s">
        <v>13</v>
      </c>
      <c r="E96" s="64">
        <v>2568</v>
      </c>
      <c r="F96" s="62" t="s">
        <v>851</v>
      </c>
      <c r="G96" s="62" t="s">
        <v>814</v>
      </c>
      <c r="H96" s="62" t="s">
        <v>734</v>
      </c>
      <c r="I96" s="62" t="s">
        <v>46</v>
      </c>
      <c r="J96" s="62" t="s">
        <v>1139</v>
      </c>
      <c r="K96" s="62" t="s">
        <v>25</v>
      </c>
      <c r="L96" s="62" t="s">
        <v>811</v>
      </c>
      <c r="M96" s="62" t="s">
        <v>540</v>
      </c>
      <c r="N96" s="62" t="s">
        <v>542</v>
      </c>
      <c r="O96" s="134" t="s">
        <v>1132</v>
      </c>
      <c r="P96" s="62"/>
      <c r="Q96" s="62" t="s">
        <v>854</v>
      </c>
      <c r="R96" s="62" t="s">
        <v>542</v>
      </c>
    </row>
    <row r="97" spans="1:18">
      <c r="A97" s="62" t="s">
        <v>855</v>
      </c>
      <c r="B97" s="84" t="str">
        <f t="shared" si="2"/>
        <v>ส่งเสริมและพัฒนาความเข้มแข็งกลุ่มยุวเกษตรกรต้นแบบ (Farm Youth Model)</v>
      </c>
      <c r="C97" s="62" t="s">
        <v>856</v>
      </c>
      <c r="D97" s="62" t="s">
        <v>13</v>
      </c>
      <c r="E97" s="64">
        <v>2568</v>
      </c>
      <c r="F97" s="62" t="s">
        <v>851</v>
      </c>
      <c r="G97" s="62" t="s">
        <v>814</v>
      </c>
      <c r="H97" s="62" t="s">
        <v>734</v>
      </c>
      <c r="I97" s="62" t="s">
        <v>46</v>
      </c>
      <c r="J97" s="62" t="s">
        <v>1139</v>
      </c>
      <c r="K97" s="62" t="s">
        <v>25</v>
      </c>
      <c r="L97" s="62" t="s">
        <v>811</v>
      </c>
      <c r="M97" s="62" t="s">
        <v>540</v>
      </c>
      <c r="N97" s="62" t="s">
        <v>541</v>
      </c>
      <c r="O97" s="134" t="s">
        <v>1132</v>
      </c>
      <c r="P97" s="62"/>
      <c r="Q97" s="62" t="s">
        <v>857</v>
      </c>
      <c r="R97" s="62" t="s">
        <v>541</v>
      </c>
    </row>
    <row r="98" spans="1:18">
      <c r="A98" s="62" t="s">
        <v>858</v>
      </c>
      <c r="B98" s="84" t="str">
        <f t="shared" si="2"/>
        <v>โครงการเพิ่มประสิทธิภาพการเกษตรมูลค่าสูง สู่เกษตรนวัตกรรมชั้นสูง	 กิจกรรมส่งเสริมการเลี้ยงแมลงเศรษฐกิจ</v>
      </c>
      <c r="C98" s="62" t="s">
        <v>859</v>
      </c>
      <c r="D98" s="62" t="s">
        <v>13</v>
      </c>
      <c r="E98" s="64">
        <v>2568</v>
      </c>
      <c r="F98" s="62" t="s">
        <v>539</v>
      </c>
      <c r="G98" s="62" t="s">
        <v>295</v>
      </c>
      <c r="H98" s="62" t="s">
        <v>860</v>
      </c>
      <c r="I98" s="62" t="s">
        <v>46</v>
      </c>
      <c r="J98" s="62" t="s">
        <v>1139</v>
      </c>
      <c r="K98" s="62" t="s">
        <v>25</v>
      </c>
      <c r="L98" s="62" t="s">
        <v>811</v>
      </c>
      <c r="M98" s="62" t="s">
        <v>540</v>
      </c>
      <c r="N98" s="62" t="s">
        <v>552</v>
      </c>
      <c r="O98" s="134" t="s">
        <v>1132</v>
      </c>
      <c r="P98" s="62"/>
      <c r="Q98" s="62" t="s">
        <v>861</v>
      </c>
      <c r="R98" s="62" t="s">
        <v>552</v>
      </c>
    </row>
    <row r="99" spans="1:18">
      <c r="A99" s="62" t="s">
        <v>862</v>
      </c>
      <c r="B99" s="84" t="str">
        <f t="shared" si="2"/>
        <v xml:space="preserve">โครงการฟื้นฟูทรัพยากรทางทะเลและชายฝั่ง เพื่อความมั่นคงทางอาหาร และเสริมศักยภาพการท่องเที่ยวเชิงนิเวศ </v>
      </c>
      <c r="C99" s="62" t="s">
        <v>863</v>
      </c>
      <c r="D99" s="62" t="s">
        <v>61</v>
      </c>
      <c r="E99" s="64">
        <v>2568</v>
      </c>
      <c r="F99" s="62" t="s">
        <v>539</v>
      </c>
      <c r="G99" s="62" t="s">
        <v>295</v>
      </c>
      <c r="H99" s="62" t="s">
        <v>865</v>
      </c>
      <c r="I99" s="62" t="s">
        <v>864</v>
      </c>
      <c r="J99" s="62" t="s">
        <v>1157</v>
      </c>
      <c r="K99" s="62" t="s">
        <v>528</v>
      </c>
      <c r="L99" s="62" t="s">
        <v>811</v>
      </c>
      <c r="M99" s="62" t="s">
        <v>540</v>
      </c>
      <c r="N99" s="62" t="s">
        <v>552</v>
      </c>
      <c r="O99" s="134" t="s">
        <v>1132</v>
      </c>
      <c r="P99" s="62"/>
      <c r="Q99" s="62" t="s">
        <v>866</v>
      </c>
      <c r="R99" s="62" t="s">
        <v>552</v>
      </c>
    </row>
    <row r="100" spans="1:18">
      <c r="A100" s="62" t="s">
        <v>867</v>
      </c>
      <c r="B100" s="84" t="str">
        <f t="shared" si="2"/>
        <v>โครงการ ส่งเสริมการใช้นวัตกรรมเพื่อยกระดับสินค้าเกษตร / กิจกรรมหลัก เพิ่มประสิทธิภาพการผลิตสินค้าเกษตร จังหวัดชลบุรี /กิจกรรมย่อย พัฒนาศักยภาพเกษตรกรผู้นำและสร้างเครือข่ายความร่วมมือ</v>
      </c>
      <c r="C100" s="62" t="s">
        <v>868</v>
      </c>
      <c r="D100" s="62" t="s">
        <v>13</v>
      </c>
      <c r="E100" s="64">
        <v>2568</v>
      </c>
      <c r="F100" s="62" t="s">
        <v>539</v>
      </c>
      <c r="G100" s="62" t="s">
        <v>295</v>
      </c>
      <c r="H100" s="62" t="s">
        <v>759</v>
      </c>
      <c r="I100" s="62" t="s">
        <v>46</v>
      </c>
      <c r="J100" s="62" t="s">
        <v>1139</v>
      </c>
      <c r="K100" s="62" t="s">
        <v>25</v>
      </c>
      <c r="L100" s="62" t="s">
        <v>811</v>
      </c>
      <c r="M100" s="62" t="s">
        <v>540</v>
      </c>
      <c r="N100" s="62" t="s">
        <v>548</v>
      </c>
      <c r="O100" s="134" t="s">
        <v>1132</v>
      </c>
      <c r="P100" s="62"/>
      <c r="Q100" s="62" t="s">
        <v>869</v>
      </c>
      <c r="R100" s="62" t="s">
        <v>548</v>
      </c>
    </row>
    <row r="101" spans="1:18">
      <c r="A101" s="62" t="s">
        <v>870</v>
      </c>
      <c r="B101" s="84" t="str">
        <f t="shared" si="2"/>
        <v>โครงการ ส่งเสริมการใช้นวัตกรรมเพื่อยกระดับสินค้าเกษตร /กิจกรรม เพิ่มประสิทธิภาพการผลิตสินค้าเกษตร จังหวัดชลบุรี /กิจกรรมย่อย ส่งเสริมอาชีพการเลี้ยงผึ้งโพรงในเขตพื้นที่ จังหวัดชลบุรี</v>
      </c>
      <c r="C101" s="62" t="s">
        <v>871</v>
      </c>
      <c r="D101" s="62" t="s">
        <v>872</v>
      </c>
      <c r="E101" s="64">
        <v>2568</v>
      </c>
      <c r="F101" s="62" t="s">
        <v>539</v>
      </c>
      <c r="G101" s="62" t="s">
        <v>295</v>
      </c>
      <c r="H101" s="62" t="s">
        <v>759</v>
      </c>
      <c r="I101" s="62" t="s">
        <v>46</v>
      </c>
      <c r="J101" s="62" t="s">
        <v>1139</v>
      </c>
      <c r="K101" s="62" t="s">
        <v>25</v>
      </c>
      <c r="L101" s="62" t="s">
        <v>811</v>
      </c>
      <c r="M101" s="62" t="s">
        <v>540</v>
      </c>
      <c r="N101" s="62" t="s">
        <v>548</v>
      </c>
      <c r="O101" s="134" t="s">
        <v>1132</v>
      </c>
      <c r="P101" s="62"/>
      <c r="Q101" s="62" t="s">
        <v>873</v>
      </c>
      <c r="R101" s="62" t="s">
        <v>548</v>
      </c>
    </row>
    <row r="102" spans="1:18">
      <c r="A102" s="62" t="s">
        <v>874</v>
      </c>
      <c r="B102" s="84" t="str">
        <f t="shared" si="2"/>
        <v>โครงการ ส่งเสริมการใช้นวัตกรรมเพื่อยกระดับสินค้าเกษตร / กิจกรรมหลัก ยกระดับสินค้าเกษตรสู่สินค้าเกษตรคุณภาพมูลค่าสูง จังหวัดชลบุรี / กิจกรรมย่อย ยกระดับสินค้าเกษตรสู่การผลิตสินค้าเกษตรมูลค่าสูงจังหวัดชลบุรี</v>
      </c>
      <c r="C102" s="62" t="s">
        <v>875</v>
      </c>
      <c r="D102" s="62" t="s">
        <v>13</v>
      </c>
      <c r="E102" s="64">
        <v>2568</v>
      </c>
      <c r="F102" s="62" t="s">
        <v>539</v>
      </c>
      <c r="G102" s="62" t="s">
        <v>295</v>
      </c>
      <c r="H102" s="62" t="s">
        <v>759</v>
      </c>
      <c r="I102" s="62" t="s">
        <v>46</v>
      </c>
      <c r="J102" s="62" t="s">
        <v>1139</v>
      </c>
      <c r="K102" s="62" t="s">
        <v>25</v>
      </c>
      <c r="L102" s="62" t="s">
        <v>811</v>
      </c>
      <c r="M102" s="62" t="s">
        <v>550</v>
      </c>
      <c r="N102" s="62" t="s">
        <v>551</v>
      </c>
      <c r="O102" s="134" t="s">
        <v>1132</v>
      </c>
      <c r="P102" s="62"/>
      <c r="Q102" s="62" t="s">
        <v>876</v>
      </c>
      <c r="R102" s="62" t="s">
        <v>551</v>
      </c>
    </row>
    <row r="103" spans="1:18">
      <c r="A103" s="62" t="s">
        <v>877</v>
      </c>
      <c r="B103" s="84" t="str">
        <f t="shared" si="2"/>
        <v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เพิ่มประสิทธิภาพการผลิตมันสำปะหลัง จังหวัดชลบุรี</v>
      </c>
      <c r="C103" s="62" t="s">
        <v>878</v>
      </c>
      <c r="D103" s="62" t="s">
        <v>13</v>
      </c>
      <c r="E103" s="64">
        <v>2568</v>
      </c>
      <c r="F103" s="62" t="s">
        <v>539</v>
      </c>
      <c r="G103" s="62" t="s">
        <v>295</v>
      </c>
      <c r="H103" s="62" t="s">
        <v>759</v>
      </c>
      <c r="I103" s="62" t="s">
        <v>46</v>
      </c>
      <c r="J103" s="62" t="s">
        <v>1139</v>
      </c>
      <c r="K103" s="62" t="s">
        <v>25</v>
      </c>
      <c r="L103" s="62" t="s">
        <v>811</v>
      </c>
      <c r="M103" s="62" t="s">
        <v>540</v>
      </c>
      <c r="N103" s="62" t="s">
        <v>552</v>
      </c>
      <c r="O103" s="134" t="s">
        <v>1132</v>
      </c>
      <c r="P103" s="62"/>
      <c r="Q103" s="62" t="s">
        <v>879</v>
      </c>
      <c r="R103" s="62" t="s">
        <v>552</v>
      </c>
    </row>
    <row r="104" spans="1:18">
      <c r="A104" s="62" t="s">
        <v>880</v>
      </c>
      <c r="B104" s="84" t="str">
        <f t="shared" si="2"/>
        <v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สร้างคุณค่าสินค้าเกษตรสู่สังคมคาร์บอนต่ำ</v>
      </c>
      <c r="C104" s="62" t="s">
        <v>881</v>
      </c>
      <c r="D104" s="62" t="s">
        <v>13</v>
      </c>
      <c r="E104" s="64">
        <v>2568</v>
      </c>
      <c r="F104" s="62" t="s">
        <v>539</v>
      </c>
      <c r="G104" s="62" t="s">
        <v>295</v>
      </c>
      <c r="H104" s="62" t="s">
        <v>759</v>
      </c>
      <c r="I104" s="62" t="s">
        <v>46</v>
      </c>
      <c r="J104" s="62" t="s">
        <v>1139</v>
      </c>
      <c r="K104" s="62" t="s">
        <v>25</v>
      </c>
      <c r="L104" s="62" t="s">
        <v>811</v>
      </c>
      <c r="M104" s="62" t="s">
        <v>540</v>
      </c>
      <c r="N104" s="62" t="s">
        <v>552</v>
      </c>
      <c r="O104" s="134" t="s">
        <v>1132</v>
      </c>
      <c r="P104" s="62"/>
      <c r="Q104" s="62" t="s">
        <v>882</v>
      </c>
      <c r="R104" s="62" t="s">
        <v>552</v>
      </c>
    </row>
    <row r="105" spans="1:18">
      <c r="A105" s="62" t="s">
        <v>883</v>
      </c>
      <c r="B105" s="84" t="str">
        <f t="shared" si="2"/>
        <v>โครงการส่งเสริมและพัฒนาสินค้าเกษตรชีวภาพเพื่อเข้าสู่ห่วงโซ่อุปทานเศรษฐกิจชีวภาพ</v>
      </c>
      <c r="C105" s="62" t="s">
        <v>884</v>
      </c>
      <c r="D105" s="62" t="s">
        <v>13</v>
      </c>
      <c r="E105" s="64">
        <v>2568</v>
      </c>
      <c r="F105" s="62" t="s">
        <v>539</v>
      </c>
      <c r="G105" s="62" t="s">
        <v>295</v>
      </c>
      <c r="H105" s="62" t="s">
        <v>285</v>
      </c>
      <c r="I105" s="62" t="s">
        <v>46</v>
      </c>
      <c r="J105" s="62" t="s">
        <v>1139</v>
      </c>
      <c r="K105" s="62" t="s">
        <v>25</v>
      </c>
      <c r="L105" s="62" t="s">
        <v>811</v>
      </c>
      <c r="M105" s="62" t="s">
        <v>550</v>
      </c>
      <c r="N105" s="62" t="s">
        <v>551</v>
      </c>
      <c r="O105" s="134" t="s">
        <v>1132</v>
      </c>
      <c r="P105" s="62"/>
      <c r="Q105" s="62" t="s">
        <v>885</v>
      </c>
      <c r="R105" s="62" t="s">
        <v>551</v>
      </c>
    </row>
    <row r="106" spans="1:18">
      <c r="A106" s="62" t="s">
        <v>886</v>
      </c>
      <c r="B106" s="84" t="str">
        <f t="shared" si="2"/>
        <v>โครงการยกระดับผลิตภัณฑ์หม่อนไหมรองรับโมเดลเศรษฐกิจ BCG</v>
      </c>
      <c r="C106" s="62" t="s">
        <v>408</v>
      </c>
      <c r="D106" s="62" t="s">
        <v>13</v>
      </c>
      <c r="E106" s="64">
        <v>2568</v>
      </c>
      <c r="F106" s="62" t="s">
        <v>539</v>
      </c>
      <c r="G106" s="62" t="s">
        <v>295</v>
      </c>
      <c r="H106" s="62" t="s">
        <v>409</v>
      </c>
      <c r="I106" s="62" t="s">
        <v>410</v>
      </c>
      <c r="J106" s="62" t="s">
        <v>1158</v>
      </c>
      <c r="K106" s="62" t="s">
        <v>25</v>
      </c>
      <c r="L106" s="62" t="s">
        <v>816</v>
      </c>
      <c r="M106" s="62" t="s">
        <v>550</v>
      </c>
      <c r="N106" s="62" t="s">
        <v>551</v>
      </c>
      <c r="O106" s="134" t="s">
        <v>1132</v>
      </c>
      <c r="P106" s="62"/>
      <c r="Q106" s="62" t="s">
        <v>887</v>
      </c>
      <c r="R106" s="62" t="s">
        <v>551</v>
      </c>
    </row>
    <row r="107" spans="1:18">
      <c r="A107" s="62" t="s">
        <v>888</v>
      </c>
      <c r="B107" s="84" t="str">
        <f t="shared" si="2"/>
        <v>โครงการสร้างมูลค่าเพิ่มจากวัสดุเหลือใช้ทางการเกษตร</v>
      </c>
      <c r="C107" s="62" t="s">
        <v>280</v>
      </c>
      <c r="D107" s="62" t="s">
        <v>13</v>
      </c>
      <c r="E107" s="64">
        <v>2568</v>
      </c>
      <c r="F107" s="62" t="s">
        <v>539</v>
      </c>
      <c r="G107" s="62" t="s">
        <v>295</v>
      </c>
      <c r="H107" s="62" t="s">
        <v>467</v>
      </c>
      <c r="I107" s="62" t="s">
        <v>321</v>
      </c>
      <c r="J107" s="62" t="s">
        <v>1138</v>
      </c>
      <c r="K107" s="62" t="s">
        <v>25</v>
      </c>
      <c r="L107" s="62" t="s">
        <v>811</v>
      </c>
      <c r="M107" s="62" t="s">
        <v>550</v>
      </c>
      <c r="N107" s="62" t="s">
        <v>559</v>
      </c>
      <c r="O107" s="134" t="s">
        <v>1132</v>
      </c>
      <c r="P107" s="62"/>
      <c r="Q107" s="62" t="s">
        <v>889</v>
      </c>
      <c r="R107" s="62" t="s">
        <v>559</v>
      </c>
    </row>
    <row r="108" spans="1:18">
      <c r="A108" s="62" t="s">
        <v>890</v>
      </c>
      <c r="B108" s="84" t="str">
        <f t="shared" si="2"/>
        <v>โครงการยกระดับศักยภาพการพัฒนาสินค้าเกษตรชีวภาพ ปีงบประมาณ พ.ศ. 2568</v>
      </c>
      <c r="C108" s="62" t="s">
        <v>565</v>
      </c>
      <c r="D108" s="62" t="s">
        <v>13</v>
      </c>
      <c r="E108" s="64">
        <v>2568</v>
      </c>
      <c r="F108" s="62" t="s">
        <v>539</v>
      </c>
      <c r="G108" s="62" t="s">
        <v>295</v>
      </c>
      <c r="H108" s="62" t="s">
        <v>341</v>
      </c>
      <c r="I108" s="62" t="s">
        <v>192</v>
      </c>
      <c r="J108" s="62" t="s">
        <v>1144</v>
      </c>
      <c r="K108" s="62" t="s">
        <v>25</v>
      </c>
      <c r="L108" s="62" t="s">
        <v>816</v>
      </c>
      <c r="M108" s="62" t="s">
        <v>550</v>
      </c>
      <c r="N108" s="62" t="s">
        <v>551</v>
      </c>
      <c r="O108" s="134" t="s">
        <v>1132</v>
      </c>
      <c r="P108" s="62"/>
      <c r="Q108" s="62" t="s">
        <v>891</v>
      </c>
      <c r="R108" s="62" t="s">
        <v>551</v>
      </c>
    </row>
    <row r="109" spans="1:18">
      <c r="A109" s="62" t="s">
        <v>892</v>
      </c>
      <c r="B109" s="84" t="str">
        <f t="shared" si="2"/>
        <v>โครงการส่งเสริมการปลูกพืชสมุนไพร</v>
      </c>
      <c r="C109" s="62" t="s">
        <v>437</v>
      </c>
      <c r="D109" s="62" t="s">
        <v>13</v>
      </c>
      <c r="E109" s="64">
        <v>2568</v>
      </c>
      <c r="F109" s="62" t="s">
        <v>539</v>
      </c>
      <c r="G109" s="62" t="s">
        <v>295</v>
      </c>
      <c r="H109" s="62" t="s">
        <v>23</v>
      </c>
      <c r="I109" s="62" t="s">
        <v>282</v>
      </c>
      <c r="J109" s="62" t="s">
        <v>1156</v>
      </c>
      <c r="K109" s="62" t="s">
        <v>25</v>
      </c>
      <c r="L109" s="62" t="s">
        <v>811</v>
      </c>
      <c r="M109" s="62" t="s">
        <v>550</v>
      </c>
      <c r="N109" s="62" t="s">
        <v>635</v>
      </c>
      <c r="O109" s="134" t="s">
        <v>1132</v>
      </c>
      <c r="P109" s="62"/>
      <c r="Q109" s="62" t="s">
        <v>893</v>
      </c>
      <c r="R109" s="62" t="s">
        <v>635</v>
      </c>
    </row>
    <row r="110" spans="1:18">
      <c r="A110" s="62" t="s">
        <v>894</v>
      </c>
      <c r="B110" s="84" t="str">
        <f t="shared" si="2"/>
        <v>โครงการส่งเสริมการผลิตวัสดุเหลือใช้ทางการเกษตรเพื่อสร้างมูลค่าเพิ่มของสถาบันเกษตรกร</v>
      </c>
      <c r="C110" s="62" t="s">
        <v>574</v>
      </c>
      <c r="D110" s="62" t="s">
        <v>13</v>
      </c>
      <c r="E110" s="64">
        <v>2568</v>
      </c>
      <c r="F110" s="62" t="s">
        <v>539</v>
      </c>
      <c r="G110" s="62" t="s">
        <v>295</v>
      </c>
      <c r="H110" s="62" t="s">
        <v>23</v>
      </c>
      <c r="I110" s="62" t="s">
        <v>282</v>
      </c>
      <c r="J110" s="62" t="s">
        <v>1156</v>
      </c>
      <c r="K110" s="62" t="s">
        <v>25</v>
      </c>
      <c r="L110" s="62" t="s">
        <v>816</v>
      </c>
      <c r="M110" s="62" t="s">
        <v>540</v>
      </c>
      <c r="N110" s="62" t="s">
        <v>542</v>
      </c>
      <c r="O110" s="134" t="s">
        <v>1132</v>
      </c>
      <c r="P110" s="62"/>
      <c r="Q110" s="62" t="s">
        <v>895</v>
      </c>
      <c r="R110" s="62" t="s">
        <v>542</v>
      </c>
    </row>
    <row r="111" spans="1:18">
      <c r="A111" s="62" t="s">
        <v>896</v>
      </c>
      <c r="B111" s="84" t="str">
        <f t="shared" si="2"/>
        <v>โครงการพัฒนาศูนย์ทรัพยากรพันธุกรรมพืชแห่งชาติ</v>
      </c>
      <c r="C111" s="62" t="s">
        <v>546</v>
      </c>
      <c r="D111" s="62" t="s">
        <v>13</v>
      </c>
      <c r="E111" s="64">
        <v>2568</v>
      </c>
      <c r="F111" s="62" t="s">
        <v>539</v>
      </c>
      <c r="G111" s="62" t="s">
        <v>295</v>
      </c>
      <c r="H111" s="62" t="s">
        <v>166</v>
      </c>
      <c r="I111" s="62" t="s">
        <v>167</v>
      </c>
      <c r="J111" s="62" t="s">
        <v>1145</v>
      </c>
      <c r="K111" s="62" t="s">
        <v>25</v>
      </c>
      <c r="L111" s="62" t="s">
        <v>816</v>
      </c>
      <c r="M111" s="62" t="s">
        <v>540</v>
      </c>
      <c r="N111" s="62" t="s">
        <v>548</v>
      </c>
      <c r="O111" s="134" t="s">
        <v>1132</v>
      </c>
      <c r="P111" s="62"/>
      <c r="Q111" s="62" t="s">
        <v>897</v>
      </c>
      <c r="R111" s="62" t="s">
        <v>548</v>
      </c>
    </row>
    <row r="112" spans="1:18">
      <c r="A112" s="62" t="s">
        <v>898</v>
      </c>
      <c r="B112" s="84" t="str">
        <f t="shared" si="2"/>
        <v>โครงการส่งเสริมและพัฒนาสินค้าเกษตรชีวภาพ</v>
      </c>
      <c r="C112" s="62" t="s">
        <v>284</v>
      </c>
      <c r="D112" s="62" t="s">
        <v>13</v>
      </c>
      <c r="E112" s="64">
        <v>2568</v>
      </c>
      <c r="F112" s="62" t="s">
        <v>539</v>
      </c>
      <c r="G112" s="62" t="s">
        <v>295</v>
      </c>
      <c r="H112" s="62" t="s">
        <v>166</v>
      </c>
      <c r="I112" s="62" t="s">
        <v>167</v>
      </c>
      <c r="J112" s="62" t="s">
        <v>1145</v>
      </c>
      <c r="K112" s="62" t="s">
        <v>25</v>
      </c>
      <c r="L112" s="62" t="s">
        <v>811</v>
      </c>
      <c r="M112" s="62" t="s">
        <v>550</v>
      </c>
      <c r="N112" s="62" t="s">
        <v>551</v>
      </c>
      <c r="O112" s="134" t="s">
        <v>1132</v>
      </c>
      <c r="P112" s="62"/>
      <c r="Q112" s="62" t="s">
        <v>899</v>
      </c>
      <c r="R112" s="62" t="s">
        <v>551</v>
      </c>
    </row>
    <row r="113" spans="1:18">
      <c r="A113" s="62" t="s">
        <v>900</v>
      </c>
      <c r="B113" s="84" t="str">
        <f t="shared" si="2"/>
        <v>โครงการสร้างมูลค่าเพิ่มจากวัสดุเหลือใช้ทางการเกษตร</v>
      </c>
      <c r="C113" s="62" t="s">
        <v>280</v>
      </c>
      <c r="D113" s="62" t="s">
        <v>13</v>
      </c>
      <c r="E113" s="64">
        <v>2568</v>
      </c>
      <c r="F113" s="62" t="s">
        <v>539</v>
      </c>
      <c r="G113" s="62" t="s">
        <v>295</v>
      </c>
      <c r="H113" s="62" t="s">
        <v>166</v>
      </c>
      <c r="I113" s="62" t="s">
        <v>167</v>
      </c>
      <c r="J113" s="62" t="s">
        <v>1145</v>
      </c>
      <c r="K113" s="62" t="s">
        <v>25</v>
      </c>
      <c r="L113" s="62" t="s">
        <v>811</v>
      </c>
      <c r="M113" s="62" t="s">
        <v>540</v>
      </c>
      <c r="N113" s="62" t="s">
        <v>542</v>
      </c>
      <c r="O113" s="134" t="s">
        <v>1132</v>
      </c>
      <c r="P113" s="62"/>
      <c r="Q113" s="62" t="s">
        <v>901</v>
      </c>
      <c r="R113" s="62" t="s">
        <v>542</v>
      </c>
    </row>
    <row r="114" spans="1:18">
      <c r="A114" s="62" t="s">
        <v>902</v>
      </c>
      <c r="B114" s="84" t="str">
        <f t="shared" si="2"/>
        <v>ผลผลิต : บริหารจัดการวิชาการเกษตร</v>
      </c>
      <c r="C114" s="62" t="s">
        <v>903</v>
      </c>
      <c r="D114" s="62" t="s">
        <v>13</v>
      </c>
      <c r="E114" s="64">
        <v>2568</v>
      </c>
      <c r="F114" s="62" t="s">
        <v>539</v>
      </c>
      <c r="G114" s="62" t="s">
        <v>295</v>
      </c>
      <c r="H114" s="62" t="s">
        <v>166</v>
      </c>
      <c r="I114" s="62" t="s">
        <v>167</v>
      </c>
      <c r="J114" s="62" t="s">
        <v>1145</v>
      </c>
      <c r="K114" s="62" t="s">
        <v>25</v>
      </c>
      <c r="L114" s="62" t="s">
        <v>811</v>
      </c>
      <c r="M114" s="62" t="s">
        <v>540</v>
      </c>
      <c r="N114" s="62" t="s">
        <v>548</v>
      </c>
      <c r="O114" s="134" t="s">
        <v>1132</v>
      </c>
      <c r="P114" s="62"/>
      <c r="Q114" s="62" t="s">
        <v>904</v>
      </c>
      <c r="R114" s="62" t="s">
        <v>548</v>
      </c>
    </row>
    <row r="115" spans="1:18">
      <c r="A115" s="62" t="s">
        <v>905</v>
      </c>
      <c r="B115" s="84" t="str">
        <f t="shared" si="2"/>
        <v>สร้างมูลค่าเพิ่มจากวัสดุเหลือใช้ทางการเกษตร</v>
      </c>
      <c r="C115" s="62" t="s">
        <v>906</v>
      </c>
      <c r="D115" s="62" t="s">
        <v>13</v>
      </c>
      <c r="E115" s="64">
        <v>2568</v>
      </c>
      <c r="F115" s="62" t="s">
        <v>539</v>
      </c>
      <c r="G115" s="62" t="s">
        <v>295</v>
      </c>
      <c r="H115" s="62" t="s">
        <v>23</v>
      </c>
      <c r="I115" s="62" t="s">
        <v>312</v>
      </c>
      <c r="J115" s="62" t="s">
        <v>1159</v>
      </c>
      <c r="K115" s="62" t="s">
        <v>25</v>
      </c>
      <c r="L115" s="62" t="s">
        <v>811</v>
      </c>
      <c r="M115" s="62" t="s">
        <v>540</v>
      </c>
      <c r="N115" s="62" t="s">
        <v>542</v>
      </c>
      <c r="O115" s="134" t="s">
        <v>1132</v>
      </c>
      <c r="P115" s="62"/>
      <c r="Q115" s="62" t="s">
        <v>907</v>
      </c>
      <c r="R115" s="62" t="s">
        <v>542</v>
      </c>
    </row>
    <row r="116" spans="1:18">
      <c r="A116" s="62" t="s">
        <v>908</v>
      </c>
      <c r="B116" s="84" t="str">
        <f t="shared" si="2"/>
        <v>การส่งเสริมกลุ่มต้นแบบการผลิตอาหารสัตว์เพื่อลดต้นทุนของการเลี้ยงโคเนื้อ</v>
      </c>
      <c r="C116" s="62" t="s">
        <v>909</v>
      </c>
      <c r="D116" s="62" t="s">
        <v>13</v>
      </c>
      <c r="E116" s="64">
        <v>2568</v>
      </c>
      <c r="F116" s="62" t="s">
        <v>539</v>
      </c>
      <c r="G116" s="62" t="s">
        <v>295</v>
      </c>
      <c r="H116" s="62" t="s">
        <v>910</v>
      </c>
      <c r="I116" s="62" t="s">
        <v>302</v>
      </c>
      <c r="J116" s="62" t="s">
        <v>1141</v>
      </c>
      <c r="K116" s="62" t="s">
        <v>25</v>
      </c>
      <c r="L116" s="62" t="s">
        <v>811</v>
      </c>
      <c r="M116" s="62" t="s">
        <v>540</v>
      </c>
      <c r="N116" s="62" t="s">
        <v>552</v>
      </c>
      <c r="O116" s="134" t="s">
        <v>1132</v>
      </c>
      <c r="P116" s="62"/>
      <c r="Q116" s="62" t="s">
        <v>911</v>
      </c>
      <c r="R116" s="62" t="s">
        <v>552</v>
      </c>
    </row>
    <row r="117" spans="1:18">
      <c r="A117" s="62" t="s">
        <v>912</v>
      </c>
      <c r="B117" s="84" t="str">
        <f t="shared" si="2"/>
        <v>โครงการส่งเสริมและพัฒนาสินค้าเกษตรชีวภาพ (สมุนไพร)</v>
      </c>
      <c r="C117" s="62" t="s">
        <v>290</v>
      </c>
      <c r="D117" s="62" t="s">
        <v>13</v>
      </c>
      <c r="E117" s="64">
        <v>2568</v>
      </c>
      <c r="F117" s="62" t="s">
        <v>539</v>
      </c>
      <c r="G117" s="62" t="s">
        <v>295</v>
      </c>
      <c r="H117" s="62" t="s">
        <v>306</v>
      </c>
      <c r="I117" s="62" t="s">
        <v>128</v>
      </c>
      <c r="J117" s="62" t="s">
        <v>1142</v>
      </c>
      <c r="K117" s="62" t="s">
        <v>25</v>
      </c>
      <c r="L117" s="62" t="s">
        <v>816</v>
      </c>
      <c r="M117" s="62" t="s">
        <v>550</v>
      </c>
      <c r="N117" s="62" t="s">
        <v>551</v>
      </c>
      <c r="O117" s="134" t="s">
        <v>1132</v>
      </c>
      <c r="P117" s="62"/>
      <c r="Q117" s="62" t="s">
        <v>913</v>
      </c>
      <c r="R117" s="62" t="s">
        <v>551</v>
      </c>
    </row>
    <row r="118" spans="1:18">
      <c r="A118" s="62" t="s">
        <v>914</v>
      </c>
      <c r="B118" s="84" t="str">
        <f t="shared" si="2"/>
        <v>ขับเคลื่อนการพัฒนาตามแนวทางปรัชญาของเศรษฐกิจพอเพียงและแนวพระราชดำริ กิจกรรมหลัก :  สนับสนุนการดำเนินโครงการตามแนวพระราชดำริ กิจกรรมย่อย :  ส่งเสริมการเลี้ยงชันโรงช่วยผสมเกสรพืชเศรษฐกิจเพื่อเพิ่มปริมาณและคุณภาพผลผลิตลดการใช้สารเคมี และสร้างรายได้เสริม</v>
      </c>
      <c r="C118" s="62" t="s">
        <v>915</v>
      </c>
      <c r="D118" s="62" t="s">
        <v>13</v>
      </c>
      <c r="E118" s="64">
        <v>2568</v>
      </c>
      <c r="F118" s="62" t="s">
        <v>539</v>
      </c>
      <c r="G118" s="62" t="s">
        <v>295</v>
      </c>
      <c r="H118" s="62" t="s">
        <v>916</v>
      </c>
      <c r="I118" s="62" t="s">
        <v>46</v>
      </c>
      <c r="J118" s="62" t="s">
        <v>1139</v>
      </c>
      <c r="K118" s="62" t="s">
        <v>25</v>
      </c>
      <c r="L118" s="62" t="s">
        <v>811</v>
      </c>
      <c r="M118" s="62" t="s">
        <v>550</v>
      </c>
      <c r="N118" s="62" t="s">
        <v>551</v>
      </c>
      <c r="O118" s="134" t="s">
        <v>1132</v>
      </c>
      <c r="P118" s="62"/>
      <c r="Q118" s="62" t="s">
        <v>917</v>
      </c>
      <c r="R118" s="62" t="s">
        <v>551</v>
      </c>
    </row>
    <row r="119" spans="1:18">
      <c r="A119" s="62" t="s">
        <v>918</v>
      </c>
      <c r="B119" s="86" t="s">
        <v>919</v>
      </c>
      <c r="C119" s="62" t="s">
        <v>919</v>
      </c>
      <c r="D119" s="62" t="s">
        <v>13</v>
      </c>
      <c r="E119" s="64">
        <v>2568</v>
      </c>
      <c r="F119" s="62" t="s">
        <v>539</v>
      </c>
      <c r="G119" s="62" t="s">
        <v>295</v>
      </c>
      <c r="H119" s="62" t="s">
        <v>916</v>
      </c>
      <c r="I119" s="62" t="s">
        <v>46</v>
      </c>
      <c r="J119" s="62" t="s">
        <v>1139</v>
      </c>
      <c r="K119" s="62" t="s">
        <v>25</v>
      </c>
      <c r="L119" s="62" t="s">
        <v>811</v>
      </c>
      <c r="M119" s="62" t="s">
        <v>550</v>
      </c>
      <c r="N119" s="62" t="s">
        <v>551</v>
      </c>
      <c r="O119" s="134" t="s">
        <v>1132</v>
      </c>
      <c r="P119" s="62"/>
      <c r="Q119" s="68" t="s">
        <v>920</v>
      </c>
      <c r="R119" s="62" t="s">
        <v>551</v>
      </c>
    </row>
    <row r="120" spans="1:18">
      <c r="A120" s="62" t="s">
        <v>921</v>
      </c>
      <c r="B120" s="84" t="str">
        <f>HYPERLINK(Q120,C120)</f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ส่งเสริมการเลี้ยงชันโรง</v>
      </c>
      <c r="C120" s="62" t="s">
        <v>922</v>
      </c>
      <c r="D120" s="62" t="s">
        <v>13</v>
      </c>
      <c r="E120" s="64">
        <v>2568</v>
      </c>
      <c r="F120" s="62" t="s">
        <v>539</v>
      </c>
      <c r="G120" s="62" t="s">
        <v>295</v>
      </c>
      <c r="H120" s="62" t="s">
        <v>916</v>
      </c>
      <c r="I120" s="62" t="s">
        <v>46</v>
      </c>
      <c r="J120" s="62" t="s">
        <v>1139</v>
      </c>
      <c r="K120" s="62" t="s">
        <v>25</v>
      </c>
      <c r="L120" s="62" t="s">
        <v>811</v>
      </c>
      <c r="M120" s="62" t="s">
        <v>550</v>
      </c>
      <c r="N120" s="62" t="s">
        <v>551</v>
      </c>
      <c r="O120" s="134" t="s">
        <v>1132</v>
      </c>
      <c r="P120" s="62"/>
      <c r="Q120" s="62" t="s">
        <v>923</v>
      </c>
      <c r="R120" s="62" t="s">
        <v>551</v>
      </c>
    </row>
    <row r="121" spans="1:18">
      <c r="A121" s="62" t="s">
        <v>924</v>
      </c>
      <c r="B121" s="84" t="str">
        <f>HYPERLINK(Q121,C121)</f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ส่งเสริมการเลี้ยงผึ้งโพรง</v>
      </c>
      <c r="C121" s="62" t="s">
        <v>925</v>
      </c>
      <c r="D121" s="62" t="s">
        <v>13</v>
      </c>
      <c r="E121" s="64">
        <v>2568</v>
      </c>
      <c r="F121" s="62" t="s">
        <v>539</v>
      </c>
      <c r="G121" s="62" t="s">
        <v>295</v>
      </c>
      <c r="H121" s="62" t="s">
        <v>916</v>
      </c>
      <c r="I121" s="62" t="s">
        <v>46</v>
      </c>
      <c r="J121" s="62" t="s">
        <v>1139</v>
      </c>
      <c r="K121" s="62" t="s">
        <v>25</v>
      </c>
      <c r="L121" s="62" t="s">
        <v>811</v>
      </c>
      <c r="M121" s="62" t="s">
        <v>550</v>
      </c>
      <c r="N121" s="62" t="s">
        <v>551</v>
      </c>
      <c r="O121" s="134" t="s">
        <v>1132</v>
      </c>
      <c r="P121" s="62"/>
      <c r="Q121" s="62" t="s">
        <v>926</v>
      </c>
      <c r="R121" s="62" t="s">
        <v>551</v>
      </c>
    </row>
    <row r="122" spans="1:18">
      <c r="A122" s="62" t="s">
        <v>927</v>
      </c>
      <c r="B122" s="84" t="str">
        <f>HYPERLINK(Q122,C122)</f>
        <v xml:space="preserve">โครงการกระตุ้นการเจริญเติบโตและการผลิตสารสำคัญของต้นอ่อนผักบุ้งด้วยคลื่นอัลตราโซนิกส์ </v>
      </c>
      <c r="C122" s="62" t="s">
        <v>928</v>
      </c>
      <c r="D122" s="62" t="s">
        <v>13</v>
      </c>
      <c r="E122" s="64">
        <v>2568</v>
      </c>
      <c r="F122" s="62" t="s">
        <v>539</v>
      </c>
      <c r="G122" s="62" t="s">
        <v>295</v>
      </c>
      <c r="H122" s="62" t="s">
        <v>930</v>
      </c>
      <c r="I122" s="62" t="s">
        <v>929</v>
      </c>
      <c r="J122" s="62" t="s">
        <v>1160</v>
      </c>
      <c r="K122" s="62" t="s">
        <v>18</v>
      </c>
      <c r="L122" s="62" t="s">
        <v>811</v>
      </c>
      <c r="M122" s="62" t="s">
        <v>540</v>
      </c>
      <c r="N122" s="62" t="s">
        <v>541</v>
      </c>
      <c r="O122" s="134" t="s">
        <v>1132</v>
      </c>
      <c r="P122" s="62"/>
      <c r="Q122" s="62" t="s">
        <v>931</v>
      </c>
      <c r="R122" s="62" t="s">
        <v>541</v>
      </c>
    </row>
    <row r="123" spans="1:18">
      <c r="A123" s="62" t="s">
        <v>932</v>
      </c>
      <c r="B123" s="86" t="s">
        <v>933</v>
      </c>
      <c r="C123" s="62" t="s">
        <v>933</v>
      </c>
      <c r="D123" s="62" t="s">
        <v>13</v>
      </c>
      <c r="E123" s="64">
        <v>2568</v>
      </c>
      <c r="F123" s="62" t="s">
        <v>539</v>
      </c>
      <c r="G123" s="62" t="s">
        <v>295</v>
      </c>
      <c r="H123" s="62" t="s">
        <v>934</v>
      </c>
      <c r="I123" s="62" t="s">
        <v>312</v>
      </c>
      <c r="J123" s="62" t="s">
        <v>1159</v>
      </c>
      <c r="K123" s="62" t="s">
        <v>25</v>
      </c>
      <c r="L123" s="62" t="s">
        <v>811</v>
      </c>
      <c r="M123" s="62" t="s">
        <v>543</v>
      </c>
      <c r="N123" s="62" t="s">
        <v>594</v>
      </c>
      <c r="O123" s="134" t="s">
        <v>1132</v>
      </c>
      <c r="P123" s="62"/>
      <c r="Q123" s="68" t="s">
        <v>935</v>
      </c>
      <c r="R123" s="62" t="s">
        <v>594</v>
      </c>
    </row>
    <row r="124" spans="1:18">
      <c r="A124" s="62" t="s">
        <v>170</v>
      </c>
      <c r="B124" s="84" t="str">
        <f t="shared" ref="B124:B155" si="3">HYPERLINK(Q124,C124)</f>
        <v>โครงการพัฒนาระบบสารสนเทศกัญชงเพื่ออุตสาหกรรมอาหาร (Hemp information center : for Food industry)</v>
      </c>
      <c r="C124" s="62" t="s">
        <v>171</v>
      </c>
      <c r="D124" s="62" t="s">
        <v>13</v>
      </c>
      <c r="E124" s="64">
        <v>2563</v>
      </c>
      <c r="F124" s="62" t="s">
        <v>145</v>
      </c>
      <c r="G124" s="62" t="s">
        <v>152</v>
      </c>
      <c r="H124" s="62"/>
      <c r="I124" s="62" t="s">
        <v>172</v>
      </c>
      <c r="J124" s="62" t="s">
        <v>1161</v>
      </c>
      <c r="K124" s="62" t="s">
        <v>173</v>
      </c>
      <c r="L124" s="62" t="s">
        <v>936</v>
      </c>
      <c r="M124" s="62" t="s">
        <v>543</v>
      </c>
      <c r="N124" s="62" t="s">
        <v>594</v>
      </c>
      <c r="O124" s="134" t="s">
        <v>1132</v>
      </c>
      <c r="P124" s="62"/>
      <c r="Q124" s="62" t="s">
        <v>937</v>
      </c>
      <c r="R124" s="62" t="s">
        <v>174</v>
      </c>
    </row>
    <row r="125" spans="1:18">
      <c r="A125" s="62" t="s">
        <v>198</v>
      </c>
      <c r="B125" s="84" t="str">
        <f t="shared" si="3"/>
        <v>การยกระดับอาชีพเกษตรกรผู้ที่ขาดแคลนทุนทรัพย์และด้อยโอกาสด้วยการพัฒนาทักษะอาชีพการเป็นชาวนาพึ่งพาตนเองได้ในวิถีความปกติใหม่ (new normal) ต.หนองแสง อ.วาปีปทุม จ.มหาสารคาม</v>
      </c>
      <c r="C125" s="62" t="s">
        <v>199</v>
      </c>
      <c r="D125" s="62" t="s">
        <v>13</v>
      </c>
      <c r="E125" s="64">
        <v>2563</v>
      </c>
      <c r="F125" s="62" t="s">
        <v>200</v>
      </c>
      <c r="G125" s="62" t="s">
        <v>201</v>
      </c>
      <c r="H125" s="62" t="s">
        <v>202</v>
      </c>
      <c r="I125" s="62" t="s">
        <v>203</v>
      </c>
      <c r="J125" s="62" t="s">
        <v>1152</v>
      </c>
      <c r="K125" s="62" t="s">
        <v>18</v>
      </c>
      <c r="L125" s="62" t="s">
        <v>936</v>
      </c>
      <c r="M125" s="62" t="s">
        <v>550</v>
      </c>
      <c r="N125" s="62" t="s">
        <v>551</v>
      </c>
      <c r="O125" s="134" t="s">
        <v>1132</v>
      </c>
      <c r="P125" s="62"/>
      <c r="Q125" s="62" t="s">
        <v>938</v>
      </c>
      <c r="R125" s="62" t="s">
        <v>168</v>
      </c>
    </row>
    <row r="126" spans="1:18">
      <c r="A126" s="62" t="s">
        <v>187</v>
      </c>
      <c r="B126" s="84" t="str">
        <f t="shared" si="3"/>
        <v>นวัตกรรมการเพาะเลี้ยงและการแปรรูปปูทะเลและปูม้าอย่างครบวงจร</v>
      </c>
      <c r="C126" s="62" t="s">
        <v>188</v>
      </c>
      <c r="D126" s="62" t="s">
        <v>13</v>
      </c>
      <c r="E126" s="64">
        <v>2563</v>
      </c>
      <c r="F126" s="62" t="s">
        <v>145</v>
      </c>
      <c r="G126" s="62" t="s">
        <v>152</v>
      </c>
      <c r="H126" s="62" t="s">
        <v>179</v>
      </c>
      <c r="I126" s="62" t="s">
        <v>54</v>
      </c>
      <c r="J126" s="62" t="s">
        <v>1135</v>
      </c>
      <c r="K126" s="62" t="s">
        <v>18</v>
      </c>
      <c r="L126" s="62" t="s">
        <v>936</v>
      </c>
      <c r="M126" s="62" t="s">
        <v>550</v>
      </c>
      <c r="N126" s="62" t="s">
        <v>551</v>
      </c>
      <c r="O126" s="134" t="s">
        <v>1132</v>
      </c>
      <c r="P126" s="62"/>
      <c r="Q126" s="62" t="s">
        <v>939</v>
      </c>
      <c r="R126" s="62" t="s">
        <v>168</v>
      </c>
    </row>
    <row r="127" spans="1:18">
      <c r="A127" s="62" t="s">
        <v>184</v>
      </c>
      <c r="B127" s="84" t="str">
        <f t="shared" si="3"/>
        <v>โครงการพัฒนารูปแบบความหลากหลายทางทรัพยากรชายฝั่ง กรณีตัวอย่างการปลูกส้มโอทับทิมสยามร่วมในแปลงมะพร้าวน้ำหอม</v>
      </c>
      <c r="C127" s="62" t="s">
        <v>185</v>
      </c>
      <c r="D127" s="62" t="s">
        <v>13</v>
      </c>
      <c r="E127" s="64">
        <v>2563</v>
      </c>
      <c r="F127" s="62" t="s">
        <v>183</v>
      </c>
      <c r="G127" s="62" t="s">
        <v>143</v>
      </c>
      <c r="H127" s="62" t="s">
        <v>179</v>
      </c>
      <c r="I127" s="62" t="s">
        <v>54</v>
      </c>
      <c r="J127" s="62" t="s">
        <v>1135</v>
      </c>
      <c r="K127" s="62" t="s">
        <v>18</v>
      </c>
      <c r="L127" s="62" t="s">
        <v>936</v>
      </c>
      <c r="M127" s="62" t="s">
        <v>543</v>
      </c>
      <c r="N127" s="62" t="s">
        <v>576</v>
      </c>
      <c r="O127" s="134" t="s">
        <v>1132</v>
      </c>
      <c r="P127" s="62"/>
      <c r="Q127" s="62" t="s">
        <v>940</v>
      </c>
      <c r="R127" s="62" t="s">
        <v>186</v>
      </c>
    </row>
    <row r="128" spans="1:18">
      <c r="A128" s="62" t="s">
        <v>181</v>
      </c>
      <c r="B128" s="84" t="str">
        <f t="shared" si="3"/>
        <v>โครงการพัฒนานวัตกรรม สิ่งประดิษฐ์ใหม่จากผลิตภัณฑ์ปาล์มน้ำมัน และสิ่งเหลือใช้จากอุตสาหกรรมปาล์มน้ำมัน</v>
      </c>
      <c r="C128" s="62" t="s">
        <v>182</v>
      </c>
      <c r="D128" s="62" t="s">
        <v>13</v>
      </c>
      <c r="E128" s="64">
        <v>2563</v>
      </c>
      <c r="F128" s="62" t="s">
        <v>183</v>
      </c>
      <c r="G128" s="62" t="s">
        <v>143</v>
      </c>
      <c r="H128" s="62" t="s">
        <v>179</v>
      </c>
      <c r="I128" s="62" t="s">
        <v>54</v>
      </c>
      <c r="J128" s="62" t="s">
        <v>1135</v>
      </c>
      <c r="K128" s="62" t="s">
        <v>18</v>
      </c>
      <c r="L128" s="62" t="s">
        <v>936</v>
      </c>
      <c r="M128" s="62" t="s">
        <v>550</v>
      </c>
      <c r="N128" s="62" t="s">
        <v>551</v>
      </c>
      <c r="O128" s="134" t="s">
        <v>1132</v>
      </c>
      <c r="P128" s="62"/>
      <c r="Q128" s="62" t="s">
        <v>941</v>
      </c>
      <c r="R128" s="62" t="s">
        <v>168</v>
      </c>
    </row>
    <row r="129" spans="1:18">
      <c r="A129" s="62" t="s">
        <v>942</v>
      </c>
      <c r="B129" s="84" t="str">
        <f t="shared" si="3"/>
        <v>โครงการจุลินทรีย์เพื่อการเพาะเลี้ยงสัตว์น้ำ</v>
      </c>
      <c r="C129" s="62" t="s">
        <v>176</v>
      </c>
      <c r="D129" s="62" t="s">
        <v>13</v>
      </c>
      <c r="E129" s="64">
        <v>2563</v>
      </c>
      <c r="F129" s="62" t="s">
        <v>145</v>
      </c>
      <c r="G129" s="62" t="s">
        <v>152</v>
      </c>
      <c r="H129" s="62" t="s">
        <v>943</v>
      </c>
      <c r="I129" s="62" t="s">
        <v>24</v>
      </c>
      <c r="J129" s="62" t="s">
        <v>1148</v>
      </c>
      <c r="K129" s="62" t="s">
        <v>25</v>
      </c>
      <c r="L129" s="62" t="s">
        <v>936</v>
      </c>
      <c r="M129" s="62" t="s">
        <v>550</v>
      </c>
      <c r="N129" s="62" t="s">
        <v>551</v>
      </c>
      <c r="O129" s="134" t="s">
        <v>1132</v>
      </c>
      <c r="P129" s="62"/>
      <c r="Q129" s="62" t="s">
        <v>944</v>
      </c>
      <c r="R129" s="62" t="s">
        <v>168</v>
      </c>
    </row>
    <row r="130" spans="1:18">
      <c r="A130" s="62" t="s">
        <v>945</v>
      </c>
      <c r="B130" s="84" t="str">
        <f t="shared" si="3"/>
        <v>โครงการส่งเสริมการผลิตพืชสมุนไพร</v>
      </c>
      <c r="C130" s="62" t="s">
        <v>946</v>
      </c>
      <c r="D130" s="62" t="s">
        <v>13</v>
      </c>
      <c r="E130" s="64">
        <v>2564</v>
      </c>
      <c r="F130" s="62"/>
      <c r="G130" s="62"/>
      <c r="H130" s="62" t="s">
        <v>947</v>
      </c>
      <c r="I130" s="62" t="s">
        <v>46</v>
      </c>
      <c r="J130" s="62" t="s">
        <v>1139</v>
      </c>
      <c r="K130" s="62" t="s">
        <v>25</v>
      </c>
      <c r="L130" s="62" t="s">
        <v>948</v>
      </c>
      <c r="M130" s="62" t="s">
        <v>550</v>
      </c>
      <c r="N130" s="62" t="s">
        <v>551</v>
      </c>
      <c r="O130" s="134" t="s">
        <v>1132</v>
      </c>
      <c r="P130" s="62"/>
      <c r="Q130" s="62" t="s">
        <v>949</v>
      </c>
      <c r="R130" s="62" t="s">
        <v>168</v>
      </c>
    </row>
    <row r="131" spans="1:18">
      <c r="A131" s="62" t="s">
        <v>950</v>
      </c>
      <c r="B131" s="84" t="str">
        <f t="shared" si="3"/>
        <v>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</v>
      </c>
      <c r="C131" s="62" t="s">
        <v>151</v>
      </c>
      <c r="D131" s="62" t="s">
        <v>13</v>
      </c>
      <c r="E131" s="64">
        <v>2563</v>
      </c>
      <c r="F131" s="62" t="s">
        <v>145</v>
      </c>
      <c r="G131" s="62" t="s">
        <v>152</v>
      </c>
      <c r="H131" s="62" t="s">
        <v>228</v>
      </c>
      <c r="I131" s="62" t="s">
        <v>32</v>
      </c>
      <c r="J131" s="62" t="s">
        <v>1140</v>
      </c>
      <c r="K131" s="62" t="s">
        <v>25</v>
      </c>
      <c r="L131" s="62" t="s">
        <v>936</v>
      </c>
      <c r="M131" s="62" t="s">
        <v>550</v>
      </c>
      <c r="N131" s="62" t="s">
        <v>559</v>
      </c>
      <c r="O131" s="134" t="s">
        <v>1132</v>
      </c>
      <c r="P131" s="62"/>
      <c r="Q131" s="62" t="s">
        <v>951</v>
      </c>
      <c r="R131" s="62" t="s">
        <v>155</v>
      </c>
    </row>
    <row r="132" spans="1:18">
      <c r="A132" s="62" t="s">
        <v>220</v>
      </c>
      <c r="B132" s="84" t="str">
        <f t="shared" si="3"/>
        <v>สถานีวิจัยนวัตกรรมเศรษฐกิจชีวภาพ เศรษฐกิจหมุนเวียน และเศรษฐกิจสีเขียว</v>
      </c>
      <c r="C132" s="62" t="s">
        <v>221</v>
      </c>
      <c r="D132" s="62" t="s">
        <v>13</v>
      </c>
      <c r="E132" s="64">
        <v>2564</v>
      </c>
      <c r="F132" s="62" t="s">
        <v>183</v>
      </c>
      <c r="G132" s="62" t="s">
        <v>143</v>
      </c>
      <c r="H132" s="62" t="s">
        <v>222</v>
      </c>
      <c r="I132" s="62" t="s">
        <v>223</v>
      </c>
      <c r="J132" s="62" t="s">
        <v>1162</v>
      </c>
      <c r="K132" s="62" t="s">
        <v>18</v>
      </c>
      <c r="L132" s="62" t="s">
        <v>952</v>
      </c>
      <c r="M132" s="62" t="s">
        <v>540</v>
      </c>
      <c r="N132" s="62" t="s">
        <v>541</v>
      </c>
      <c r="O132" s="134" t="s">
        <v>1132</v>
      </c>
      <c r="P132" s="62"/>
      <c r="Q132" s="62" t="s">
        <v>953</v>
      </c>
      <c r="R132" s="62" t="s">
        <v>180</v>
      </c>
    </row>
    <row r="133" spans="1:18">
      <c r="A133" s="62" t="s">
        <v>244</v>
      </c>
      <c r="B133" s="84" t="str">
        <f t="shared" si="3"/>
        <v>ส่งเสริมการปลูกพืชใช้น้ำน้อย เพื่อฟื้นฟูกลุ่มเกษตรกรอำเภอบ้านโคก(โครงการพัฒนาการเกษตรแบบครบวงจร)</v>
      </c>
      <c r="C133" s="62" t="s">
        <v>245</v>
      </c>
      <c r="D133" s="62" t="s">
        <v>61</v>
      </c>
      <c r="E133" s="64">
        <v>2564</v>
      </c>
      <c r="F133" s="62" t="s">
        <v>246</v>
      </c>
      <c r="G133" s="62" t="s">
        <v>246</v>
      </c>
      <c r="H133" s="62" t="s">
        <v>247</v>
      </c>
      <c r="I133" s="62" t="s">
        <v>248</v>
      </c>
      <c r="J133" s="62" t="s">
        <v>1163</v>
      </c>
      <c r="K133" s="62" t="s">
        <v>249</v>
      </c>
      <c r="L133" s="62" t="s">
        <v>952</v>
      </c>
      <c r="M133" s="62" t="s">
        <v>540</v>
      </c>
      <c r="N133" s="62" t="s">
        <v>541</v>
      </c>
      <c r="O133" s="134" t="s">
        <v>1132</v>
      </c>
      <c r="P133" s="62"/>
      <c r="Q133" s="62" t="s">
        <v>954</v>
      </c>
      <c r="R133" s="62" t="s">
        <v>180</v>
      </c>
    </row>
    <row r="134" spans="1:18">
      <c r="A134" s="62" t="s">
        <v>242</v>
      </c>
      <c r="B134" s="84" t="str">
        <f t="shared" si="3"/>
        <v>โครงการขับเคลื่อนกัญชา กัญชง กระท่อม ทางการแพทย์แผนไทย การแพทย์ทางเลือกและการแพทย์พื้นบ้านไทย</v>
      </c>
      <c r="C134" s="62" t="s">
        <v>243</v>
      </c>
      <c r="D134" s="62" t="s">
        <v>13</v>
      </c>
      <c r="E134" s="64">
        <v>2564</v>
      </c>
      <c r="F134" s="62" t="s">
        <v>183</v>
      </c>
      <c r="G134" s="62" t="s">
        <v>143</v>
      </c>
      <c r="H134" s="62" t="s">
        <v>138</v>
      </c>
      <c r="I134" s="62" t="s">
        <v>96</v>
      </c>
      <c r="J134" s="62" t="s">
        <v>1146</v>
      </c>
      <c r="K134" s="62" t="s">
        <v>88</v>
      </c>
      <c r="L134" s="62" t="s">
        <v>952</v>
      </c>
      <c r="M134" s="62" t="s">
        <v>550</v>
      </c>
      <c r="N134" s="62" t="s">
        <v>551</v>
      </c>
      <c r="O134" s="134" t="s">
        <v>1132</v>
      </c>
      <c r="P134" s="62"/>
      <c r="Q134" s="62" t="s">
        <v>955</v>
      </c>
      <c r="R134" s="62" t="s">
        <v>168</v>
      </c>
    </row>
    <row r="135" spans="1:18">
      <c r="A135" s="62" t="s">
        <v>260</v>
      </c>
      <c r="B135" s="84" t="str">
        <f t="shared" si="3"/>
        <v>โครงการส่งเสริมผู้ประกอบการและให้คำปรึกษาสมุนไพรเพื่อเศรษฐกิจ</v>
      </c>
      <c r="C135" s="62" t="s">
        <v>261</v>
      </c>
      <c r="D135" s="62" t="s">
        <v>13</v>
      </c>
      <c r="E135" s="64">
        <v>2564</v>
      </c>
      <c r="F135" s="62" t="s">
        <v>183</v>
      </c>
      <c r="G135" s="62" t="s">
        <v>143</v>
      </c>
      <c r="H135" s="62" t="s">
        <v>95</v>
      </c>
      <c r="I135" s="62" t="s">
        <v>96</v>
      </c>
      <c r="J135" s="62" t="s">
        <v>1146</v>
      </c>
      <c r="K135" s="62" t="s">
        <v>88</v>
      </c>
      <c r="L135" s="62" t="s">
        <v>952</v>
      </c>
      <c r="M135" s="62" t="s">
        <v>550</v>
      </c>
      <c r="N135" s="62" t="s">
        <v>635</v>
      </c>
      <c r="O135" s="134" t="s">
        <v>1132</v>
      </c>
      <c r="P135" s="62"/>
      <c r="Q135" s="62" t="s">
        <v>956</v>
      </c>
      <c r="R135" s="62" t="s">
        <v>149</v>
      </c>
    </row>
    <row r="136" spans="1:18">
      <c r="A136" s="62" t="s">
        <v>258</v>
      </c>
      <c r="B136" s="84" t="str">
        <f t="shared" si="3"/>
        <v>โครงการพัฒนาอุตสาหกรรมสมุนไพรแบบครบวงจรเพื่อเศรษฐกิจ</v>
      </c>
      <c r="C136" s="62" t="s">
        <v>259</v>
      </c>
      <c r="D136" s="62" t="s">
        <v>13</v>
      </c>
      <c r="E136" s="64">
        <v>2564</v>
      </c>
      <c r="F136" s="62" t="s">
        <v>183</v>
      </c>
      <c r="G136" s="62" t="s">
        <v>143</v>
      </c>
      <c r="H136" s="62" t="s">
        <v>95</v>
      </c>
      <c r="I136" s="62" t="s">
        <v>96</v>
      </c>
      <c r="J136" s="62" t="s">
        <v>1146</v>
      </c>
      <c r="K136" s="62" t="s">
        <v>88</v>
      </c>
      <c r="L136" s="62" t="s">
        <v>952</v>
      </c>
      <c r="M136" s="62" t="s">
        <v>550</v>
      </c>
      <c r="N136" s="62" t="s">
        <v>635</v>
      </c>
      <c r="O136" s="134" t="s">
        <v>1132</v>
      </c>
      <c r="P136" s="62"/>
      <c r="Q136" s="62" t="s">
        <v>957</v>
      </c>
      <c r="R136" s="62" t="s">
        <v>149</v>
      </c>
    </row>
    <row r="137" spans="1:18">
      <c r="A137" s="62" t="s">
        <v>210</v>
      </c>
      <c r="B137" s="84" t="str">
        <f t="shared" si="3"/>
        <v>โครงการส่งเสริมเกษตรอินทรีย์แบบมีส่วนร่วม SDGsPGS</v>
      </c>
      <c r="C137" s="62" t="s">
        <v>211</v>
      </c>
      <c r="D137" s="62" t="s">
        <v>13</v>
      </c>
      <c r="E137" s="64">
        <v>2564</v>
      </c>
      <c r="F137" s="62" t="s">
        <v>183</v>
      </c>
      <c r="G137" s="62" t="s">
        <v>143</v>
      </c>
      <c r="H137" s="62" t="s">
        <v>212</v>
      </c>
      <c r="I137" s="62" t="s">
        <v>46</v>
      </c>
      <c r="J137" s="62" t="s">
        <v>1139</v>
      </c>
      <c r="K137" s="62" t="s">
        <v>25</v>
      </c>
      <c r="L137" s="62" t="s">
        <v>952</v>
      </c>
      <c r="M137" s="62" t="s">
        <v>540</v>
      </c>
      <c r="N137" s="62" t="s">
        <v>541</v>
      </c>
      <c r="O137" s="134" t="s">
        <v>1132</v>
      </c>
      <c r="P137" s="62"/>
      <c r="Q137" s="62" t="s">
        <v>958</v>
      </c>
      <c r="R137" s="62" t="s">
        <v>180</v>
      </c>
    </row>
    <row r="138" spans="1:18">
      <c r="A138" s="62" t="s">
        <v>238</v>
      </c>
      <c r="B138" s="84" t="str">
        <f t="shared" si="3"/>
        <v>การใช้แบคทีเรียสังเคราะห์แสงในการเลี้ยงกุ้งก้ามกราม</v>
      </c>
      <c r="C138" s="62" t="s">
        <v>239</v>
      </c>
      <c r="D138" s="62" t="s">
        <v>13</v>
      </c>
      <c r="E138" s="64">
        <v>2564</v>
      </c>
      <c r="F138" s="62" t="s">
        <v>183</v>
      </c>
      <c r="G138" s="62" t="s">
        <v>143</v>
      </c>
      <c r="H138" s="62" t="s">
        <v>73</v>
      </c>
      <c r="I138" s="62" t="s">
        <v>74</v>
      </c>
      <c r="J138" s="62" t="s">
        <v>1150</v>
      </c>
      <c r="K138" s="62" t="s">
        <v>18</v>
      </c>
      <c r="L138" s="62" t="s">
        <v>952</v>
      </c>
      <c r="M138" s="62" t="s">
        <v>540</v>
      </c>
      <c r="N138" s="62" t="s">
        <v>541</v>
      </c>
      <c r="O138" s="134" t="s">
        <v>1132</v>
      </c>
      <c r="P138" s="62"/>
      <c r="Q138" s="62" t="s">
        <v>959</v>
      </c>
      <c r="R138" s="62" t="s">
        <v>180</v>
      </c>
    </row>
    <row r="139" spans="1:18">
      <c r="A139" s="62" t="s">
        <v>250</v>
      </c>
      <c r="B139" s="84" t="str">
        <f t="shared" si="3"/>
        <v>อนุรักษ์พันธุกรรมข้าวและพืชสมุนไพรท้องถิ่นชัยนาท (โครงการ อพ.สธ.)</v>
      </c>
      <c r="C139" s="62" t="s">
        <v>251</v>
      </c>
      <c r="D139" s="62" t="s">
        <v>13</v>
      </c>
      <c r="E139" s="64">
        <v>2564</v>
      </c>
      <c r="F139" s="62" t="s">
        <v>183</v>
      </c>
      <c r="G139" s="62" t="s">
        <v>143</v>
      </c>
      <c r="H139" s="62" t="s">
        <v>252</v>
      </c>
      <c r="I139" s="62" t="s">
        <v>253</v>
      </c>
      <c r="J139" s="62" t="s">
        <v>1164</v>
      </c>
      <c r="K139" s="62" t="s">
        <v>18</v>
      </c>
      <c r="L139" s="62" t="s">
        <v>952</v>
      </c>
      <c r="M139" s="62" t="s">
        <v>540</v>
      </c>
      <c r="N139" s="62" t="s">
        <v>548</v>
      </c>
      <c r="O139" s="134" t="s">
        <v>1132</v>
      </c>
      <c r="P139" s="62"/>
      <c r="Q139" s="62" t="s">
        <v>960</v>
      </c>
      <c r="R139" s="62" t="s">
        <v>215</v>
      </c>
    </row>
    <row r="140" spans="1:18">
      <c r="A140" s="62" t="s">
        <v>262</v>
      </c>
      <c r="B140" s="84" t="str">
        <f t="shared" si="3"/>
        <v>ศูนย์ความเป็นเลิศทางด้านการวิจัยเชื้อรา</v>
      </c>
      <c r="C140" s="62" t="s">
        <v>263</v>
      </c>
      <c r="D140" s="62" t="s">
        <v>13</v>
      </c>
      <c r="E140" s="64">
        <v>2564</v>
      </c>
      <c r="F140" s="62" t="s">
        <v>183</v>
      </c>
      <c r="G140" s="62" t="s">
        <v>143</v>
      </c>
      <c r="H140" s="62" t="s">
        <v>121</v>
      </c>
      <c r="I140" s="62" t="s">
        <v>122</v>
      </c>
      <c r="J140" s="62" t="s">
        <v>1165</v>
      </c>
      <c r="K140" s="62" t="s">
        <v>18</v>
      </c>
      <c r="L140" s="62" t="s">
        <v>952</v>
      </c>
      <c r="M140" s="62" t="s">
        <v>550</v>
      </c>
      <c r="N140" s="62" t="s">
        <v>551</v>
      </c>
      <c r="O140" s="134" t="s">
        <v>1132</v>
      </c>
      <c r="P140" s="62"/>
      <c r="Q140" s="62" t="s">
        <v>961</v>
      </c>
      <c r="R140" s="62" t="s">
        <v>168</v>
      </c>
    </row>
    <row r="141" spans="1:18">
      <c r="A141" s="62" t="s">
        <v>254</v>
      </c>
      <c r="B141" s="84" t="str">
        <f t="shared" si="3"/>
        <v>ศูนย์การเรียนรู้การเลี้ยงไส้เดือนดินด้วย smart farm</v>
      </c>
      <c r="C141" s="62" t="s">
        <v>255</v>
      </c>
      <c r="D141" s="62" t="s">
        <v>13</v>
      </c>
      <c r="E141" s="64">
        <v>2564</v>
      </c>
      <c r="F141" s="62" t="s">
        <v>183</v>
      </c>
      <c r="G141" s="62" t="s">
        <v>143</v>
      </c>
      <c r="H141" s="62" t="s">
        <v>256</v>
      </c>
      <c r="I141" s="62" t="s">
        <v>257</v>
      </c>
      <c r="J141" s="62" t="s">
        <v>1166</v>
      </c>
      <c r="K141" s="62" t="s">
        <v>18</v>
      </c>
      <c r="L141" s="62" t="s">
        <v>952</v>
      </c>
      <c r="M141" s="62" t="s">
        <v>550</v>
      </c>
      <c r="N141" s="62" t="s">
        <v>551</v>
      </c>
      <c r="O141" s="134" t="s">
        <v>1132</v>
      </c>
      <c r="P141" s="62"/>
      <c r="Q141" s="62" t="s">
        <v>962</v>
      </c>
      <c r="R141" s="62" t="s">
        <v>168</v>
      </c>
    </row>
    <row r="142" spans="1:18">
      <c r="A142" s="62" t="s">
        <v>336</v>
      </c>
      <c r="B142" s="84" t="str">
        <f t="shared" si="3"/>
        <v>การพัฒนาศักยภาพพื้นที่เกษตรที่เกิดจากการเปลี่ยนแปลงสภาพภูมิอากาศบ้านปลาบู่ ต.หนองแสง อ.วาปีปทุม จ.มหาสารคาม</v>
      </c>
      <c r="C142" s="62" t="s">
        <v>337</v>
      </c>
      <c r="D142" s="62" t="s">
        <v>13</v>
      </c>
      <c r="E142" s="64">
        <v>2564</v>
      </c>
      <c r="F142" s="62" t="s">
        <v>183</v>
      </c>
      <c r="G142" s="62" t="s">
        <v>338</v>
      </c>
      <c r="H142" s="62" t="s">
        <v>202</v>
      </c>
      <c r="I142" s="62" t="s">
        <v>203</v>
      </c>
      <c r="J142" s="62" t="s">
        <v>1152</v>
      </c>
      <c r="K142" s="62" t="s">
        <v>18</v>
      </c>
      <c r="L142" s="62" t="s">
        <v>952</v>
      </c>
      <c r="M142" s="62" t="s">
        <v>543</v>
      </c>
      <c r="N142" s="62" t="s">
        <v>576</v>
      </c>
      <c r="O142" s="134" t="s">
        <v>1132</v>
      </c>
      <c r="P142" s="62"/>
      <c r="Q142" s="62" t="s">
        <v>963</v>
      </c>
      <c r="R142" s="62" t="s">
        <v>186</v>
      </c>
    </row>
    <row r="143" spans="1:18">
      <c r="A143" s="62" t="s">
        <v>334</v>
      </c>
      <c r="B143" s="84" t="str">
        <f t="shared" si="3"/>
        <v>โครงการส่งเสริมอุตสาหกรรมน้ำมันปาล์มขนาดเล็ก อันเนื่องมาจากพระราชดำริ</v>
      </c>
      <c r="C143" s="62" t="s">
        <v>335</v>
      </c>
      <c r="D143" s="62" t="s">
        <v>13</v>
      </c>
      <c r="E143" s="64">
        <v>2564</v>
      </c>
      <c r="F143" s="62" t="s">
        <v>183</v>
      </c>
      <c r="G143" s="62" t="s">
        <v>143</v>
      </c>
      <c r="H143" s="62" t="s">
        <v>179</v>
      </c>
      <c r="I143" s="62" t="s">
        <v>54</v>
      </c>
      <c r="J143" s="62" t="s">
        <v>1135</v>
      </c>
      <c r="K143" s="62" t="s">
        <v>18</v>
      </c>
      <c r="L143" s="62" t="s">
        <v>952</v>
      </c>
      <c r="M143" s="62" t="s">
        <v>540</v>
      </c>
      <c r="N143" s="62" t="s">
        <v>541</v>
      </c>
      <c r="O143" s="134" t="s">
        <v>1132</v>
      </c>
      <c r="P143" s="62"/>
      <c r="Q143" s="62" t="s">
        <v>964</v>
      </c>
      <c r="R143" s="62" t="s">
        <v>180</v>
      </c>
    </row>
    <row r="144" spans="1:18">
      <c r="A144" s="62" t="s">
        <v>264</v>
      </c>
      <c r="B144" s="84" t="str">
        <f t="shared" si="3"/>
        <v>ศูนย์วิจัยควบคุมศัตรูพืชโดยชีวินทรีย์แห่งชาติ ภาคใต้</v>
      </c>
      <c r="C144" s="62" t="s">
        <v>52</v>
      </c>
      <c r="D144" s="62" t="s">
        <v>13</v>
      </c>
      <c r="E144" s="64">
        <v>2564</v>
      </c>
      <c r="F144" s="62" t="s">
        <v>183</v>
      </c>
      <c r="G144" s="62" t="s">
        <v>143</v>
      </c>
      <c r="H144" s="62" t="s">
        <v>53</v>
      </c>
      <c r="I144" s="62" t="s">
        <v>54</v>
      </c>
      <c r="J144" s="62" t="s">
        <v>1135</v>
      </c>
      <c r="K144" s="62" t="s">
        <v>18</v>
      </c>
      <c r="L144" s="62" t="s">
        <v>952</v>
      </c>
      <c r="M144" s="62" t="s">
        <v>540</v>
      </c>
      <c r="N144" s="62" t="s">
        <v>541</v>
      </c>
      <c r="O144" s="134" t="s">
        <v>1132</v>
      </c>
      <c r="P144" s="62"/>
      <c r="Q144" s="62" t="s">
        <v>965</v>
      </c>
      <c r="R144" s="62" t="s">
        <v>180</v>
      </c>
    </row>
    <row r="145" spans="1:18">
      <c r="A145" s="62" t="s">
        <v>227</v>
      </c>
      <c r="B145" s="84" t="str">
        <f t="shared" si="3"/>
        <v xml:space="preserve">โครงการพัฒนาเทคโนโลยีที่ยั่งยืนสำหรับฟาร์มปศุสัตว์ </v>
      </c>
      <c r="C145" s="62" t="s">
        <v>966</v>
      </c>
      <c r="D145" s="62" t="s">
        <v>13</v>
      </c>
      <c r="E145" s="64">
        <v>2564</v>
      </c>
      <c r="F145" s="62" t="s">
        <v>183</v>
      </c>
      <c r="G145" s="62" t="s">
        <v>143</v>
      </c>
      <c r="H145" s="62" t="s">
        <v>147</v>
      </c>
      <c r="I145" s="62" t="s">
        <v>148</v>
      </c>
      <c r="J145" s="62" t="s">
        <v>1147</v>
      </c>
      <c r="K145" s="62" t="s">
        <v>18</v>
      </c>
      <c r="L145" s="62" t="s">
        <v>952</v>
      </c>
      <c r="M145" s="62" t="s">
        <v>540</v>
      </c>
      <c r="N145" s="62" t="s">
        <v>542</v>
      </c>
      <c r="O145" s="134" t="s">
        <v>1132</v>
      </c>
      <c r="P145" s="62"/>
      <c r="Q145" s="62" t="s">
        <v>967</v>
      </c>
      <c r="R145" s="62" t="s">
        <v>158</v>
      </c>
    </row>
    <row r="146" spans="1:18">
      <c r="A146" s="62" t="s">
        <v>224</v>
      </c>
      <c r="B146" s="84" t="str">
        <f t="shared" si="3"/>
        <v>โครงการส่งเสริมการเพาะเห็ดในโรงเรือนในหมู่บ้านเศรษฐกิจพอเพียงในชุมชน</v>
      </c>
      <c r="C146" s="62" t="s">
        <v>225</v>
      </c>
      <c r="D146" s="62" t="s">
        <v>13</v>
      </c>
      <c r="E146" s="64">
        <v>2564</v>
      </c>
      <c r="F146" s="62" t="s">
        <v>183</v>
      </c>
      <c r="G146" s="62" t="s">
        <v>143</v>
      </c>
      <c r="H146" s="62" t="s">
        <v>226</v>
      </c>
      <c r="I146" s="62" t="s">
        <v>46</v>
      </c>
      <c r="J146" s="62" t="s">
        <v>1139</v>
      </c>
      <c r="K146" s="62" t="s">
        <v>25</v>
      </c>
      <c r="L146" s="62" t="s">
        <v>952</v>
      </c>
      <c r="M146" s="62" t="s">
        <v>540</v>
      </c>
      <c r="N146" s="62" t="s">
        <v>542</v>
      </c>
      <c r="O146" s="134" t="s">
        <v>1132</v>
      </c>
      <c r="P146" s="62"/>
      <c r="Q146" s="62" t="s">
        <v>968</v>
      </c>
      <c r="R146" s="62" t="s">
        <v>158</v>
      </c>
    </row>
    <row r="147" spans="1:18">
      <c r="A147" s="62" t="s">
        <v>207</v>
      </c>
      <c r="B147" s="84" t="str">
        <f t="shared" si="3"/>
        <v>โครงการเพิ่มศักยภาพการเพาะเลี้ยงสัตว์น้ำราชบุรี</v>
      </c>
      <c r="C147" s="62" t="s">
        <v>208</v>
      </c>
      <c r="D147" s="62" t="s">
        <v>13</v>
      </c>
      <c r="E147" s="64">
        <v>2564</v>
      </c>
      <c r="F147" s="62" t="s">
        <v>183</v>
      </c>
      <c r="G147" s="62" t="s">
        <v>143</v>
      </c>
      <c r="H147" s="62"/>
      <c r="I147" s="62" t="s">
        <v>206</v>
      </c>
      <c r="J147" s="62" t="s">
        <v>206</v>
      </c>
      <c r="K147" s="62" t="s">
        <v>133</v>
      </c>
      <c r="L147" s="62" t="s">
        <v>952</v>
      </c>
      <c r="M147" s="62" t="s">
        <v>550</v>
      </c>
      <c r="N147" s="62" t="s">
        <v>571</v>
      </c>
      <c r="O147" s="134" t="s">
        <v>1132</v>
      </c>
      <c r="P147" s="62"/>
      <c r="Q147" s="62" t="s">
        <v>969</v>
      </c>
      <c r="R147" s="62" t="s">
        <v>209</v>
      </c>
    </row>
    <row r="148" spans="1:18">
      <c r="A148" s="62" t="s">
        <v>204</v>
      </c>
      <c r="B148" s="84" t="str">
        <f t="shared" si="3"/>
        <v>โครงการส่งเสริมอุตสาหกรรมเกษตรที่เป็นมิตรกับสิ่งเเวดล้อมเเละเเข่งขันได้</v>
      </c>
      <c r="C148" s="62" t="s">
        <v>205</v>
      </c>
      <c r="D148" s="62" t="s">
        <v>13</v>
      </c>
      <c r="E148" s="64">
        <v>2564</v>
      </c>
      <c r="F148" s="62" t="s">
        <v>183</v>
      </c>
      <c r="G148" s="62" t="s">
        <v>143</v>
      </c>
      <c r="H148" s="62"/>
      <c r="I148" s="62" t="s">
        <v>206</v>
      </c>
      <c r="J148" s="62" t="s">
        <v>206</v>
      </c>
      <c r="K148" s="62" t="s">
        <v>133</v>
      </c>
      <c r="L148" s="62" t="s">
        <v>952</v>
      </c>
      <c r="M148" s="62" t="s">
        <v>550</v>
      </c>
      <c r="N148" s="62" t="s">
        <v>635</v>
      </c>
      <c r="O148" s="134" t="s">
        <v>1132</v>
      </c>
      <c r="P148" s="62"/>
      <c r="Q148" s="62" t="s">
        <v>970</v>
      </c>
      <c r="R148" s="62" t="s">
        <v>149</v>
      </c>
    </row>
    <row r="149" spans="1:18">
      <c r="A149" s="62" t="s">
        <v>229</v>
      </c>
      <c r="B149" s="84" t="str">
        <f t="shared" si="3"/>
        <v>เพิ่มประสิทธิภาพการเกษตรด้วยการวิจัยและพัฒนาสู่นวัตกรรมเพื่อการบริหารจัดการห่วงโซ่อุปทาน</v>
      </c>
      <c r="C149" s="62" t="s">
        <v>230</v>
      </c>
      <c r="D149" s="62" t="s">
        <v>61</v>
      </c>
      <c r="E149" s="64">
        <v>2564</v>
      </c>
      <c r="F149" s="62" t="s">
        <v>183</v>
      </c>
      <c r="G149" s="62" t="s">
        <v>143</v>
      </c>
      <c r="H149" s="62" t="s">
        <v>231</v>
      </c>
      <c r="I149" s="62" t="s">
        <v>46</v>
      </c>
      <c r="J149" s="62" t="s">
        <v>1139</v>
      </c>
      <c r="K149" s="62" t="s">
        <v>25</v>
      </c>
      <c r="L149" s="62" t="s">
        <v>952</v>
      </c>
      <c r="M149" s="62" t="s">
        <v>543</v>
      </c>
      <c r="N149" s="62" t="s">
        <v>544</v>
      </c>
      <c r="O149" s="134" t="s">
        <v>1132</v>
      </c>
      <c r="P149" s="62"/>
      <c r="Q149" s="62" t="s">
        <v>971</v>
      </c>
      <c r="R149" s="62" t="s">
        <v>232</v>
      </c>
    </row>
    <row r="150" spans="1:18">
      <c r="A150" s="62" t="s">
        <v>240</v>
      </c>
      <c r="B150" s="84" t="str">
        <f t="shared" si="3"/>
        <v>โครงการส่งเสริมการเพิ่มประสิทธิภาพการผลิตสมุนไพร</v>
      </c>
      <c r="C150" s="62" t="s">
        <v>241</v>
      </c>
      <c r="D150" s="62" t="s">
        <v>13</v>
      </c>
      <c r="E150" s="64">
        <v>2564</v>
      </c>
      <c r="F150" s="62" t="s">
        <v>183</v>
      </c>
      <c r="G150" s="62" t="s">
        <v>143</v>
      </c>
      <c r="H150" s="62" t="s">
        <v>23</v>
      </c>
      <c r="I150" s="62" t="s">
        <v>46</v>
      </c>
      <c r="J150" s="62" t="s">
        <v>1139</v>
      </c>
      <c r="K150" s="62" t="s">
        <v>25</v>
      </c>
      <c r="L150" s="62" t="s">
        <v>952</v>
      </c>
      <c r="M150" s="62" t="s">
        <v>540</v>
      </c>
      <c r="N150" s="62" t="s">
        <v>552</v>
      </c>
      <c r="O150" s="134" t="s">
        <v>1132</v>
      </c>
      <c r="P150" s="62"/>
      <c r="Q150" s="62" t="s">
        <v>972</v>
      </c>
      <c r="R150" s="62" t="s">
        <v>163</v>
      </c>
    </row>
    <row r="151" spans="1:18">
      <c r="A151" s="62" t="s">
        <v>265</v>
      </c>
      <c r="B151" s="84" t="str">
        <f t="shared" si="3"/>
        <v>โครงการสร้างมูลค่าผลิตภัณฑ์สินค้าเกษตรชีวภาพสู่เชิงพาณิชย์ กิจกรรมการแปรรูปวัตถุดิบพืชสมุนไพรให้ได้มาตรฐาน</v>
      </c>
      <c r="C151" s="62" t="s">
        <v>266</v>
      </c>
      <c r="D151" s="62" t="s">
        <v>13</v>
      </c>
      <c r="E151" s="64">
        <v>2564</v>
      </c>
      <c r="F151" s="62" t="s">
        <v>145</v>
      </c>
      <c r="G151" s="62" t="s">
        <v>152</v>
      </c>
      <c r="H151" s="62" t="s">
        <v>166</v>
      </c>
      <c r="I151" s="62" t="s">
        <v>167</v>
      </c>
      <c r="J151" s="62" t="s">
        <v>1145</v>
      </c>
      <c r="K151" s="62" t="s">
        <v>25</v>
      </c>
      <c r="L151" s="62" t="s">
        <v>952</v>
      </c>
      <c r="M151" s="62" t="s">
        <v>550</v>
      </c>
      <c r="N151" s="62" t="s">
        <v>635</v>
      </c>
      <c r="O151" s="134" t="s">
        <v>1132</v>
      </c>
      <c r="P151" s="62"/>
      <c r="Q151" s="62" t="s">
        <v>973</v>
      </c>
      <c r="R151" s="62" t="s">
        <v>149</v>
      </c>
    </row>
    <row r="152" spans="1:18">
      <c r="A152" s="62" t="s">
        <v>216</v>
      </c>
      <c r="B152" s="84" t="str">
        <f t="shared" si="3"/>
        <v>ผลผลิต พัฒนาศัพยภาพด้านการประมง</v>
      </c>
      <c r="C152" s="62" t="s">
        <v>217</v>
      </c>
      <c r="D152" s="62" t="s">
        <v>13</v>
      </c>
      <c r="E152" s="64">
        <v>2564</v>
      </c>
      <c r="F152" s="62" t="s">
        <v>183</v>
      </c>
      <c r="G152" s="62" t="s">
        <v>143</v>
      </c>
      <c r="H152" s="62" t="s">
        <v>23</v>
      </c>
      <c r="I152" s="62" t="s">
        <v>24</v>
      </c>
      <c r="J152" s="62" t="s">
        <v>1148</v>
      </c>
      <c r="K152" s="62" t="s">
        <v>25</v>
      </c>
      <c r="L152" s="62" t="s">
        <v>952</v>
      </c>
      <c r="M152" s="62" t="s">
        <v>540</v>
      </c>
      <c r="N152" s="62" t="s">
        <v>548</v>
      </c>
      <c r="O152" s="134" t="s">
        <v>1132</v>
      </c>
      <c r="P152" s="62"/>
      <c r="Q152" s="62" t="s">
        <v>974</v>
      </c>
      <c r="R152" s="62" t="s">
        <v>215</v>
      </c>
    </row>
    <row r="153" spans="1:18">
      <c r="A153" s="62" t="s">
        <v>213</v>
      </c>
      <c r="B153" s="84" t="str">
        <f t="shared" si="3"/>
        <v>โครงการบริหารจัดการทรัพยากรประมง</v>
      </c>
      <c r="C153" s="62" t="s">
        <v>214</v>
      </c>
      <c r="D153" s="62" t="s">
        <v>13</v>
      </c>
      <c r="E153" s="64">
        <v>2564</v>
      </c>
      <c r="F153" s="62" t="s">
        <v>183</v>
      </c>
      <c r="G153" s="62" t="s">
        <v>143</v>
      </c>
      <c r="H153" s="62" t="s">
        <v>23</v>
      </c>
      <c r="I153" s="62" t="s">
        <v>24</v>
      </c>
      <c r="J153" s="62" t="s">
        <v>1148</v>
      </c>
      <c r="K153" s="62" t="s">
        <v>25</v>
      </c>
      <c r="L153" s="62" t="s">
        <v>952</v>
      </c>
      <c r="M153" s="62" t="s">
        <v>540</v>
      </c>
      <c r="N153" s="62" t="s">
        <v>548</v>
      </c>
      <c r="O153" s="134" t="s">
        <v>1132</v>
      </c>
      <c r="P153" s="62"/>
      <c r="Q153" s="62" t="s">
        <v>975</v>
      </c>
      <c r="R153" s="62" t="s">
        <v>215</v>
      </c>
    </row>
    <row r="154" spans="1:18">
      <c r="A154" s="62" t="s">
        <v>233</v>
      </c>
      <c r="B154" s="84" t="str">
        <f t="shared" si="3"/>
        <v>เพิ่มศักยภาพในการแข่งขันพัฒนาศักยภาพ มาตรฐานการเกษตร อุตสหกรรมอย่างครบวงจร ส่งเสริมการเกษตรตามแนวเศรษฐกิจพอเพียง ในพื้นที่โครงการอันเนื่องมาจากพระราชดำริจังหวัดพิษณุโลก</v>
      </c>
      <c r="C154" s="62" t="s">
        <v>234</v>
      </c>
      <c r="D154" s="62" t="s">
        <v>61</v>
      </c>
      <c r="E154" s="64">
        <v>2564</v>
      </c>
      <c r="F154" s="62" t="s">
        <v>183</v>
      </c>
      <c r="G154" s="62" t="s">
        <v>143</v>
      </c>
      <c r="H154" s="62" t="s">
        <v>235</v>
      </c>
      <c r="I154" s="62" t="s">
        <v>128</v>
      </c>
      <c r="J154" s="62" t="s">
        <v>1142</v>
      </c>
      <c r="K154" s="62" t="s">
        <v>25</v>
      </c>
      <c r="L154" s="62" t="s">
        <v>952</v>
      </c>
      <c r="M154" s="62" t="s">
        <v>543</v>
      </c>
      <c r="N154" s="62" t="s">
        <v>576</v>
      </c>
      <c r="O154" s="134" t="s">
        <v>1132</v>
      </c>
      <c r="P154" s="62"/>
      <c r="Q154" s="62" t="s">
        <v>976</v>
      </c>
      <c r="R154" s="62" t="s">
        <v>186</v>
      </c>
    </row>
    <row r="155" spans="1:18">
      <c r="A155" s="62" t="s">
        <v>218</v>
      </c>
      <c r="B155" s="84" t="str">
        <f t="shared" si="3"/>
        <v>โครงการส่งเสริมและพัฒนาเกษตรกร สถาบันเกษตรกรให้มีความเข้มแข็งโดยยึดหลักปรัชญาเศรษฐกิจพอเพียง</v>
      </c>
      <c r="C155" s="62" t="s">
        <v>125</v>
      </c>
      <c r="D155" s="62" t="s">
        <v>13</v>
      </c>
      <c r="E155" s="64">
        <v>2564</v>
      </c>
      <c r="F155" s="62" t="s">
        <v>219</v>
      </c>
      <c r="G155" s="62" t="s">
        <v>143</v>
      </c>
      <c r="H155" s="62" t="s">
        <v>127</v>
      </c>
      <c r="I155" s="62" t="s">
        <v>128</v>
      </c>
      <c r="J155" s="62" t="s">
        <v>1142</v>
      </c>
      <c r="K155" s="62" t="s">
        <v>25</v>
      </c>
      <c r="L155" s="62" t="s">
        <v>952</v>
      </c>
      <c r="M155" s="62" t="s">
        <v>540</v>
      </c>
      <c r="N155" s="62" t="s">
        <v>541</v>
      </c>
      <c r="O155" s="134" t="s">
        <v>1132</v>
      </c>
      <c r="P155" s="62"/>
      <c r="Q155" s="62" t="s">
        <v>977</v>
      </c>
      <c r="R155" s="62" t="s">
        <v>180</v>
      </c>
    </row>
    <row r="156" spans="1:18">
      <c r="A156" s="62" t="s">
        <v>368</v>
      </c>
      <c r="B156" s="84" t="str">
        <f t="shared" ref="B156:B187" si="4">HYPERLINK(Q156,C156)</f>
        <v>โครงการเสริมสร้างศักยภาพสินค้าเกษตร สู่ เกษตรแปรรูป</v>
      </c>
      <c r="C156" s="62" t="s">
        <v>369</v>
      </c>
      <c r="D156" s="62" t="s">
        <v>13</v>
      </c>
      <c r="E156" s="64">
        <v>2565</v>
      </c>
      <c r="F156" s="62" t="s">
        <v>145</v>
      </c>
      <c r="G156" s="62" t="s">
        <v>152</v>
      </c>
      <c r="H156" s="62" t="s">
        <v>370</v>
      </c>
      <c r="I156" s="62" t="s">
        <v>371</v>
      </c>
      <c r="J156" s="62" t="s">
        <v>1155</v>
      </c>
      <c r="K156" s="62" t="s">
        <v>173</v>
      </c>
      <c r="L156" s="62" t="s">
        <v>978</v>
      </c>
      <c r="M156" s="62" t="s">
        <v>550</v>
      </c>
      <c r="N156" s="62" t="s">
        <v>551</v>
      </c>
      <c r="O156" s="134" t="s">
        <v>1132</v>
      </c>
      <c r="P156" s="62"/>
      <c r="Q156" s="62" t="s">
        <v>979</v>
      </c>
      <c r="R156" s="62" t="s">
        <v>168</v>
      </c>
    </row>
    <row r="157" spans="1:18">
      <c r="A157" s="62" t="s">
        <v>391</v>
      </c>
      <c r="B157" s="84" t="str">
        <f t="shared" si="4"/>
        <v>ถ่ายทอดนวัตกรรมและเทคโนโลยีทางชีวภาพด้านการเกษตรเพื่อเพิ่มศักยภาพในการแข่งขันทางเศรษฐกิจของพืชท้องถิ่นในชุมชนเกาะเกร็ด จังหวัดนนทบุรี</v>
      </c>
      <c r="C157" s="62" t="s">
        <v>392</v>
      </c>
      <c r="D157" s="62" t="s">
        <v>13</v>
      </c>
      <c r="E157" s="64">
        <v>2565</v>
      </c>
      <c r="F157" s="62" t="s">
        <v>145</v>
      </c>
      <c r="G157" s="62" t="s">
        <v>152</v>
      </c>
      <c r="H157" s="62" t="s">
        <v>256</v>
      </c>
      <c r="I157" s="62" t="s">
        <v>390</v>
      </c>
      <c r="J157" s="62" t="s">
        <v>1167</v>
      </c>
      <c r="K157" s="62" t="s">
        <v>18</v>
      </c>
      <c r="L157" s="62" t="s">
        <v>978</v>
      </c>
      <c r="M157" s="62" t="s">
        <v>550</v>
      </c>
      <c r="N157" s="62" t="s">
        <v>635</v>
      </c>
      <c r="O157" s="134" t="s">
        <v>1132</v>
      </c>
      <c r="P157" s="62"/>
      <c r="Q157" s="62" t="s">
        <v>980</v>
      </c>
      <c r="R157" s="62" t="s">
        <v>149</v>
      </c>
    </row>
    <row r="158" spans="1:18">
      <c r="A158" s="62" t="s">
        <v>388</v>
      </c>
      <c r="B158" s="84" t="str">
        <f t="shared" si="4"/>
        <v>อบรมเชิงปฏิบัติการเรื่องการจัดการหน่อไม้ฝรั่งอินทรีย์เพื่อให้ได้มาตรฐานตามกรมวิชาการเกษตร</v>
      </c>
      <c r="C158" s="62" t="s">
        <v>389</v>
      </c>
      <c r="D158" s="62" t="s">
        <v>13</v>
      </c>
      <c r="E158" s="64">
        <v>2565</v>
      </c>
      <c r="F158" s="62" t="s">
        <v>145</v>
      </c>
      <c r="G158" s="62" t="s">
        <v>152</v>
      </c>
      <c r="H158" s="62" t="s">
        <v>256</v>
      </c>
      <c r="I158" s="62" t="s">
        <v>390</v>
      </c>
      <c r="J158" s="62" t="s">
        <v>1167</v>
      </c>
      <c r="K158" s="62" t="s">
        <v>18</v>
      </c>
      <c r="L158" s="62" t="s">
        <v>978</v>
      </c>
      <c r="M158" s="62" t="s">
        <v>543</v>
      </c>
      <c r="N158" s="62" t="s">
        <v>576</v>
      </c>
      <c r="O158" s="134" t="s">
        <v>1132</v>
      </c>
      <c r="P158" s="62"/>
      <c r="Q158" s="62" t="s">
        <v>981</v>
      </c>
      <c r="R158" s="62" t="s">
        <v>186</v>
      </c>
    </row>
    <row r="159" spans="1:18">
      <c r="A159" s="62" t="s">
        <v>393</v>
      </c>
      <c r="B159" s="84" t="str">
        <f t="shared" si="4"/>
        <v>อบรมเชิงปฏิบัติการเตรียมเสบียงอาหารสำรองสำหรับกระบือนม เพื่อลดต้นทุนและพัฒนาคุณภาพชีวิตของเกษตรกร อำเภอเมือง จังหวัดนครนายก</v>
      </c>
      <c r="C159" s="62" t="s">
        <v>394</v>
      </c>
      <c r="D159" s="62" t="s">
        <v>13</v>
      </c>
      <c r="E159" s="64">
        <v>2565</v>
      </c>
      <c r="F159" s="62" t="s">
        <v>145</v>
      </c>
      <c r="G159" s="62" t="s">
        <v>152</v>
      </c>
      <c r="H159" s="62" t="s">
        <v>256</v>
      </c>
      <c r="I159" s="62" t="s">
        <v>390</v>
      </c>
      <c r="J159" s="62" t="s">
        <v>1167</v>
      </c>
      <c r="K159" s="62" t="s">
        <v>18</v>
      </c>
      <c r="L159" s="62" t="s">
        <v>978</v>
      </c>
      <c r="M159" s="62" t="s">
        <v>540</v>
      </c>
      <c r="N159" s="62" t="s">
        <v>552</v>
      </c>
      <c r="O159" s="134" t="s">
        <v>1132</v>
      </c>
      <c r="P159" s="62"/>
      <c r="Q159" s="62" t="s">
        <v>982</v>
      </c>
      <c r="R159" s="62" t="s">
        <v>163</v>
      </c>
    </row>
    <row r="160" spans="1:18">
      <c r="A160" s="62" t="s">
        <v>395</v>
      </c>
      <c r="B160" s="84" t="str">
        <f t="shared" si="4"/>
        <v>โครงการ The International Horticultural Exposition: EXPO 2022 Floriade Almere  ณ ราชอาณาจักรเนเธอร์แลนด์</v>
      </c>
      <c r="C160" s="62" t="s">
        <v>396</v>
      </c>
      <c r="D160" s="62" t="s">
        <v>13</v>
      </c>
      <c r="E160" s="64">
        <v>2565</v>
      </c>
      <c r="F160" s="62" t="s">
        <v>397</v>
      </c>
      <c r="G160" s="62" t="s">
        <v>398</v>
      </c>
      <c r="H160" s="62" t="s">
        <v>95</v>
      </c>
      <c r="I160" s="62" t="s">
        <v>96</v>
      </c>
      <c r="J160" s="62" t="s">
        <v>1146</v>
      </c>
      <c r="K160" s="62" t="s">
        <v>88</v>
      </c>
      <c r="L160" s="62" t="s">
        <v>978</v>
      </c>
      <c r="M160" s="62" t="s">
        <v>1171</v>
      </c>
      <c r="N160" s="62" t="s">
        <v>830</v>
      </c>
      <c r="O160" s="134" t="s">
        <v>1132</v>
      </c>
      <c r="P160" s="62"/>
      <c r="Q160" s="62" t="s">
        <v>983</v>
      </c>
      <c r="R160" s="62" t="s">
        <v>380</v>
      </c>
    </row>
    <row r="161" spans="1:18">
      <c r="A161" s="62" t="s">
        <v>399</v>
      </c>
      <c r="B161" s="84" t="str">
        <f t="shared" si="4"/>
        <v>ค่าใช้จ่ายในการพัฒนาและส่งเสริมผลิตภัณฑ์ชีวภาพ</v>
      </c>
      <c r="C161" s="62" t="s">
        <v>400</v>
      </c>
      <c r="D161" s="62" t="s">
        <v>13</v>
      </c>
      <c r="E161" s="64">
        <v>2565</v>
      </c>
      <c r="F161" s="62" t="s">
        <v>145</v>
      </c>
      <c r="G161" s="62" t="s">
        <v>152</v>
      </c>
      <c r="H161" s="62" t="s">
        <v>401</v>
      </c>
      <c r="I161" s="62" t="s">
        <v>402</v>
      </c>
      <c r="J161" s="62" t="s">
        <v>1136</v>
      </c>
      <c r="K161" s="62" t="s">
        <v>173</v>
      </c>
      <c r="L161" s="62" t="s">
        <v>978</v>
      </c>
      <c r="M161" s="62" t="s">
        <v>550</v>
      </c>
      <c r="N161" s="62" t="s">
        <v>551</v>
      </c>
      <c r="O161" s="134" t="s">
        <v>1132</v>
      </c>
      <c r="P161" s="62"/>
      <c r="Q161" s="62" t="s">
        <v>984</v>
      </c>
      <c r="R161" s="62" t="s">
        <v>168</v>
      </c>
    </row>
    <row r="162" spans="1:18">
      <c r="A162" s="62" t="s">
        <v>384</v>
      </c>
      <c r="B162" s="84" t="str">
        <f t="shared" si="4"/>
        <v>การศึกษาปัจจัยที่มีผลต่อการเกิดกรดแลกติกของการหมักขยะอินทรีย์ร่วมกับตะกอนจุลินทรีย์ในระบบไร้อากาศ</v>
      </c>
      <c r="C162" s="62" t="s">
        <v>385</v>
      </c>
      <c r="D162" s="62" t="s">
        <v>61</v>
      </c>
      <c r="E162" s="64">
        <v>2565</v>
      </c>
      <c r="F162" s="62" t="s">
        <v>145</v>
      </c>
      <c r="G162" s="62" t="s">
        <v>152</v>
      </c>
      <c r="H162" s="62" t="s">
        <v>386</v>
      </c>
      <c r="I162" s="62" t="s">
        <v>74</v>
      </c>
      <c r="J162" s="62" t="s">
        <v>1150</v>
      </c>
      <c r="K162" s="62" t="s">
        <v>18</v>
      </c>
      <c r="L162" s="62" t="s">
        <v>978</v>
      </c>
      <c r="M162" s="62" t="s">
        <v>543</v>
      </c>
      <c r="N162" s="62" t="s">
        <v>576</v>
      </c>
      <c r="O162" s="134" t="s">
        <v>1132</v>
      </c>
      <c r="P162" s="62"/>
      <c r="Q162" s="62" t="s">
        <v>985</v>
      </c>
      <c r="R162" s="62" t="s">
        <v>186</v>
      </c>
    </row>
    <row r="163" spans="1:18">
      <c r="A163" s="62" t="s">
        <v>354</v>
      </c>
      <c r="B163" s="84" t="str">
        <f t="shared" si="4"/>
        <v>โครงการพัฒนาและส่งเสริมเกษตรอินทรีย์ครบวงจรจังหวัดสุรินทร์</v>
      </c>
      <c r="C163" s="62" t="s">
        <v>355</v>
      </c>
      <c r="D163" s="62" t="s">
        <v>61</v>
      </c>
      <c r="E163" s="64">
        <v>2565</v>
      </c>
      <c r="F163" s="62" t="s">
        <v>145</v>
      </c>
      <c r="G163" s="62" t="s">
        <v>152</v>
      </c>
      <c r="H163" s="62" t="s">
        <v>356</v>
      </c>
      <c r="I163" s="62" t="s">
        <v>302</v>
      </c>
      <c r="J163" s="62" t="s">
        <v>1141</v>
      </c>
      <c r="K163" s="62" t="s">
        <v>25</v>
      </c>
      <c r="L163" s="62" t="s">
        <v>978</v>
      </c>
      <c r="M163" s="62" t="s">
        <v>550</v>
      </c>
      <c r="N163" s="62" t="s">
        <v>551</v>
      </c>
      <c r="O163" s="134" t="s">
        <v>1132</v>
      </c>
      <c r="P163" s="62"/>
      <c r="Q163" s="62" t="s">
        <v>986</v>
      </c>
      <c r="R163" s="62" t="s">
        <v>168</v>
      </c>
    </row>
    <row r="164" spans="1:18">
      <c r="A164" s="62" t="s">
        <v>347</v>
      </c>
      <c r="B164" s="84" t="str">
        <f t="shared" si="4"/>
        <v>สูตรอาหารที่เหมาะสมต่อการเจริญของเส้นใยเห็ดถั่งเช่า</v>
      </c>
      <c r="C164" s="62" t="s">
        <v>348</v>
      </c>
      <c r="D164" s="62" t="s">
        <v>61</v>
      </c>
      <c r="E164" s="64">
        <v>2565</v>
      </c>
      <c r="F164" s="62" t="s">
        <v>145</v>
      </c>
      <c r="G164" s="62" t="s">
        <v>152</v>
      </c>
      <c r="H164" s="62" t="s">
        <v>326</v>
      </c>
      <c r="I164" s="62" t="s">
        <v>344</v>
      </c>
      <c r="J164" s="62" t="s">
        <v>1151</v>
      </c>
      <c r="K164" s="62" t="s">
        <v>18</v>
      </c>
      <c r="L164" s="62" t="s">
        <v>978</v>
      </c>
      <c r="M164" s="62" t="s">
        <v>540</v>
      </c>
      <c r="N164" s="62" t="s">
        <v>541</v>
      </c>
      <c r="O164" s="134" t="s">
        <v>1132</v>
      </c>
      <c r="P164" s="62"/>
      <c r="Q164" s="62" t="s">
        <v>987</v>
      </c>
      <c r="R164" s="62" t="s">
        <v>180</v>
      </c>
    </row>
    <row r="165" spans="1:18">
      <c r="A165" s="62" t="s">
        <v>366</v>
      </c>
      <c r="B165" s="84" t="str">
        <f t="shared" si="4"/>
        <v>โครงการส่งเสริมการผลิตเศรษฐกิจชีวภาพ (Bio Economy) ให้เป็นฐานรายได้ใหม่ที่สำคัญของภาค</v>
      </c>
      <c r="C165" s="62" t="s">
        <v>367</v>
      </c>
      <c r="D165" s="62" t="s">
        <v>13</v>
      </c>
      <c r="E165" s="64">
        <v>2565</v>
      </c>
      <c r="F165" s="62" t="s">
        <v>145</v>
      </c>
      <c r="G165" s="62" t="s">
        <v>152</v>
      </c>
      <c r="H165" s="62" t="s">
        <v>147</v>
      </c>
      <c r="I165" s="62" t="s">
        <v>148</v>
      </c>
      <c r="J165" s="62" t="s">
        <v>1147</v>
      </c>
      <c r="K165" s="62" t="s">
        <v>18</v>
      </c>
      <c r="L165" s="62" t="s">
        <v>978</v>
      </c>
      <c r="M165" s="62" t="s">
        <v>540</v>
      </c>
      <c r="N165" s="62" t="s">
        <v>542</v>
      </c>
      <c r="O165" s="134" t="s">
        <v>1132</v>
      </c>
      <c r="P165" s="62"/>
      <c r="Q165" s="62" t="s">
        <v>988</v>
      </c>
      <c r="R165" s="62" t="s">
        <v>158</v>
      </c>
    </row>
    <row r="166" spans="1:18">
      <c r="A166" s="62" t="s">
        <v>372</v>
      </c>
      <c r="B166" s="84" t="str">
        <f t="shared" si="4"/>
        <v>โครงการ อนุรักษ์พันธุกรรมข้าวและพืชสมุนไพรท้องถิ่นชัยนาท (โครงการ อพ.สธ.) (ปี 2565)</v>
      </c>
      <c r="C166" s="62" t="s">
        <v>373</v>
      </c>
      <c r="D166" s="62" t="s">
        <v>13</v>
      </c>
      <c r="E166" s="64">
        <v>2565</v>
      </c>
      <c r="F166" s="62" t="s">
        <v>145</v>
      </c>
      <c r="G166" s="62" t="s">
        <v>152</v>
      </c>
      <c r="H166" s="62" t="s">
        <v>252</v>
      </c>
      <c r="I166" s="62" t="s">
        <v>253</v>
      </c>
      <c r="J166" s="62" t="s">
        <v>1164</v>
      </c>
      <c r="K166" s="62" t="s">
        <v>18</v>
      </c>
      <c r="L166" s="62" t="s">
        <v>978</v>
      </c>
      <c r="M166" s="62" t="s">
        <v>540</v>
      </c>
      <c r="N166" s="62" t="s">
        <v>548</v>
      </c>
      <c r="O166" s="134" t="s">
        <v>1132</v>
      </c>
      <c r="P166" s="62"/>
      <c r="Q166" s="62" t="s">
        <v>989</v>
      </c>
      <c r="R166" s="62" t="s">
        <v>215</v>
      </c>
    </row>
    <row r="167" spans="1:18">
      <c r="A167" s="62" t="s">
        <v>376</v>
      </c>
      <c r="B167" s="84" t="str">
        <f t="shared" si="4"/>
        <v>โครงการสร้างมูลค่าผลิตภัณฑ์สินค้าเกษตรชีวภาพสู่เชิงพาณิชย์</v>
      </c>
      <c r="C167" s="62" t="s">
        <v>160</v>
      </c>
      <c r="D167" s="62" t="s">
        <v>13</v>
      </c>
      <c r="E167" s="64">
        <v>2565</v>
      </c>
      <c r="F167" s="62" t="s">
        <v>145</v>
      </c>
      <c r="G167" s="62" t="s">
        <v>152</v>
      </c>
      <c r="H167" s="62" t="s">
        <v>95</v>
      </c>
      <c r="I167" s="62" t="s">
        <v>96</v>
      </c>
      <c r="J167" s="62" t="s">
        <v>1146</v>
      </c>
      <c r="K167" s="62" t="s">
        <v>88</v>
      </c>
      <c r="L167" s="62" t="s">
        <v>978</v>
      </c>
      <c r="M167" s="62" t="s">
        <v>550</v>
      </c>
      <c r="N167" s="62" t="s">
        <v>559</v>
      </c>
      <c r="O167" s="134" t="s">
        <v>1132</v>
      </c>
      <c r="P167" s="62"/>
      <c r="Q167" s="62" t="s">
        <v>990</v>
      </c>
      <c r="R167" s="62" t="s">
        <v>155</v>
      </c>
    </row>
    <row r="168" spans="1:18">
      <c r="A168" s="62" t="s">
        <v>377</v>
      </c>
      <c r="B168" s="84" t="str">
        <f t="shared" si="4"/>
        <v>โครงการคัดเลือกผลิตภัณฑ์สมุนไพรดีเด่นระดับชาติ</v>
      </c>
      <c r="C168" s="62" t="s">
        <v>378</v>
      </c>
      <c r="D168" s="62" t="s">
        <v>13</v>
      </c>
      <c r="E168" s="64">
        <v>2565</v>
      </c>
      <c r="F168" s="62" t="s">
        <v>145</v>
      </c>
      <c r="G168" s="62" t="s">
        <v>152</v>
      </c>
      <c r="H168" s="62" t="s">
        <v>379</v>
      </c>
      <c r="I168" s="62" t="s">
        <v>96</v>
      </c>
      <c r="J168" s="62" t="s">
        <v>1146</v>
      </c>
      <c r="K168" s="62" t="s">
        <v>88</v>
      </c>
      <c r="L168" s="62" t="s">
        <v>978</v>
      </c>
      <c r="M168" s="62" t="s">
        <v>1171</v>
      </c>
      <c r="N168" s="62" t="s">
        <v>830</v>
      </c>
      <c r="O168" s="134" t="s">
        <v>1132</v>
      </c>
      <c r="P168" s="62"/>
      <c r="Q168" s="62" t="s">
        <v>991</v>
      </c>
      <c r="R168" s="62" t="s">
        <v>380</v>
      </c>
    </row>
    <row r="169" spans="1:18">
      <c r="A169" s="62" t="s">
        <v>387</v>
      </c>
      <c r="B169" s="84" t="str">
        <f t="shared" si="4"/>
        <v>ศูนย์วิจัยควบคุมศัตรูพืชโดยชีวินทรีย์แห่งชาติ ภาคใต้</v>
      </c>
      <c r="C169" s="62" t="s">
        <v>52</v>
      </c>
      <c r="D169" s="62" t="s">
        <v>13</v>
      </c>
      <c r="E169" s="64">
        <v>2565</v>
      </c>
      <c r="F169" s="62" t="s">
        <v>145</v>
      </c>
      <c r="G169" s="62" t="s">
        <v>152</v>
      </c>
      <c r="H169" s="62" t="s">
        <v>179</v>
      </c>
      <c r="I169" s="62" t="s">
        <v>54</v>
      </c>
      <c r="J169" s="62" t="s">
        <v>1135</v>
      </c>
      <c r="K169" s="62" t="s">
        <v>18</v>
      </c>
      <c r="L169" s="62" t="s">
        <v>978</v>
      </c>
      <c r="M169" s="62" t="s">
        <v>540</v>
      </c>
      <c r="N169" s="62" t="s">
        <v>541</v>
      </c>
      <c r="O169" s="134" t="s">
        <v>1132</v>
      </c>
      <c r="P169" s="62"/>
      <c r="Q169" s="62" t="s">
        <v>992</v>
      </c>
      <c r="R169" s="62" t="s">
        <v>180</v>
      </c>
    </row>
    <row r="170" spans="1:18">
      <c r="A170" s="62" t="s">
        <v>349</v>
      </c>
      <c r="B170" s="84" t="str">
        <f t="shared" si="4"/>
        <v>ศูนย์วิจัยควบคุมศัตรูพืชโดยชีวินทรีย์แห่งชาติ ภาคใต้</v>
      </c>
      <c r="C170" s="62" t="s">
        <v>52</v>
      </c>
      <c r="D170" s="62" t="s">
        <v>13</v>
      </c>
      <c r="E170" s="64">
        <v>2565</v>
      </c>
      <c r="F170" s="62" t="s">
        <v>183</v>
      </c>
      <c r="G170" s="62" t="s">
        <v>143</v>
      </c>
      <c r="H170" s="62" t="s">
        <v>179</v>
      </c>
      <c r="I170" s="62" t="s">
        <v>54</v>
      </c>
      <c r="J170" s="62" t="s">
        <v>1135</v>
      </c>
      <c r="K170" s="62" t="s">
        <v>18</v>
      </c>
      <c r="L170" s="62" t="s">
        <v>978</v>
      </c>
      <c r="M170" s="62" t="s">
        <v>540</v>
      </c>
      <c r="N170" s="62" t="s">
        <v>541</v>
      </c>
      <c r="O170" s="134" t="s">
        <v>1132</v>
      </c>
      <c r="P170" s="62"/>
      <c r="Q170" s="62" t="s">
        <v>993</v>
      </c>
      <c r="R170" s="62" t="s">
        <v>180</v>
      </c>
    </row>
    <row r="171" spans="1:18">
      <c r="A171" s="62" t="s">
        <v>350</v>
      </c>
      <c r="B171" s="84" t="str">
        <f t="shared" si="4"/>
        <v>โครงการส่งเสริมการเพิ่มประสิทธิภาพการผลิตสมุนไพร</v>
      </c>
      <c r="C171" s="62" t="s">
        <v>241</v>
      </c>
      <c r="D171" s="62" t="s">
        <v>13</v>
      </c>
      <c r="E171" s="64">
        <v>2565</v>
      </c>
      <c r="F171" s="62" t="s">
        <v>145</v>
      </c>
      <c r="G171" s="62" t="s">
        <v>152</v>
      </c>
      <c r="H171" s="62" t="s">
        <v>285</v>
      </c>
      <c r="I171" s="62" t="s">
        <v>46</v>
      </c>
      <c r="J171" s="62" t="s">
        <v>1139</v>
      </c>
      <c r="K171" s="62" t="s">
        <v>25</v>
      </c>
      <c r="L171" s="62" t="s">
        <v>978</v>
      </c>
      <c r="M171" s="62" t="s">
        <v>540</v>
      </c>
      <c r="N171" s="62" t="s">
        <v>552</v>
      </c>
      <c r="O171" s="134" t="s">
        <v>1132</v>
      </c>
      <c r="P171" s="62"/>
      <c r="Q171" s="62" t="s">
        <v>994</v>
      </c>
      <c r="R171" s="62" t="s">
        <v>163</v>
      </c>
    </row>
    <row r="172" spans="1:18">
      <c r="A172" s="62" t="s">
        <v>351</v>
      </c>
      <c r="B172" s="84" t="str">
        <f t="shared" si="4"/>
        <v>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</v>
      </c>
      <c r="C172" s="62" t="s">
        <v>151</v>
      </c>
      <c r="D172" s="62" t="s">
        <v>13</v>
      </c>
      <c r="E172" s="64">
        <v>2565</v>
      </c>
      <c r="F172" s="62" t="s">
        <v>145</v>
      </c>
      <c r="G172" s="62" t="s">
        <v>152</v>
      </c>
      <c r="H172" s="62" t="s">
        <v>228</v>
      </c>
      <c r="I172" s="62" t="s">
        <v>32</v>
      </c>
      <c r="J172" s="62" t="s">
        <v>1140</v>
      </c>
      <c r="K172" s="62" t="s">
        <v>25</v>
      </c>
      <c r="L172" s="62" t="s">
        <v>978</v>
      </c>
      <c r="M172" s="62" t="s">
        <v>540</v>
      </c>
      <c r="N172" s="62" t="s">
        <v>542</v>
      </c>
      <c r="O172" s="134" t="s">
        <v>1132</v>
      </c>
      <c r="P172" s="62"/>
      <c r="Q172" s="62" t="s">
        <v>995</v>
      </c>
      <c r="R172" s="62" t="s">
        <v>158</v>
      </c>
    </row>
    <row r="173" spans="1:18">
      <c r="A173" s="62" t="s">
        <v>352</v>
      </c>
      <c r="B173" s="84" t="str">
        <f t="shared" si="4"/>
        <v>โครงการเพิ่มประสิทธิภาพการผลิตแมลงเศรษฐกิจ</v>
      </c>
      <c r="C173" s="62" t="s">
        <v>353</v>
      </c>
      <c r="D173" s="62" t="s">
        <v>13</v>
      </c>
      <c r="E173" s="64">
        <v>2565</v>
      </c>
      <c r="F173" s="62" t="s">
        <v>145</v>
      </c>
      <c r="G173" s="62" t="s">
        <v>152</v>
      </c>
      <c r="H173" s="62" t="s">
        <v>285</v>
      </c>
      <c r="I173" s="62" t="s">
        <v>46</v>
      </c>
      <c r="J173" s="62" t="s">
        <v>1139</v>
      </c>
      <c r="K173" s="62" t="s">
        <v>25</v>
      </c>
      <c r="L173" s="62" t="s">
        <v>978</v>
      </c>
      <c r="M173" s="62" t="s">
        <v>540</v>
      </c>
      <c r="N173" s="62" t="s">
        <v>552</v>
      </c>
      <c r="O173" s="134" t="s">
        <v>1132</v>
      </c>
      <c r="P173" s="62"/>
      <c r="Q173" s="62" t="s">
        <v>996</v>
      </c>
      <c r="R173" s="62" t="s">
        <v>163</v>
      </c>
    </row>
    <row r="174" spans="1:18">
      <c r="A174" s="62" t="s">
        <v>359</v>
      </c>
      <c r="B174" s="84" t="str">
        <f t="shared" si="4"/>
        <v>โครงการวิจัย  สร้างโปรแกรมประเมินความหลากหลายทางชีวภาพสำหรับสวนยางพาราที่ ขอรับรองมาตรฐาน FSC</v>
      </c>
      <c r="C174" s="62" t="s">
        <v>360</v>
      </c>
      <c r="D174" s="62" t="s">
        <v>13</v>
      </c>
      <c r="E174" s="64">
        <v>2565</v>
      </c>
      <c r="F174" s="62" t="s">
        <v>145</v>
      </c>
      <c r="G174" s="62" t="s">
        <v>152</v>
      </c>
      <c r="H174" s="62" t="s">
        <v>361</v>
      </c>
      <c r="I174" s="62" t="s">
        <v>362</v>
      </c>
      <c r="J174" s="62" t="s">
        <v>1168</v>
      </c>
      <c r="K174" s="62" t="s">
        <v>25</v>
      </c>
      <c r="L174" s="62" t="s">
        <v>978</v>
      </c>
      <c r="M174" s="62" t="s">
        <v>543</v>
      </c>
      <c r="N174" s="62" t="s">
        <v>594</v>
      </c>
      <c r="O174" s="134" t="s">
        <v>1132</v>
      </c>
      <c r="P174" s="62"/>
      <c r="Q174" s="62" t="s">
        <v>997</v>
      </c>
      <c r="R174" s="62" t="s">
        <v>174</v>
      </c>
    </row>
    <row r="175" spans="1:18">
      <c r="A175" s="62" t="s">
        <v>363</v>
      </c>
      <c r="B175" s="84" t="str">
        <f t="shared" si="4"/>
        <v>โครงการวิจัย การจัดการระบบนิเวศสวนยางพาราสำหรับพื้นที่ภาคเหนือ เพื่อสมดุลฟื้นฟูตัวเองและรองรับของ FSC และคาร์บอนเครดิต และโดยประยุกต์ใช้หลักระบบการเกษตรมรดกโลก (GIAHS) ของ FAO</v>
      </c>
      <c r="C175" s="62" t="s">
        <v>364</v>
      </c>
      <c r="D175" s="62" t="s">
        <v>13</v>
      </c>
      <c r="E175" s="64">
        <v>2565</v>
      </c>
      <c r="F175" s="62" t="s">
        <v>145</v>
      </c>
      <c r="G175" s="62" t="s">
        <v>152</v>
      </c>
      <c r="H175" s="62" t="s">
        <v>361</v>
      </c>
      <c r="I175" s="62" t="s">
        <v>362</v>
      </c>
      <c r="J175" s="62" t="s">
        <v>1168</v>
      </c>
      <c r="K175" s="62" t="s">
        <v>25</v>
      </c>
      <c r="L175" s="62" t="s">
        <v>978</v>
      </c>
      <c r="M175" s="62" t="s">
        <v>543</v>
      </c>
      <c r="N175" s="62" t="s">
        <v>576</v>
      </c>
      <c r="O175" s="134" t="s">
        <v>1132</v>
      </c>
      <c r="P175" s="62"/>
      <c r="Q175" s="62" t="s">
        <v>998</v>
      </c>
      <c r="R175" s="62" t="s">
        <v>365</v>
      </c>
    </row>
    <row r="176" spans="1:18">
      <c r="A176" s="62" t="s">
        <v>342</v>
      </c>
      <c r="B176" s="84" t="str">
        <f t="shared" si="4"/>
        <v>คุณค่าทางสุขภาพของพืชผักและสมุนไพรในท้องถิ่นเพื่อส่งเสริมการประยุกต์ใช้ในด้านโภชนาการ</v>
      </c>
      <c r="C176" s="62" t="s">
        <v>343</v>
      </c>
      <c r="D176" s="62" t="s">
        <v>13</v>
      </c>
      <c r="E176" s="64">
        <v>2565</v>
      </c>
      <c r="F176" s="62" t="s">
        <v>145</v>
      </c>
      <c r="G176" s="62" t="s">
        <v>152</v>
      </c>
      <c r="H176" s="62" t="s">
        <v>326</v>
      </c>
      <c r="I176" s="62" t="s">
        <v>344</v>
      </c>
      <c r="J176" s="62" t="s">
        <v>1151</v>
      </c>
      <c r="K176" s="62" t="s">
        <v>18</v>
      </c>
      <c r="L176" s="62" t="s">
        <v>978</v>
      </c>
      <c r="M176" s="62" t="s">
        <v>550</v>
      </c>
      <c r="N176" s="62" t="s">
        <v>571</v>
      </c>
      <c r="O176" s="134" t="s">
        <v>1132</v>
      </c>
      <c r="P176" s="62"/>
      <c r="Q176" s="62" t="s">
        <v>999</v>
      </c>
      <c r="R176" s="62" t="s">
        <v>209</v>
      </c>
    </row>
    <row r="177" spans="1:18">
      <c r="A177" s="62" t="s">
        <v>345</v>
      </c>
      <c r="B177" s="84" t="str">
        <f t="shared" si="4"/>
        <v>ผลของการเสริมสารต้านอนุมูลอิสระ (antioxidant) จากแก่นมะหาดในสารเจือจางสำหรับการผลิตน้ำเชื้อ แช่แข็งแพะ</v>
      </c>
      <c r="C177" s="62" t="s">
        <v>346</v>
      </c>
      <c r="D177" s="62" t="s">
        <v>13</v>
      </c>
      <c r="E177" s="64">
        <v>2565</v>
      </c>
      <c r="F177" s="62" t="s">
        <v>145</v>
      </c>
      <c r="G177" s="62" t="s">
        <v>152</v>
      </c>
      <c r="H177" s="62" t="s">
        <v>326</v>
      </c>
      <c r="I177" s="62" t="s">
        <v>344</v>
      </c>
      <c r="J177" s="62" t="s">
        <v>1151</v>
      </c>
      <c r="K177" s="62" t="s">
        <v>18</v>
      </c>
      <c r="L177" s="62" t="s">
        <v>978</v>
      </c>
      <c r="M177" s="62" t="s">
        <v>550</v>
      </c>
      <c r="N177" s="62" t="s">
        <v>551</v>
      </c>
      <c r="O177" s="134" t="s">
        <v>1132</v>
      </c>
      <c r="P177" s="62"/>
      <c r="Q177" s="62" t="s">
        <v>1000</v>
      </c>
      <c r="R177" s="62" t="s">
        <v>168</v>
      </c>
    </row>
    <row r="178" spans="1:18">
      <c r="A178" s="62" t="s">
        <v>357</v>
      </c>
      <c r="B178" s="84" t="str">
        <f t="shared" si="4"/>
        <v>โครงการสร้างมูลค่าผลิตภัณฑ์สินค้าเกษตรชีวภาพสู่เชิงพาณิชย์ (ปี 2565)</v>
      </c>
      <c r="C178" s="62" t="s">
        <v>358</v>
      </c>
      <c r="D178" s="62" t="s">
        <v>13</v>
      </c>
      <c r="E178" s="64">
        <v>2565</v>
      </c>
      <c r="F178" s="62" t="s">
        <v>145</v>
      </c>
      <c r="G178" s="62" t="s">
        <v>152</v>
      </c>
      <c r="H178" s="62" t="s">
        <v>166</v>
      </c>
      <c r="I178" s="62" t="s">
        <v>167</v>
      </c>
      <c r="J178" s="62" t="s">
        <v>1145</v>
      </c>
      <c r="K178" s="62" t="s">
        <v>25</v>
      </c>
      <c r="L178" s="62" t="s">
        <v>978</v>
      </c>
      <c r="M178" s="62" t="s">
        <v>550</v>
      </c>
      <c r="N178" s="62" t="s">
        <v>551</v>
      </c>
      <c r="O178" s="134" t="s">
        <v>1132</v>
      </c>
      <c r="P178" s="62"/>
      <c r="Q178" s="62" t="s">
        <v>1001</v>
      </c>
      <c r="R178" s="62" t="s">
        <v>168</v>
      </c>
    </row>
    <row r="179" spans="1:18">
      <c r="A179" s="62" t="s">
        <v>339</v>
      </c>
      <c r="B179" s="84" t="str">
        <f t="shared" si="4"/>
        <v>โครงการส่งเสริมการผลิตสินค้าเกษตรเศรษฐกิจชีวภาพตามความต้องการของตลาด 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2565</v>
      </c>
      <c r="C179" s="62" t="s">
        <v>340</v>
      </c>
      <c r="D179" s="62" t="s">
        <v>13</v>
      </c>
      <c r="E179" s="64">
        <v>2565</v>
      </c>
      <c r="F179" s="62" t="s">
        <v>145</v>
      </c>
      <c r="G179" s="62" t="s">
        <v>152</v>
      </c>
      <c r="H179" s="62" t="s">
        <v>341</v>
      </c>
      <c r="I179" s="62" t="s">
        <v>192</v>
      </c>
      <c r="J179" s="62" t="s">
        <v>1144</v>
      </c>
      <c r="K179" s="62" t="s">
        <v>25</v>
      </c>
      <c r="L179" s="62" t="s">
        <v>978</v>
      </c>
      <c r="M179" s="62" t="s">
        <v>540</v>
      </c>
      <c r="N179" s="62" t="s">
        <v>552</v>
      </c>
      <c r="O179" s="134" t="s">
        <v>1132</v>
      </c>
      <c r="P179" s="62"/>
      <c r="Q179" s="62" t="s">
        <v>1002</v>
      </c>
      <c r="R179" s="62" t="s">
        <v>163</v>
      </c>
    </row>
    <row r="180" spans="1:18">
      <c r="A180" s="62" t="s">
        <v>456</v>
      </c>
      <c r="B180" s="84" t="str">
        <f t="shared" si="4"/>
        <v>โครงการพัฒนาวัตถุดิบพืชสมุนไพรออร์แกนิก ปีที่ 2</v>
      </c>
      <c r="C180" s="62" t="s">
        <v>457</v>
      </c>
      <c r="D180" s="62" t="s">
        <v>13</v>
      </c>
      <c r="E180" s="64">
        <v>2565</v>
      </c>
      <c r="F180" s="62" t="s">
        <v>398</v>
      </c>
      <c r="G180" s="62" t="s">
        <v>152</v>
      </c>
      <c r="H180" s="62" t="s">
        <v>458</v>
      </c>
      <c r="I180" s="62" t="s">
        <v>203</v>
      </c>
      <c r="J180" s="62" t="s">
        <v>1152</v>
      </c>
      <c r="K180" s="62" t="s">
        <v>18</v>
      </c>
      <c r="L180" s="62" t="s">
        <v>658</v>
      </c>
      <c r="M180" s="62" t="s">
        <v>540</v>
      </c>
      <c r="N180" s="62" t="s">
        <v>541</v>
      </c>
      <c r="O180" s="134" t="s">
        <v>1132</v>
      </c>
      <c r="P180" s="62"/>
      <c r="Q180" s="62" t="s">
        <v>1003</v>
      </c>
      <c r="R180" s="62" t="s">
        <v>180</v>
      </c>
    </row>
    <row r="181" spans="1:18">
      <c r="A181" s="62" t="s">
        <v>490</v>
      </c>
      <c r="B181" s="84" t="str">
        <f t="shared" si="4"/>
        <v>โครงการส่งเสริมการผลิตเห็ดฟางในตะกร้า</v>
      </c>
      <c r="C181" s="62" t="s">
        <v>491</v>
      </c>
      <c r="D181" s="62" t="s">
        <v>13</v>
      </c>
      <c r="E181" s="64">
        <v>2566</v>
      </c>
      <c r="F181" s="62" t="s">
        <v>269</v>
      </c>
      <c r="G181" s="62" t="s">
        <v>270</v>
      </c>
      <c r="H181" s="62" t="s">
        <v>492</v>
      </c>
      <c r="I181" s="62" t="s">
        <v>46</v>
      </c>
      <c r="J181" s="62" t="s">
        <v>1139</v>
      </c>
      <c r="K181" s="62" t="s">
        <v>25</v>
      </c>
      <c r="L181" s="62" t="s">
        <v>658</v>
      </c>
      <c r="M181" s="62" t="s">
        <v>540</v>
      </c>
      <c r="N181" s="62" t="s">
        <v>542</v>
      </c>
      <c r="O181" s="134" t="s">
        <v>1132</v>
      </c>
      <c r="P181" s="62"/>
      <c r="Q181" s="62" t="s">
        <v>1004</v>
      </c>
      <c r="R181" s="62" t="s">
        <v>279</v>
      </c>
    </row>
    <row r="182" spans="1:18">
      <c r="A182" s="62" t="s">
        <v>535</v>
      </c>
      <c r="B182" s="84" t="str">
        <f t="shared" si="4"/>
        <v>โครงการส่งเสริมพัฒนาอาชีพด้านการประมงโดยชุมชนในจังหวัดระยอง</v>
      </c>
      <c r="C182" s="62" t="s">
        <v>536</v>
      </c>
      <c r="D182" s="62" t="s">
        <v>13</v>
      </c>
      <c r="E182" s="64">
        <v>2566</v>
      </c>
      <c r="F182" s="62" t="s">
        <v>537</v>
      </c>
      <c r="G182" s="62" t="s">
        <v>270</v>
      </c>
      <c r="H182" s="62" t="s">
        <v>538</v>
      </c>
      <c r="I182" s="62" t="s">
        <v>24</v>
      </c>
      <c r="J182" s="62" t="s">
        <v>1148</v>
      </c>
      <c r="K182" s="62" t="s">
        <v>25</v>
      </c>
      <c r="L182" s="62" t="s">
        <v>658</v>
      </c>
      <c r="M182" s="62" t="s">
        <v>540</v>
      </c>
      <c r="N182" s="62" t="s">
        <v>548</v>
      </c>
      <c r="O182" s="134" t="s">
        <v>1132</v>
      </c>
      <c r="P182" s="62"/>
      <c r="Q182" s="62" t="s">
        <v>1005</v>
      </c>
      <c r="R182" s="62" t="s">
        <v>296</v>
      </c>
    </row>
    <row r="183" spans="1:18">
      <c r="A183" s="62" t="s">
        <v>532</v>
      </c>
      <c r="B183" s="84" t="str">
        <f t="shared" si="4"/>
        <v>ส่งเสริมการผลิตสินค้าเกษตรอินทรีย์</v>
      </c>
      <c r="C183" s="62" t="s">
        <v>533</v>
      </c>
      <c r="D183" s="62" t="s">
        <v>13</v>
      </c>
      <c r="E183" s="64">
        <v>2566</v>
      </c>
      <c r="F183" s="62" t="s">
        <v>269</v>
      </c>
      <c r="G183" s="62" t="s">
        <v>270</v>
      </c>
      <c r="H183" s="62" t="s">
        <v>534</v>
      </c>
      <c r="I183" s="62" t="s">
        <v>46</v>
      </c>
      <c r="J183" s="62" t="s">
        <v>1139</v>
      </c>
      <c r="K183" s="62" t="s">
        <v>25</v>
      </c>
      <c r="L183" s="62" t="s">
        <v>658</v>
      </c>
      <c r="M183" s="62" t="s">
        <v>550</v>
      </c>
      <c r="N183" s="62" t="s">
        <v>635</v>
      </c>
      <c r="O183" s="134" t="s">
        <v>1132</v>
      </c>
      <c r="P183" s="62"/>
      <c r="Q183" s="62" t="s">
        <v>1006</v>
      </c>
      <c r="R183" s="62" t="s">
        <v>310</v>
      </c>
    </row>
    <row r="184" spans="1:18">
      <c r="A184" s="62" t="s">
        <v>630</v>
      </c>
      <c r="B184" s="84" t="str">
        <f t="shared" si="4"/>
        <v>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</v>
      </c>
      <c r="C184" s="62" t="s">
        <v>631</v>
      </c>
      <c r="D184" s="62" t="s">
        <v>13</v>
      </c>
      <c r="E184" s="64">
        <v>2567</v>
      </c>
      <c r="F184" s="62" t="s">
        <v>403</v>
      </c>
      <c r="G184" s="62" t="s">
        <v>146</v>
      </c>
      <c r="H184" s="62" t="s">
        <v>73</v>
      </c>
      <c r="I184" s="62" t="s">
        <v>74</v>
      </c>
      <c r="J184" s="62" t="s">
        <v>1150</v>
      </c>
      <c r="K184" s="62" t="s">
        <v>18</v>
      </c>
      <c r="L184" s="62" t="s">
        <v>693</v>
      </c>
      <c r="M184" s="62" t="s">
        <v>543</v>
      </c>
      <c r="N184" s="62" t="s">
        <v>576</v>
      </c>
      <c r="O184" s="134" t="s">
        <v>1132</v>
      </c>
      <c r="P184" s="62"/>
      <c r="Q184" s="62" t="s">
        <v>1007</v>
      </c>
      <c r="R184" s="62" t="s">
        <v>576</v>
      </c>
    </row>
    <row r="185" spans="1:18">
      <c r="A185" s="62" t="s">
        <v>630</v>
      </c>
      <c r="B185" s="84" t="str">
        <f t="shared" si="4"/>
        <v>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</v>
      </c>
      <c r="C185" s="62" t="s">
        <v>631</v>
      </c>
      <c r="D185" s="62" t="s">
        <v>13</v>
      </c>
      <c r="E185" s="64">
        <v>2567</v>
      </c>
      <c r="F185" s="62" t="s">
        <v>403</v>
      </c>
      <c r="G185" s="62" t="s">
        <v>146</v>
      </c>
      <c r="H185" s="62" t="s">
        <v>73</v>
      </c>
      <c r="I185" s="62" t="s">
        <v>74</v>
      </c>
      <c r="J185" s="62" t="s">
        <v>1150</v>
      </c>
      <c r="K185" s="62" t="s">
        <v>18</v>
      </c>
      <c r="L185" s="62" t="s">
        <v>693</v>
      </c>
      <c r="M185" s="62" t="s">
        <v>543</v>
      </c>
      <c r="N185" s="62" t="s">
        <v>594</v>
      </c>
      <c r="O185" s="134" t="s">
        <v>1133</v>
      </c>
      <c r="P185" s="62"/>
      <c r="Q185" s="62" t="s">
        <v>1007</v>
      </c>
      <c r="R185" s="62" t="s">
        <v>576</v>
      </c>
    </row>
    <row r="186" spans="1:18">
      <c r="A186" s="62" t="s">
        <v>1008</v>
      </c>
      <c r="B186" s="84" t="str">
        <f t="shared" si="4"/>
        <v xml:space="preserve">ผลของเยื่อหุ้มเนื้อในเมล็ดกาแฟในอาหารข้นต่อสมรรถภาพการผลิตโคขุนจากโคนมคัดทิ้งและโคนมเพศผู้ </v>
      </c>
      <c r="C186" s="62" t="s">
        <v>1009</v>
      </c>
      <c r="D186" s="62" t="s">
        <v>61</v>
      </c>
      <c r="E186" s="64">
        <v>2567</v>
      </c>
      <c r="F186" s="62" t="s">
        <v>403</v>
      </c>
      <c r="G186" s="62" t="s">
        <v>146</v>
      </c>
      <c r="H186" s="62" t="s">
        <v>82</v>
      </c>
      <c r="I186" s="62" t="s">
        <v>17</v>
      </c>
      <c r="J186" s="62" t="s">
        <v>1169</v>
      </c>
      <c r="K186" s="62" t="s">
        <v>18</v>
      </c>
      <c r="L186" s="62" t="s">
        <v>693</v>
      </c>
      <c r="M186" s="62" t="s">
        <v>540</v>
      </c>
      <c r="N186" s="62" t="s">
        <v>548</v>
      </c>
      <c r="O186" s="134" t="s">
        <v>1132</v>
      </c>
      <c r="P186" s="62"/>
      <c r="Q186" s="62" t="s">
        <v>1010</v>
      </c>
      <c r="R186" s="62" t="s">
        <v>548</v>
      </c>
    </row>
    <row r="187" spans="1:18">
      <c r="A187" s="62" t="s">
        <v>1008</v>
      </c>
      <c r="B187" s="84" t="str">
        <f t="shared" si="4"/>
        <v xml:space="preserve">ผลของเยื่อหุ้มเนื้อในเมล็ดกาแฟในอาหารข้นต่อสมรรถภาพการผลิตโคขุนจากโคนมคัดทิ้งและโคนมเพศผู้ </v>
      </c>
      <c r="C187" s="62" t="s">
        <v>1009</v>
      </c>
      <c r="D187" s="62" t="s">
        <v>61</v>
      </c>
      <c r="E187" s="64">
        <v>2567</v>
      </c>
      <c r="F187" s="62" t="s">
        <v>403</v>
      </c>
      <c r="G187" s="62" t="s">
        <v>146</v>
      </c>
      <c r="H187" s="62" t="s">
        <v>82</v>
      </c>
      <c r="I187" s="62" t="s">
        <v>17</v>
      </c>
      <c r="J187" s="62" t="s">
        <v>1169</v>
      </c>
      <c r="K187" s="62" t="s">
        <v>18</v>
      </c>
      <c r="L187" s="62" t="s">
        <v>693</v>
      </c>
      <c r="M187" s="62" t="s">
        <v>543</v>
      </c>
      <c r="N187" s="62" t="s">
        <v>576</v>
      </c>
      <c r="O187" s="134" t="s">
        <v>1133</v>
      </c>
      <c r="P187" s="62"/>
      <c r="Q187" s="62" t="s">
        <v>1010</v>
      </c>
      <c r="R187" s="62" t="s">
        <v>548</v>
      </c>
    </row>
    <row r="188" spans="1:18">
      <c r="A188" s="52" t="s">
        <v>1011</v>
      </c>
      <c r="B188" s="84" t="str">
        <f t="shared" ref="B188:B210" si="5">HYPERLINK(Q188,C188)</f>
        <v>โครงการขับเคลื่อนเชิงนโยบายด้านสมุนไพรและส่งเสริมการพัฒนาอุตสาหกรรมตลอดห่วงโซ่คุณค่า</v>
      </c>
      <c r="C188" s="52" t="s">
        <v>440</v>
      </c>
      <c r="D188" s="52" t="s">
        <v>13</v>
      </c>
      <c r="E188" s="52">
        <v>2568</v>
      </c>
      <c r="F188" s="52" t="s">
        <v>539</v>
      </c>
      <c r="G188" s="52" t="s">
        <v>295</v>
      </c>
      <c r="H188" s="52" t="s">
        <v>95</v>
      </c>
      <c r="I188" s="52" t="s">
        <v>96</v>
      </c>
      <c r="J188" s="52" t="s">
        <v>1146</v>
      </c>
      <c r="K188" s="52" t="s">
        <v>88</v>
      </c>
      <c r="L188" s="52" t="s">
        <v>811</v>
      </c>
      <c r="M188" s="52" t="s">
        <v>543</v>
      </c>
      <c r="N188" s="52" t="s">
        <v>544</v>
      </c>
      <c r="O188" s="135" t="s">
        <v>1132</v>
      </c>
      <c r="P188" s="52"/>
      <c r="Q188" s="52" t="s">
        <v>1012</v>
      </c>
      <c r="R188" s="52" t="s">
        <v>544</v>
      </c>
    </row>
    <row r="189" spans="1:18">
      <c r="A189" s="52" t="s">
        <v>1013</v>
      </c>
      <c r="B189" s="84" t="str">
        <f t="shared" si="5"/>
        <v>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</v>
      </c>
      <c r="C189" s="52" t="s">
        <v>1014</v>
      </c>
      <c r="D189" s="52" t="s">
        <v>13</v>
      </c>
      <c r="E189" s="52">
        <v>2568</v>
      </c>
      <c r="F189" s="52" t="s">
        <v>539</v>
      </c>
      <c r="G189" s="52" t="s">
        <v>295</v>
      </c>
      <c r="H189" s="52" t="s">
        <v>538</v>
      </c>
      <c r="I189" s="52" t="s">
        <v>24</v>
      </c>
      <c r="J189" s="52" t="s">
        <v>1148</v>
      </c>
      <c r="K189" s="52" t="s">
        <v>25</v>
      </c>
      <c r="L189" s="52" t="s">
        <v>811</v>
      </c>
      <c r="M189" s="52" t="s">
        <v>550</v>
      </c>
      <c r="N189" s="52" t="s">
        <v>1015</v>
      </c>
      <c r="O189" s="135" t="s">
        <v>1132</v>
      </c>
      <c r="P189" s="52"/>
      <c r="Q189" s="52" t="s">
        <v>1016</v>
      </c>
      <c r="R189" s="52" t="s">
        <v>1015</v>
      </c>
    </row>
    <row r="190" spans="1:18">
      <c r="A190" s="52" t="s">
        <v>1013</v>
      </c>
      <c r="B190" s="84" t="str">
        <f t="shared" si="5"/>
        <v>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</v>
      </c>
      <c r="C190" s="52" t="s">
        <v>1014</v>
      </c>
      <c r="D190" s="52" t="s">
        <v>13</v>
      </c>
      <c r="E190" s="52">
        <v>2568</v>
      </c>
      <c r="F190" s="52" t="s">
        <v>539</v>
      </c>
      <c r="G190" s="52" t="s">
        <v>295</v>
      </c>
      <c r="H190" s="52" t="s">
        <v>538</v>
      </c>
      <c r="I190" s="52" t="s">
        <v>24</v>
      </c>
      <c r="J190" s="52" t="s">
        <v>1148</v>
      </c>
      <c r="K190" s="52" t="s">
        <v>25</v>
      </c>
      <c r="L190" s="52" t="s">
        <v>811</v>
      </c>
      <c r="M190" s="52" t="s">
        <v>540</v>
      </c>
      <c r="N190" s="52" t="s">
        <v>548</v>
      </c>
      <c r="O190" s="135" t="s">
        <v>1133</v>
      </c>
      <c r="P190" s="52"/>
      <c r="Q190" s="52" t="s">
        <v>1016</v>
      </c>
      <c r="R190" s="52" t="s">
        <v>1015</v>
      </c>
    </row>
    <row r="191" spans="1:18">
      <c r="A191" s="52" t="s">
        <v>1017</v>
      </c>
      <c r="B191" s="84" t="str">
        <f t="shared" si="5"/>
        <v xml:space="preserve">โครงการอำนาจเจริญเมืองสมุนไพร (Amnat Charoen Herbal City)	</v>
      </c>
      <c r="C191" s="52" t="s">
        <v>1018</v>
      </c>
      <c r="D191" s="52" t="s">
        <v>13</v>
      </c>
      <c r="E191" s="52">
        <v>2568</v>
      </c>
      <c r="F191" s="52" t="s">
        <v>809</v>
      </c>
      <c r="G191" s="52" t="s">
        <v>1019</v>
      </c>
      <c r="H191" s="52" t="s">
        <v>1020</v>
      </c>
      <c r="I191" s="52" t="s">
        <v>128</v>
      </c>
      <c r="J191" s="52" t="s">
        <v>1142</v>
      </c>
      <c r="K191" s="52" t="s">
        <v>25</v>
      </c>
      <c r="L191" s="52" t="s">
        <v>811</v>
      </c>
      <c r="M191" s="52" t="s">
        <v>550</v>
      </c>
      <c r="N191" s="52" t="s">
        <v>551</v>
      </c>
      <c r="O191" s="135" t="s">
        <v>1132</v>
      </c>
      <c r="P191" s="52"/>
      <c r="Q191" s="52" t="s">
        <v>1021</v>
      </c>
      <c r="R191" s="52" t="s">
        <v>551</v>
      </c>
    </row>
    <row r="192" spans="1:18">
      <c r="A192" s="52" t="s">
        <v>1022</v>
      </c>
      <c r="B192" s="84" t="str">
        <f t="shared" si="5"/>
        <v>โครงการภูจำปาโมเดล (Phu Champa Model)</v>
      </c>
      <c r="C192" s="52" t="s">
        <v>1023</v>
      </c>
      <c r="D192" s="52" t="s">
        <v>13</v>
      </c>
      <c r="E192" s="52">
        <v>2568</v>
      </c>
      <c r="F192" s="52" t="s">
        <v>809</v>
      </c>
      <c r="G192" s="52" t="s">
        <v>1019</v>
      </c>
      <c r="H192" s="52" t="s">
        <v>1020</v>
      </c>
      <c r="I192" s="52" t="s">
        <v>128</v>
      </c>
      <c r="J192" s="52" t="s">
        <v>1142</v>
      </c>
      <c r="K192" s="52" t="s">
        <v>25</v>
      </c>
      <c r="L192" s="52" t="s">
        <v>811</v>
      </c>
      <c r="M192" s="52" t="s">
        <v>550</v>
      </c>
      <c r="N192" s="52" t="s">
        <v>551</v>
      </c>
      <c r="O192" s="135" t="s">
        <v>1132</v>
      </c>
      <c r="P192" s="52"/>
      <c r="Q192" s="52" t="s">
        <v>1024</v>
      </c>
      <c r="R192" s="52" t="s">
        <v>551</v>
      </c>
    </row>
    <row r="193" spans="1:18">
      <c r="A193" s="52" t="s">
        <v>1025</v>
      </c>
      <c r="B193" s="84" t="str">
        <f t="shared" si="5"/>
        <v>โครงการจัดทำฐานข้อมูลและเชื่อมโยงตลาดสินค้าเกษตรชีวภาพ</v>
      </c>
      <c r="C193" s="52" t="s">
        <v>195</v>
      </c>
      <c r="D193" s="52" t="s">
        <v>13</v>
      </c>
      <c r="E193" s="52">
        <v>2563</v>
      </c>
      <c r="F193" s="52" t="s">
        <v>145</v>
      </c>
      <c r="G193" s="52" t="s">
        <v>152</v>
      </c>
      <c r="H193" s="52" t="s">
        <v>95</v>
      </c>
      <c r="I193" s="52" t="s">
        <v>96</v>
      </c>
      <c r="J193" s="52" t="s">
        <v>1146</v>
      </c>
      <c r="K193" s="52" t="s">
        <v>88</v>
      </c>
      <c r="L193" s="52" t="s">
        <v>936</v>
      </c>
      <c r="M193" s="52" t="s">
        <v>1171</v>
      </c>
      <c r="N193" s="52" t="s">
        <v>830</v>
      </c>
      <c r="O193" s="135" t="s">
        <v>1132</v>
      </c>
      <c r="P193" s="52"/>
      <c r="Q193" s="52" t="s">
        <v>1026</v>
      </c>
      <c r="R193" s="52" t="s">
        <v>196</v>
      </c>
    </row>
    <row r="194" spans="1:18">
      <c r="A194" s="52" t="s">
        <v>524</v>
      </c>
      <c r="B194" s="84" t="str">
        <f t="shared" si="5"/>
        <v>กิจกรรมส่งเสริมและพัฒนาการเกษตรปลอดภัยสู่มาตรฐานเกษตรอินทรีย์ (ส่งเสริมการปลูกเห็ดเผาะและเห็ดราในธรรมชาติ)</v>
      </c>
      <c r="C194" s="52" t="s">
        <v>525</v>
      </c>
      <c r="D194" s="52" t="s">
        <v>61</v>
      </c>
      <c r="E194" s="52">
        <v>2566</v>
      </c>
      <c r="F194" s="52" t="s">
        <v>269</v>
      </c>
      <c r="G194" s="52" t="s">
        <v>270</v>
      </c>
      <c r="H194" s="52" t="s">
        <v>526</v>
      </c>
      <c r="I194" s="52" t="s">
        <v>527</v>
      </c>
      <c r="J194" s="52" t="s">
        <v>1170</v>
      </c>
      <c r="K194" s="52" t="s">
        <v>528</v>
      </c>
      <c r="L194" s="52" t="s">
        <v>658</v>
      </c>
      <c r="M194" s="52" t="s">
        <v>540</v>
      </c>
      <c r="N194" s="52" t="s">
        <v>548</v>
      </c>
      <c r="O194" s="135" t="s">
        <v>1132</v>
      </c>
      <c r="P194" s="52"/>
      <c r="Q194" s="52" t="s">
        <v>1027</v>
      </c>
      <c r="R194" s="52" t="s">
        <v>296</v>
      </c>
    </row>
    <row r="195" spans="1:18">
      <c r="A195" s="52" t="s">
        <v>462</v>
      </c>
      <c r="B195" s="84" t="str">
        <f t="shared" si="5"/>
        <v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2566 งบประมาณค่าใช้จ่ายในการบริหารงานกลุ่มจังหวัดแบบบูรณาการ</v>
      </c>
      <c r="C195" s="52" t="s">
        <v>463</v>
      </c>
      <c r="D195" s="52" t="s">
        <v>13</v>
      </c>
      <c r="E195" s="52">
        <v>2566</v>
      </c>
      <c r="F195" s="52" t="s">
        <v>269</v>
      </c>
      <c r="G195" s="52" t="s">
        <v>270</v>
      </c>
      <c r="H195" s="52"/>
      <c r="I195" s="52" t="s">
        <v>464</v>
      </c>
      <c r="J195" s="52" t="s">
        <v>464</v>
      </c>
      <c r="K195" s="52" t="s">
        <v>133</v>
      </c>
      <c r="L195" s="52" t="s">
        <v>658</v>
      </c>
      <c r="M195" s="52" t="s">
        <v>550</v>
      </c>
      <c r="N195" s="52" t="s">
        <v>635</v>
      </c>
      <c r="O195" s="135" t="s">
        <v>1132</v>
      </c>
      <c r="P195" s="52"/>
      <c r="Q195" s="52" t="s">
        <v>1028</v>
      </c>
      <c r="R195" s="52" t="s">
        <v>310</v>
      </c>
    </row>
    <row r="196" spans="1:18">
      <c r="A196" s="52" t="s">
        <v>512</v>
      </c>
      <c r="B196" s="84" t="str">
        <f t="shared" si="5"/>
        <v xml:space="preserve">การศึกษาสารไมทราไจนีนจากใบกระท่อมที่เพาะปลูกในพื้นที่อำเภอปากช่อง จังหวัดนครราชสีมา </v>
      </c>
      <c r="C196" s="52" t="s">
        <v>1029</v>
      </c>
      <c r="D196" s="52" t="s">
        <v>13</v>
      </c>
      <c r="E196" s="52">
        <v>2566</v>
      </c>
      <c r="F196" s="52" t="s">
        <v>269</v>
      </c>
      <c r="G196" s="52" t="s">
        <v>270</v>
      </c>
      <c r="H196" s="52" t="s">
        <v>256</v>
      </c>
      <c r="I196" s="52" t="s">
        <v>74</v>
      </c>
      <c r="J196" s="52" t="s">
        <v>1150</v>
      </c>
      <c r="K196" s="52" t="s">
        <v>18</v>
      </c>
      <c r="L196" s="52" t="s">
        <v>658</v>
      </c>
      <c r="M196" s="52" t="s">
        <v>550</v>
      </c>
      <c r="N196" s="52" t="s">
        <v>571</v>
      </c>
      <c r="O196" s="135" t="s">
        <v>1132</v>
      </c>
      <c r="P196" s="52"/>
      <c r="Q196" s="52" t="s">
        <v>1030</v>
      </c>
      <c r="R196" s="52" t="s">
        <v>444</v>
      </c>
    </row>
    <row r="197" spans="1:18">
      <c r="A197" s="52" t="s">
        <v>582</v>
      </c>
      <c r="B197" s="84" t="str">
        <f t="shared" si="5"/>
        <v>โครงการเพิ่มศักยภาพทางการเกษตรด้วยเทคโนโลยีพลังงานทดแทน</v>
      </c>
      <c r="C197" s="52" t="s">
        <v>583</v>
      </c>
      <c r="D197" s="52" t="s">
        <v>13</v>
      </c>
      <c r="E197" s="52">
        <v>2566</v>
      </c>
      <c r="F197" s="52" t="s">
        <v>270</v>
      </c>
      <c r="G197" s="52" t="s">
        <v>584</v>
      </c>
      <c r="H197" s="52" t="s">
        <v>585</v>
      </c>
      <c r="I197" s="52" t="s">
        <v>486</v>
      </c>
      <c r="J197" s="52" t="s">
        <v>1143</v>
      </c>
      <c r="K197" s="52" t="s">
        <v>487</v>
      </c>
      <c r="L197" s="52" t="s">
        <v>658</v>
      </c>
      <c r="M197" s="52" t="s">
        <v>550</v>
      </c>
      <c r="N197" s="52" t="s">
        <v>551</v>
      </c>
      <c r="O197" s="135" t="s">
        <v>1132</v>
      </c>
      <c r="P197" s="52"/>
      <c r="Q197" s="52" t="s">
        <v>1031</v>
      </c>
      <c r="R197" s="52" t="s">
        <v>287</v>
      </c>
    </row>
    <row r="198" spans="1:18">
      <c r="A198" s="52" t="s">
        <v>582</v>
      </c>
      <c r="B198" s="84" t="str">
        <f t="shared" si="5"/>
        <v>โครงการเพิ่มศักยภาพทางการเกษตรด้วยเทคโนโลยีพลังงานทดแทน</v>
      </c>
      <c r="C198" s="52" t="s">
        <v>583</v>
      </c>
      <c r="D198" s="52" t="s">
        <v>13</v>
      </c>
      <c r="E198" s="52">
        <v>2566</v>
      </c>
      <c r="F198" s="52" t="s">
        <v>270</v>
      </c>
      <c r="G198" s="52" t="s">
        <v>584</v>
      </c>
      <c r="H198" s="52" t="s">
        <v>585</v>
      </c>
      <c r="I198" s="52" t="s">
        <v>486</v>
      </c>
      <c r="J198" s="52" t="s">
        <v>1143</v>
      </c>
      <c r="K198" s="52" t="s">
        <v>487</v>
      </c>
      <c r="L198" s="52" t="s">
        <v>658</v>
      </c>
      <c r="M198" s="52" t="s">
        <v>550</v>
      </c>
      <c r="N198" s="52" t="s">
        <v>551</v>
      </c>
      <c r="O198" s="135" t="s">
        <v>1132</v>
      </c>
      <c r="P198" s="52"/>
      <c r="Q198" s="52" t="s">
        <v>1031</v>
      </c>
      <c r="R198" s="52" t="s">
        <v>287</v>
      </c>
    </row>
    <row r="199" spans="1:18">
      <c r="A199" s="52" t="s">
        <v>595</v>
      </c>
      <c r="B199" s="84" t="str">
        <f t="shared" si="5"/>
        <v>สวนป่าภูมิรักษ์ ป่าปกปัก มหาวิทยาลัยกาฬสินธุ์ พื้นที่ในเมือง</v>
      </c>
      <c r="C199" s="52" t="s">
        <v>596</v>
      </c>
      <c r="D199" s="52" t="s">
        <v>13</v>
      </c>
      <c r="E199" s="52">
        <v>2567</v>
      </c>
      <c r="F199" s="52" t="s">
        <v>403</v>
      </c>
      <c r="G199" s="52" t="s">
        <v>146</v>
      </c>
      <c r="H199" s="52" t="s">
        <v>326</v>
      </c>
      <c r="I199" s="52" t="s">
        <v>344</v>
      </c>
      <c r="J199" s="52" t="s">
        <v>1151</v>
      </c>
      <c r="K199" s="52" t="s">
        <v>18</v>
      </c>
      <c r="L199" s="52" t="s">
        <v>693</v>
      </c>
      <c r="M199" s="52" t="s">
        <v>550</v>
      </c>
      <c r="N199" s="52" t="s">
        <v>551</v>
      </c>
      <c r="O199" s="135" t="s">
        <v>1132</v>
      </c>
      <c r="P199" s="52"/>
      <c r="Q199" s="52" t="s">
        <v>1032</v>
      </c>
      <c r="R199" s="52" t="s">
        <v>551</v>
      </c>
    </row>
    <row r="200" spans="1:18">
      <c r="A200" s="52" t="s">
        <v>1033</v>
      </c>
      <c r="B200" s="84" t="str">
        <f t="shared" si="5"/>
        <v>ถ่ายทอดเทคโนโลยีและส่งเสริมการผลิตเครื่องสำอางที่มีส่วนผสมของสารสกัดจากข้าวและสมุนไพรไทยพื้นบ้านกับการประยุกต์ใช้นาโนเทคโนโลยี</v>
      </c>
      <c r="C200" s="52" t="s">
        <v>1034</v>
      </c>
      <c r="D200" s="52" t="s">
        <v>13</v>
      </c>
      <c r="E200" s="52">
        <v>2567</v>
      </c>
      <c r="F200" s="52" t="s">
        <v>403</v>
      </c>
      <c r="G200" s="52" t="s">
        <v>146</v>
      </c>
      <c r="H200" s="52" t="s">
        <v>713</v>
      </c>
      <c r="I200" s="52" t="s">
        <v>713</v>
      </c>
      <c r="J200" s="52" t="s">
        <v>1153</v>
      </c>
      <c r="K200" s="52" t="s">
        <v>18</v>
      </c>
      <c r="L200" s="52" t="s">
        <v>693</v>
      </c>
      <c r="M200" s="52" t="s">
        <v>550</v>
      </c>
      <c r="N200" s="52" t="s">
        <v>551</v>
      </c>
      <c r="O200" s="135" t="s">
        <v>1132</v>
      </c>
      <c r="P200" s="52"/>
      <c r="Q200" s="52" t="s">
        <v>1035</v>
      </c>
      <c r="R200" s="52" t="s">
        <v>551</v>
      </c>
    </row>
    <row r="201" spans="1:18">
      <c r="A201" s="52" t="s">
        <v>593</v>
      </c>
      <c r="B201" s="84" t="str">
        <f t="shared" si="5"/>
        <v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2567 งบประมาณค่าใช้จ่ายในการบริหารงานกลุ่มจังหวัดแบบบูรณาการ</v>
      </c>
      <c r="C201" s="52" t="s">
        <v>1036</v>
      </c>
      <c r="D201" s="52" t="s">
        <v>13</v>
      </c>
      <c r="E201" s="52">
        <v>2567</v>
      </c>
      <c r="F201" s="52" t="s">
        <v>403</v>
      </c>
      <c r="G201" s="52" t="s">
        <v>146</v>
      </c>
      <c r="H201" s="52"/>
      <c r="I201" s="52" t="s">
        <v>464</v>
      </c>
      <c r="J201" s="52" t="s">
        <v>464</v>
      </c>
      <c r="K201" s="52" t="s">
        <v>133</v>
      </c>
      <c r="L201" s="52" t="s">
        <v>693</v>
      </c>
      <c r="M201" s="52" t="s">
        <v>543</v>
      </c>
      <c r="N201" s="52" t="s">
        <v>594</v>
      </c>
      <c r="O201" s="135" t="s">
        <v>1132</v>
      </c>
      <c r="P201" s="52"/>
      <c r="Q201" s="52" t="s">
        <v>1037</v>
      </c>
      <c r="R201" s="52" t="s">
        <v>594</v>
      </c>
    </row>
    <row r="202" spans="1:18">
      <c r="A202" s="52" t="s">
        <v>1038</v>
      </c>
      <c r="B202" s="84" t="str">
        <f t="shared" si="5"/>
        <v>โครงการพัฒนาคุณภาพการผลิตและสร้างมูลค่าเพิ่มสินค้าเกษตร กิจกรรมการเสริมสร้างรายได้ให้แก่กลุ่มเกษตรกรผู้ปลูกพืชไร่ (อ้อย แตงโม ข้าวโพดหวาน)</v>
      </c>
      <c r="C202" s="52" t="s">
        <v>1039</v>
      </c>
      <c r="D202" s="52" t="s">
        <v>13</v>
      </c>
      <c r="E202" s="52">
        <v>2567</v>
      </c>
      <c r="F202" s="52" t="s">
        <v>403</v>
      </c>
      <c r="G202" s="52" t="s">
        <v>146</v>
      </c>
      <c r="H202" s="52" t="s">
        <v>1040</v>
      </c>
      <c r="I202" s="52" t="s">
        <v>46</v>
      </c>
      <c r="J202" s="52" t="s">
        <v>1139</v>
      </c>
      <c r="K202" s="52" t="s">
        <v>25</v>
      </c>
      <c r="L202" s="52" t="s">
        <v>693</v>
      </c>
      <c r="M202" s="52" t="s">
        <v>540</v>
      </c>
      <c r="N202" s="52" t="s">
        <v>541</v>
      </c>
      <c r="O202" s="135" t="s">
        <v>1132</v>
      </c>
      <c r="P202" s="52"/>
      <c r="Q202" s="52" t="s">
        <v>1041</v>
      </c>
      <c r="R202" s="52" t="s">
        <v>541</v>
      </c>
    </row>
    <row r="203" spans="1:18">
      <c r="A203" s="52" t="s">
        <v>1042</v>
      </c>
      <c r="B203" s="84" t="str">
        <f t="shared" si="5"/>
        <v>ค่าใช้จ่ายในการบริหารงานกลุ่มจังหวัดแบบบูรณาการ กิจกรรม: ค่าใช้จ่ายในการบริหารงานกลุ่มจังหวัดแบบบูรณาการ</v>
      </c>
      <c r="C203" s="52" t="s">
        <v>1043</v>
      </c>
      <c r="D203" s="52" t="s">
        <v>13</v>
      </c>
      <c r="E203" s="52">
        <v>2568</v>
      </c>
      <c r="F203" s="52" t="s">
        <v>539</v>
      </c>
      <c r="G203" s="52" t="s">
        <v>295</v>
      </c>
      <c r="H203" s="52"/>
      <c r="I203" s="52" t="s">
        <v>464</v>
      </c>
      <c r="J203" s="52" t="s">
        <v>464</v>
      </c>
      <c r="K203" s="52" t="s">
        <v>133</v>
      </c>
      <c r="L203" s="52" t="s">
        <v>811</v>
      </c>
      <c r="M203" s="52" t="s">
        <v>543</v>
      </c>
      <c r="N203" s="52" t="s">
        <v>594</v>
      </c>
      <c r="O203" s="135" t="s">
        <v>1132</v>
      </c>
      <c r="P203" s="52"/>
      <c r="Q203" s="52" t="s">
        <v>1044</v>
      </c>
      <c r="R203" s="52" t="s">
        <v>594</v>
      </c>
    </row>
    <row r="204" spans="1:18">
      <c r="A204" s="52" t="s">
        <v>1045</v>
      </c>
      <c r="B204" s="84" t="str">
        <f t="shared" si="5"/>
        <v>โครงการสร้างมูลค่าผลิตภัณฑ์สินค้าเกษตรชีวภาพสู่เชิงพาณิชย์</v>
      </c>
      <c r="C204" s="52" t="s">
        <v>160</v>
      </c>
      <c r="D204" s="52" t="s">
        <v>13</v>
      </c>
      <c r="E204" s="52">
        <v>2563</v>
      </c>
      <c r="F204" s="52" t="s">
        <v>145</v>
      </c>
      <c r="G204" s="52" t="s">
        <v>152</v>
      </c>
      <c r="H204" s="52" t="s">
        <v>95</v>
      </c>
      <c r="I204" s="52" t="s">
        <v>96</v>
      </c>
      <c r="J204" s="52" t="s">
        <v>1146</v>
      </c>
      <c r="K204" s="52" t="s">
        <v>88</v>
      </c>
      <c r="L204" s="52" t="s">
        <v>936</v>
      </c>
      <c r="M204" s="52" t="s">
        <v>550</v>
      </c>
      <c r="N204" s="52" t="s">
        <v>559</v>
      </c>
      <c r="O204" s="135" t="s">
        <v>1132</v>
      </c>
      <c r="P204" s="52"/>
      <c r="Q204" s="52" t="s">
        <v>1046</v>
      </c>
      <c r="R204" s="52" t="s">
        <v>155</v>
      </c>
    </row>
    <row r="205" spans="1:18">
      <c r="A205" s="52" t="s">
        <v>236</v>
      </c>
      <c r="B205" s="84" t="str">
        <f t="shared" si="5"/>
        <v>โครงการพัฒนาศักยภาพกระบวนการผลิตสินค้าเกษตร (ปี 2564)</v>
      </c>
      <c r="C205" s="52" t="s">
        <v>237</v>
      </c>
      <c r="D205" s="52" t="s">
        <v>13</v>
      </c>
      <c r="E205" s="52">
        <v>2564</v>
      </c>
      <c r="F205" s="52" t="s">
        <v>183</v>
      </c>
      <c r="G205" s="52" t="s">
        <v>143</v>
      </c>
      <c r="H205" s="52" t="s">
        <v>166</v>
      </c>
      <c r="I205" s="52" t="s">
        <v>167</v>
      </c>
      <c r="J205" s="52" t="s">
        <v>1145</v>
      </c>
      <c r="K205" s="52" t="s">
        <v>25</v>
      </c>
      <c r="L205" s="52" t="s">
        <v>952</v>
      </c>
      <c r="M205" s="52" t="s">
        <v>550</v>
      </c>
      <c r="N205" s="52" t="s">
        <v>551</v>
      </c>
      <c r="O205" s="135" t="s">
        <v>1132</v>
      </c>
      <c r="P205" s="52"/>
      <c r="Q205" s="52" t="s">
        <v>1047</v>
      </c>
      <c r="R205" s="52" t="s">
        <v>168</v>
      </c>
    </row>
    <row r="206" spans="1:18">
      <c r="A206" s="52" t="s">
        <v>374</v>
      </c>
      <c r="B206" s="84" t="str">
        <f t="shared" si="5"/>
        <v>โครงการส่งเสริมตลาดสินค้าเกษตรชีวภาพและผู้ประกอบการสมุนไพร</v>
      </c>
      <c r="C206" s="52" t="s">
        <v>375</v>
      </c>
      <c r="D206" s="52" t="s">
        <v>13</v>
      </c>
      <c r="E206" s="52">
        <v>2565</v>
      </c>
      <c r="F206" s="52" t="s">
        <v>145</v>
      </c>
      <c r="G206" s="52" t="s">
        <v>152</v>
      </c>
      <c r="H206" s="52" t="s">
        <v>95</v>
      </c>
      <c r="I206" s="52" t="s">
        <v>96</v>
      </c>
      <c r="J206" s="52" t="s">
        <v>1146</v>
      </c>
      <c r="K206" s="52" t="s">
        <v>88</v>
      </c>
      <c r="L206" s="52" t="s">
        <v>978</v>
      </c>
      <c r="M206" s="52" t="s">
        <v>550</v>
      </c>
      <c r="N206" s="52" t="s">
        <v>551</v>
      </c>
      <c r="O206" s="135" t="s">
        <v>1132</v>
      </c>
      <c r="P206" s="52"/>
      <c r="Q206" s="52" t="s">
        <v>1048</v>
      </c>
      <c r="R206" s="52" t="s">
        <v>168</v>
      </c>
    </row>
    <row r="207" spans="1:18">
      <c r="A207" s="52" t="s">
        <v>381</v>
      </c>
      <c r="B207" s="84" t="str">
        <f t="shared" si="5"/>
        <v>โครงการส่งเสริมการปลูกพืชทางเลือกใหม่และแมลงเศรษฐกิจที่มีศักยภาพในจังหวัดพังงา</v>
      </c>
      <c r="C207" s="52" t="s">
        <v>382</v>
      </c>
      <c r="D207" s="52" t="s">
        <v>13</v>
      </c>
      <c r="E207" s="52">
        <v>2565</v>
      </c>
      <c r="F207" s="52" t="s">
        <v>145</v>
      </c>
      <c r="G207" s="52" t="s">
        <v>152</v>
      </c>
      <c r="H207" s="52" t="s">
        <v>383</v>
      </c>
      <c r="I207" s="52" t="s">
        <v>46</v>
      </c>
      <c r="J207" s="52" t="s">
        <v>1139</v>
      </c>
      <c r="K207" s="52" t="s">
        <v>25</v>
      </c>
      <c r="L207" s="52" t="s">
        <v>978</v>
      </c>
      <c r="M207" s="52" t="s">
        <v>540</v>
      </c>
      <c r="N207" s="52" t="s">
        <v>552</v>
      </c>
      <c r="O207" s="135" t="s">
        <v>1132</v>
      </c>
      <c r="P207" s="52"/>
      <c r="Q207" s="52" t="s">
        <v>1050</v>
      </c>
      <c r="R207" s="52" t="s">
        <v>163</v>
      </c>
    </row>
    <row r="208" spans="1:18">
      <c r="A208" s="52" t="s">
        <v>1051</v>
      </c>
      <c r="B208" s="84" t="str">
        <f t="shared" si="5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v>
      </c>
      <c r="C208" s="52" t="s">
        <v>1052</v>
      </c>
      <c r="D208" s="52" t="s">
        <v>13</v>
      </c>
      <c r="E208" s="52">
        <v>2566</v>
      </c>
      <c r="F208" s="52" t="s">
        <v>269</v>
      </c>
      <c r="G208" s="52" t="s">
        <v>270</v>
      </c>
      <c r="H208" s="52" t="s">
        <v>226</v>
      </c>
      <c r="I208" s="52" t="s">
        <v>46</v>
      </c>
      <c r="J208" s="52" t="s">
        <v>1139</v>
      </c>
      <c r="K208" s="52" t="s">
        <v>25</v>
      </c>
      <c r="L208" s="52" t="s">
        <v>658</v>
      </c>
      <c r="M208" s="52" t="s">
        <v>550</v>
      </c>
      <c r="N208" s="52" t="s">
        <v>551</v>
      </c>
      <c r="O208" s="135" t="s">
        <v>1133</v>
      </c>
      <c r="P208" s="52"/>
      <c r="Q208" s="52" t="s">
        <v>1054</v>
      </c>
      <c r="R208" s="52" t="s">
        <v>1053</v>
      </c>
    </row>
    <row r="209" spans="1:18">
      <c r="A209" s="52" t="s">
        <v>1055</v>
      </c>
      <c r="B209" s="84" t="str">
        <f t="shared" si="5"/>
        <v>การสร้างความร่วมมือทางเทคโนโลยีการเกษตรระหว่างสาขาเทคโนโลยีการเกษตร กับชุมชนเกษตรกร องค์กร ภาครัฐบาล ธุรกิจ และ/หรืออุตสาหกรรมภาคเอกชน</v>
      </c>
      <c r="C209" s="52" t="s">
        <v>1056</v>
      </c>
      <c r="D209" s="52" t="s">
        <v>13</v>
      </c>
      <c r="E209" s="52">
        <v>2566</v>
      </c>
      <c r="F209" s="52" t="s">
        <v>269</v>
      </c>
      <c r="G209" s="52" t="s">
        <v>270</v>
      </c>
      <c r="H209" s="52" t="s">
        <v>1057</v>
      </c>
      <c r="I209" s="52" t="s">
        <v>203</v>
      </c>
      <c r="J209" s="52" t="s">
        <v>1152</v>
      </c>
      <c r="K209" s="52" t="s">
        <v>18</v>
      </c>
      <c r="L209" s="52" t="s">
        <v>658</v>
      </c>
      <c r="M209" s="52" t="s">
        <v>550</v>
      </c>
      <c r="N209" s="52" t="s">
        <v>551</v>
      </c>
      <c r="O209" s="135" t="s">
        <v>1133</v>
      </c>
      <c r="P209" s="52"/>
      <c r="Q209" s="52" t="s">
        <v>1059</v>
      </c>
      <c r="R209" s="52" t="s">
        <v>1058</v>
      </c>
    </row>
    <row r="210" spans="1:18">
      <c r="A210" s="52" t="s">
        <v>1060</v>
      </c>
      <c r="B210" s="84" t="str">
        <f t="shared" si="5"/>
        <v>พัฒนาพื้นฐานการเลี้ยงโคเนื้อ โคขุนในระบบประณีต</v>
      </c>
      <c r="C210" s="52" t="s">
        <v>1061</v>
      </c>
      <c r="D210" s="52" t="s">
        <v>13</v>
      </c>
      <c r="E210" s="52">
        <v>2567</v>
      </c>
      <c r="F210" s="52" t="s">
        <v>1062</v>
      </c>
      <c r="G210" s="52" t="s">
        <v>789</v>
      </c>
      <c r="H210" s="52" t="s">
        <v>1063</v>
      </c>
      <c r="I210" s="52" t="s">
        <v>302</v>
      </c>
      <c r="J210" s="52" t="s">
        <v>1141</v>
      </c>
      <c r="K210" s="52" t="s">
        <v>25</v>
      </c>
      <c r="L210" s="52" t="s">
        <v>693</v>
      </c>
      <c r="M210" s="52" t="s">
        <v>540</v>
      </c>
      <c r="N210" s="52" t="s">
        <v>542</v>
      </c>
      <c r="O210" s="135" t="s">
        <v>1133</v>
      </c>
      <c r="P210" s="52"/>
      <c r="Q210" s="52" t="s">
        <v>1065</v>
      </c>
      <c r="R210" s="52" t="s">
        <v>1064</v>
      </c>
    </row>
    <row r="211" spans="1:18">
      <c r="A211" s="52" t="s">
        <v>1066</v>
      </c>
      <c r="B211" s="86" t="s">
        <v>1067</v>
      </c>
      <c r="C211" s="52" t="s">
        <v>1067</v>
      </c>
      <c r="D211" s="52" t="s">
        <v>13</v>
      </c>
      <c r="E211" s="52">
        <v>2567</v>
      </c>
      <c r="F211" s="52" t="s">
        <v>403</v>
      </c>
      <c r="G211" s="52" t="s">
        <v>146</v>
      </c>
      <c r="H211" s="52" t="s">
        <v>356</v>
      </c>
      <c r="I211" s="52" t="s">
        <v>302</v>
      </c>
      <c r="J211" s="52" t="s">
        <v>1141</v>
      </c>
      <c r="K211" s="52" t="s">
        <v>25</v>
      </c>
      <c r="L211" s="52" t="s">
        <v>693</v>
      </c>
      <c r="M211" s="52" t="s">
        <v>540</v>
      </c>
      <c r="N211" s="52" t="s">
        <v>541</v>
      </c>
      <c r="O211" s="135" t="s">
        <v>1133</v>
      </c>
      <c r="P211" s="52"/>
      <c r="Q211" s="68" t="s">
        <v>1069</v>
      </c>
      <c r="R211" s="52" t="s">
        <v>1068</v>
      </c>
    </row>
    <row r="212" spans="1:18">
      <c r="A212" s="52" t="s">
        <v>1070</v>
      </c>
      <c r="B212" s="84" t="str">
        <f t="shared" ref="B212:B225" si="6">HYPERLINK(Q212,C212)</f>
        <v>โครงการ:  ยกระดับการผลิตสินค้าเกษตรคุณภาพเพื่อสร้างรายได้อย่างยั่งยืน กิจกรรมหลักการเพิ่มประสิทธิภาพการผลิตจิ้งหรีดแบบครบวงจรเพื่อสร้างมูลค่าเพิ่ม</v>
      </c>
      <c r="C212" s="52" t="s">
        <v>1071</v>
      </c>
      <c r="D212" s="52" t="s">
        <v>13</v>
      </c>
      <c r="E212" s="52">
        <v>2568</v>
      </c>
      <c r="F212" s="52" t="s">
        <v>539</v>
      </c>
      <c r="G212" s="52" t="s">
        <v>295</v>
      </c>
      <c r="H212" s="52" t="s">
        <v>770</v>
      </c>
      <c r="I212" s="52" t="s">
        <v>46</v>
      </c>
      <c r="J212" s="52" t="s">
        <v>1139</v>
      </c>
      <c r="K212" s="52" t="s">
        <v>25</v>
      </c>
      <c r="L212" s="52" t="s">
        <v>811</v>
      </c>
      <c r="M212" s="52" t="s">
        <v>1171</v>
      </c>
      <c r="N212" s="52" t="s">
        <v>830</v>
      </c>
      <c r="O212" s="135" t="s">
        <v>1133</v>
      </c>
      <c r="P212" s="52"/>
      <c r="Q212" s="52" t="s">
        <v>1073</v>
      </c>
      <c r="R212" s="52" t="s">
        <v>1072</v>
      </c>
    </row>
    <row r="213" spans="1:18">
      <c r="A213" s="52" t="s">
        <v>1074</v>
      </c>
      <c r="B213" s="84" t="str">
        <f t="shared" si="6"/>
        <v>โครงการพัฒนาเกษตรกรรมยั่งยืน</v>
      </c>
      <c r="C213" s="52" t="s">
        <v>1075</v>
      </c>
      <c r="D213" s="52" t="s">
        <v>13</v>
      </c>
      <c r="E213" s="52">
        <v>2568</v>
      </c>
      <c r="F213" s="52" t="s">
        <v>539</v>
      </c>
      <c r="G213" s="52" t="s">
        <v>295</v>
      </c>
      <c r="H213" s="52" t="s">
        <v>401</v>
      </c>
      <c r="I213" s="52" t="s">
        <v>24</v>
      </c>
      <c r="J213" s="52" t="s">
        <v>1148</v>
      </c>
      <c r="K213" s="52" t="s">
        <v>25</v>
      </c>
      <c r="L213" s="52" t="s">
        <v>811</v>
      </c>
      <c r="M213" s="52" t="s">
        <v>540</v>
      </c>
      <c r="N213" s="52" t="s">
        <v>542</v>
      </c>
      <c r="O213" s="135" t="s">
        <v>1133</v>
      </c>
      <c r="P213" s="52"/>
      <c r="Q213" s="52" t="s">
        <v>1076</v>
      </c>
      <c r="R213" s="52" t="s">
        <v>1049</v>
      </c>
    </row>
    <row r="214" spans="1:18">
      <c r="A214" s="52" t="s">
        <v>1077</v>
      </c>
      <c r="B214" s="84" t="str">
        <f t="shared" si="6"/>
        <v>ผลผลิต : บริหารจัดการองค์ความรู้และนวัตกรรมด้านการเกษตร (ปี 2564)</v>
      </c>
      <c r="C214" s="52" t="s">
        <v>1078</v>
      </c>
      <c r="D214" s="52" t="s">
        <v>13</v>
      </c>
      <c r="E214" s="52">
        <v>2564</v>
      </c>
      <c r="F214" s="52" t="s">
        <v>183</v>
      </c>
      <c r="G214" s="52" t="s">
        <v>143</v>
      </c>
      <c r="H214" s="52" t="s">
        <v>166</v>
      </c>
      <c r="I214" s="52" t="s">
        <v>167</v>
      </c>
      <c r="J214" s="52" t="s">
        <v>1145</v>
      </c>
      <c r="K214" s="52" t="s">
        <v>25</v>
      </c>
      <c r="L214" s="52" t="s">
        <v>952</v>
      </c>
      <c r="M214" s="52" t="s">
        <v>540</v>
      </c>
      <c r="N214" s="52" t="s">
        <v>548</v>
      </c>
      <c r="O214" s="135" t="s">
        <v>1133</v>
      </c>
      <c r="P214" s="52"/>
      <c r="Q214" s="52" t="s">
        <v>1080</v>
      </c>
      <c r="R214" s="52" t="s">
        <v>1079</v>
      </c>
    </row>
    <row r="215" spans="1:18">
      <c r="A215" s="52" t="s">
        <v>1081</v>
      </c>
      <c r="B215" s="84" t="str">
        <f t="shared" si="6"/>
        <v>โครงการผลิตและขยายสัตว์น้ำพันธุ์ดี กิจกรรมพัฒนาและผลิตสัตว์น้ำพันธุ์ดี</v>
      </c>
      <c r="C215" s="52" t="s">
        <v>1082</v>
      </c>
      <c r="D215" s="52" t="s">
        <v>13</v>
      </c>
      <c r="E215" s="52">
        <v>2564</v>
      </c>
      <c r="F215" s="52" t="s">
        <v>145</v>
      </c>
      <c r="G215" s="52" t="s">
        <v>152</v>
      </c>
      <c r="H215" s="52" t="s">
        <v>1083</v>
      </c>
      <c r="I215" s="52" t="s">
        <v>24</v>
      </c>
      <c r="J215" s="52" t="s">
        <v>1148</v>
      </c>
      <c r="K215" s="52" t="s">
        <v>25</v>
      </c>
      <c r="L215" s="52" t="s">
        <v>952</v>
      </c>
      <c r="M215" s="52" t="s">
        <v>540</v>
      </c>
      <c r="N215" s="52" t="s">
        <v>548</v>
      </c>
      <c r="O215" s="135" t="s">
        <v>1133</v>
      </c>
      <c r="P215" s="52"/>
      <c r="Q215" s="52" t="s">
        <v>1085</v>
      </c>
      <c r="R215" s="52" t="s">
        <v>1084</v>
      </c>
    </row>
    <row r="216" spans="1:18">
      <c r="A216" s="52" t="s">
        <v>1086</v>
      </c>
      <c r="B216" s="84" t="str">
        <f t="shared" si="6"/>
        <v>โครงการเพิ่มศักยภาพการใช้ทรัพยากรน้ำตามแนวทางเกษตรกรรมยั่งยืนในโรงเรียนต้นแบบ ศูนย์เรียนรู้ขยายผลเพื่ออาหารกลางวัน อันเนื่องมาจากพระราชดำริจังหวัดมหาสารคาม</v>
      </c>
      <c r="C216" s="52" t="s">
        <v>1087</v>
      </c>
      <c r="D216" s="52" t="s">
        <v>61</v>
      </c>
      <c r="E216" s="52">
        <v>2564</v>
      </c>
      <c r="F216" s="52" t="s">
        <v>246</v>
      </c>
      <c r="G216" s="52" t="s">
        <v>338</v>
      </c>
      <c r="H216" s="52" t="s">
        <v>1088</v>
      </c>
      <c r="I216" s="52" t="s">
        <v>128</v>
      </c>
      <c r="J216" s="52" t="s">
        <v>1142</v>
      </c>
      <c r="K216" s="52" t="s">
        <v>25</v>
      </c>
      <c r="L216" s="52" t="s">
        <v>952</v>
      </c>
      <c r="M216" s="52" t="s">
        <v>540</v>
      </c>
      <c r="N216" s="52" t="s">
        <v>552</v>
      </c>
      <c r="O216" s="135" t="s">
        <v>1133</v>
      </c>
      <c r="P216" s="52"/>
      <c r="Q216" s="52" t="s">
        <v>1089</v>
      </c>
      <c r="R216" s="52" t="s">
        <v>1079</v>
      </c>
    </row>
    <row r="217" spans="1:18">
      <c r="A217" s="52" t="s">
        <v>1090</v>
      </c>
      <c r="B217" s="84" t="str">
        <f t="shared" si="6"/>
        <v>โครงการเพิ่มศักยภาพการผลิตปาล์มน้ำมันและน้ำมันปาล์มอย่างยั่งยืนด้วยนวัตกรรมปาล์มน้ำมัน</v>
      </c>
      <c r="C217" s="52" t="s">
        <v>1091</v>
      </c>
      <c r="D217" s="52" t="s">
        <v>13</v>
      </c>
      <c r="E217" s="52">
        <v>2564</v>
      </c>
      <c r="F217" s="52" t="s">
        <v>183</v>
      </c>
      <c r="G217" s="52" t="s">
        <v>143</v>
      </c>
      <c r="H217" s="52" t="s">
        <v>1092</v>
      </c>
      <c r="I217" s="52" t="s">
        <v>167</v>
      </c>
      <c r="J217" s="52" t="s">
        <v>1145</v>
      </c>
      <c r="K217" s="52" t="s">
        <v>25</v>
      </c>
      <c r="L217" s="52" t="s">
        <v>952</v>
      </c>
      <c r="M217" s="52" t="s">
        <v>540</v>
      </c>
      <c r="N217" s="52" t="s">
        <v>541</v>
      </c>
      <c r="O217" s="135" t="s">
        <v>1133</v>
      </c>
      <c r="P217" s="52"/>
      <c r="Q217" s="52" t="s">
        <v>1094</v>
      </c>
      <c r="R217" s="52" t="s">
        <v>1093</v>
      </c>
    </row>
    <row r="218" spans="1:18">
      <c r="A218" s="52" t="s">
        <v>1095</v>
      </c>
      <c r="B218" s="84" t="str">
        <f t="shared" si="6"/>
        <v>ส่งเสริมการผลิตการสร้างมูลค่าเพิ่มและการตลาดสินค้าเกษตร กิจกรรม : เพิ่มศักยภาพตลาดสินค้าเกษตร</v>
      </c>
      <c r="C218" s="52" t="s">
        <v>1096</v>
      </c>
      <c r="D218" s="52" t="s">
        <v>13</v>
      </c>
      <c r="E218" s="52">
        <v>2565</v>
      </c>
      <c r="F218" s="52" t="s">
        <v>145</v>
      </c>
      <c r="G218" s="52" t="s">
        <v>152</v>
      </c>
      <c r="H218" s="52" t="s">
        <v>518</v>
      </c>
      <c r="I218" s="52" t="s">
        <v>46</v>
      </c>
      <c r="J218" s="52" t="s">
        <v>1139</v>
      </c>
      <c r="K218" s="52" t="s">
        <v>25</v>
      </c>
      <c r="L218" s="52" t="s">
        <v>978</v>
      </c>
      <c r="M218" s="52" t="s">
        <v>1171</v>
      </c>
      <c r="N218" s="52" t="s">
        <v>1098</v>
      </c>
      <c r="O218" s="135" t="s">
        <v>1133</v>
      </c>
      <c r="P218" s="52"/>
      <c r="Q218" s="52" t="s">
        <v>1099</v>
      </c>
      <c r="R218" s="52" t="s">
        <v>1097</v>
      </c>
    </row>
    <row r="219" spans="1:18">
      <c r="A219" s="52" t="s">
        <v>1100</v>
      </c>
      <c r="B219" s="84" t="str">
        <f t="shared" si="6"/>
        <v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v>
      </c>
      <c r="C219" s="52" t="s">
        <v>1101</v>
      </c>
      <c r="D219" s="52" t="s">
        <v>13</v>
      </c>
      <c r="E219" s="52">
        <v>2565</v>
      </c>
      <c r="F219" s="52" t="s">
        <v>397</v>
      </c>
      <c r="G219" s="52" t="s">
        <v>152</v>
      </c>
      <c r="H219" s="52" t="s">
        <v>1102</v>
      </c>
      <c r="I219" s="52" t="s">
        <v>128</v>
      </c>
      <c r="J219" s="52" t="s">
        <v>1142</v>
      </c>
      <c r="K219" s="52" t="s">
        <v>25</v>
      </c>
      <c r="L219" s="52" t="s">
        <v>978</v>
      </c>
      <c r="M219" s="52" t="s">
        <v>550</v>
      </c>
      <c r="N219" s="52" t="s">
        <v>551</v>
      </c>
      <c r="O219" s="135" t="s">
        <v>1133</v>
      </c>
      <c r="P219" s="52"/>
      <c r="Q219" s="52" t="s">
        <v>1104</v>
      </c>
      <c r="R219" s="52" t="s">
        <v>1103</v>
      </c>
    </row>
    <row r="220" spans="1:18">
      <c r="A220" s="52" t="s">
        <v>1105</v>
      </c>
      <c r="B220" s="84" t="str">
        <f t="shared" si="6"/>
        <v>ผลผลิต : บริหารจัดการองค์ความรู้และนวัตกรรมด้านการเกษตร (ปี 2565)</v>
      </c>
      <c r="C220" s="52" t="s">
        <v>1106</v>
      </c>
      <c r="D220" s="52" t="s">
        <v>13</v>
      </c>
      <c r="E220" s="52">
        <v>2565</v>
      </c>
      <c r="F220" s="52" t="s">
        <v>145</v>
      </c>
      <c r="G220" s="52" t="s">
        <v>152</v>
      </c>
      <c r="H220" s="52" t="s">
        <v>166</v>
      </c>
      <c r="I220" s="52" t="s">
        <v>167</v>
      </c>
      <c r="J220" s="52" t="s">
        <v>1145</v>
      </c>
      <c r="K220" s="52" t="s">
        <v>25</v>
      </c>
      <c r="L220" s="52" t="s">
        <v>978</v>
      </c>
      <c r="M220" s="52" t="s">
        <v>540</v>
      </c>
      <c r="N220" s="52" t="s">
        <v>548</v>
      </c>
      <c r="O220" s="135" t="s">
        <v>1133</v>
      </c>
      <c r="P220" s="52"/>
      <c r="Q220" s="52" t="s">
        <v>1107</v>
      </c>
      <c r="R220" s="52" t="s">
        <v>1079</v>
      </c>
    </row>
    <row r="221" spans="1:18">
      <c r="A221" s="52" t="s">
        <v>1108</v>
      </c>
      <c r="B221" s="84" t="str">
        <f t="shared" si="6"/>
        <v>โครงการยกระดับผู้ประกอบการอุตสาหกรรมชีวภาพ เพื่อรองรับการเปลี่ยนแปลงโครงสร้างเศรษฐกิจฐานชีวภาพตามกรอบพัฒนา BIO ECONOMY</v>
      </c>
      <c r="C221" s="52" t="s">
        <v>1109</v>
      </c>
      <c r="D221" s="52" t="s">
        <v>13</v>
      </c>
      <c r="E221" s="52">
        <v>2565</v>
      </c>
      <c r="F221" s="52" t="s">
        <v>269</v>
      </c>
      <c r="G221" s="52" t="s">
        <v>281</v>
      </c>
      <c r="H221" s="52" t="s">
        <v>401</v>
      </c>
      <c r="I221" s="52" t="s">
        <v>402</v>
      </c>
      <c r="J221" s="52" t="s">
        <v>1136</v>
      </c>
      <c r="K221" s="52" t="s">
        <v>173</v>
      </c>
      <c r="L221" s="52" t="s">
        <v>978</v>
      </c>
      <c r="M221" s="52" t="s">
        <v>550</v>
      </c>
      <c r="N221" s="52" t="s">
        <v>551</v>
      </c>
      <c r="O221" s="135" t="s">
        <v>1133</v>
      </c>
      <c r="P221" s="52"/>
      <c r="Q221" s="52" t="s">
        <v>1111</v>
      </c>
      <c r="R221" s="52" t="s">
        <v>1110</v>
      </c>
    </row>
    <row r="222" spans="1:18">
      <c r="A222" s="52" t="s">
        <v>1112</v>
      </c>
      <c r="B222" s="84" t="str">
        <f t="shared" si="6"/>
        <v>โครงการพัฒนากำลังคนด้านการเพาะเลี้ยงสัตว์น้ำ</v>
      </c>
      <c r="C222" s="52" t="s">
        <v>1113</v>
      </c>
      <c r="D222" s="52" t="s">
        <v>1114</v>
      </c>
      <c r="E222" s="52">
        <v>2566</v>
      </c>
      <c r="F222" s="52" t="s">
        <v>269</v>
      </c>
      <c r="G222" s="52" t="s">
        <v>270</v>
      </c>
      <c r="H222" s="52" t="s">
        <v>82</v>
      </c>
      <c r="I222" s="52" t="s">
        <v>17</v>
      </c>
      <c r="J222" s="52" t="s">
        <v>1169</v>
      </c>
      <c r="K222" s="52" t="s">
        <v>18</v>
      </c>
      <c r="L222" s="52" t="s">
        <v>658</v>
      </c>
      <c r="M222" s="52" t="s">
        <v>1171</v>
      </c>
      <c r="N222" s="52" t="s">
        <v>830</v>
      </c>
      <c r="O222" s="135" t="s">
        <v>1133</v>
      </c>
      <c r="P222" s="52"/>
      <c r="Q222" s="52" t="s">
        <v>1117</v>
      </c>
      <c r="R222" s="52" t="s">
        <v>1115</v>
      </c>
    </row>
    <row r="223" spans="1:18">
      <c r="A223" s="52" t="s">
        <v>1118</v>
      </c>
      <c r="B223" s="84" t="str">
        <f t="shared" si="6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v>
      </c>
      <c r="C223" s="52" t="s">
        <v>1119</v>
      </c>
      <c r="D223" s="52" t="s">
        <v>1114</v>
      </c>
      <c r="E223" s="52">
        <v>2566</v>
      </c>
      <c r="F223" s="52" t="s">
        <v>269</v>
      </c>
      <c r="G223" s="52" t="s">
        <v>270</v>
      </c>
      <c r="H223" s="52" t="s">
        <v>161</v>
      </c>
      <c r="I223" s="52" t="s">
        <v>96</v>
      </c>
      <c r="J223" s="52" t="s">
        <v>1146</v>
      </c>
      <c r="K223" s="52" t="s">
        <v>88</v>
      </c>
      <c r="L223" s="52" t="s">
        <v>658</v>
      </c>
      <c r="M223" s="52" t="s">
        <v>1171</v>
      </c>
      <c r="N223" s="52" t="s">
        <v>830</v>
      </c>
      <c r="O223" s="135" t="s">
        <v>1133</v>
      </c>
      <c r="P223" s="52"/>
      <c r="Q223" s="52" t="s">
        <v>1121</v>
      </c>
      <c r="R223" s="52" t="s">
        <v>1120</v>
      </c>
    </row>
    <row r="224" spans="1:18">
      <c r="A224" s="52" t="s">
        <v>1122</v>
      </c>
      <c r="B224" s="84" t="str">
        <f t="shared" si="6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v>
      </c>
      <c r="C224" s="52" t="s">
        <v>1123</v>
      </c>
      <c r="D224" s="52" t="s">
        <v>1114</v>
      </c>
      <c r="E224" s="52">
        <v>2567</v>
      </c>
      <c r="F224" s="52" t="s">
        <v>403</v>
      </c>
      <c r="G224" s="52" t="s">
        <v>146</v>
      </c>
      <c r="H224" s="52" t="s">
        <v>161</v>
      </c>
      <c r="I224" s="52" t="s">
        <v>96</v>
      </c>
      <c r="J224" s="52" t="s">
        <v>1146</v>
      </c>
      <c r="K224" s="52" t="s">
        <v>88</v>
      </c>
      <c r="L224" s="52" t="s">
        <v>693</v>
      </c>
      <c r="M224" s="52" t="s">
        <v>1171</v>
      </c>
      <c r="N224" s="52" t="s">
        <v>830</v>
      </c>
      <c r="O224" s="135" t="s">
        <v>1133</v>
      </c>
      <c r="P224" s="52"/>
      <c r="Q224" s="52" t="s">
        <v>1126</v>
      </c>
      <c r="R224" s="52" t="s">
        <v>1124</v>
      </c>
    </row>
    <row r="225" spans="1:18">
      <c r="A225" s="52" t="s">
        <v>1127</v>
      </c>
      <c r="B225" s="84" t="str">
        <f t="shared" si="6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v>
      </c>
      <c r="C225" s="52" t="s">
        <v>1128</v>
      </c>
      <c r="D225" s="52" t="s">
        <v>1114</v>
      </c>
      <c r="E225" s="52">
        <v>2568</v>
      </c>
      <c r="F225" s="52" t="s">
        <v>539</v>
      </c>
      <c r="G225" s="52" t="s">
        <v>295</v>
      </c>
      <c r="H225" s="52" t="s">
        <v>161</v>
      </c>
      <c r="I225" s="52" t="s">
        <v>96</v>
      </c>
      <c r="J225" s="52" t="s">
        <v>1146</v>
      </c>
      <c r="K225" s="52" t="s">
        <v>88</v>
      </c>
      <c r="L225" s="52" t="s">
        <v>811</v>
      </c>
      <c r="M225" s="52" t="s">
        <v>550</v>
      </c>
      <c r="N225" s="52" t="s">
        <v>571</v>
      </c>
      <c r="O225" s="135" t="s">
        <v>1133</v>
      </c>
      <c r="P225" s="52"/>
      <c r="Q225" s="52" t="s">
        <v>1129</v>
      </c>
      <c r="R225" s="52" t="s">
        <v>1125</v>
      </c>
    </row>
    <row r="226" spans="1:18">
      <c r="A226" s="62" t="s">
        <v>11</v>
      </c>
      <c r="B226" s="84" t="s">
        <v>12</v>
      </c>
      <c r="C226" s="62" t="s">
        <v>12</v>
      </c>
      <c r="D226" s="62" t="s">
        <v>13</v>
      </c>
      <c r="E226" s="64">
        <v>2561</v>
      </c>
      <c r="F226" s="62" t="s">
        <v>14</v>
      </c>
      <c r="G226" s="62" t="s">
        <v>15</v>
      </c>
      <c r="H226" s="62" t="s">
        <v>16</v>
      </c>
      <c r="I226" s="62" t="s">
        <v>17</v>
      </c>
      <c r="J226" s="62" t="s">
        <v>1169</v>
      </c>
      <c r="K226" s="62" t="s">
        <v>18</v>
      </c>
      <c r="L226" s="62"/>
      <c r="M226" s="62" t="s">
        <v>543</v>
      </c>
      <c r="N226" s="62" t="s">
        <v>576</v>
      </c>
      <c r="O226" s="134" t="s">
        <v>1132</v>
      </c>
      <c r="P226" s="62"/>
      <c r="Q226" s="62" t="s">
        <v>19</v>
      </c>
      <c r="R226" s="62" t="s">
        <v>314</v>
      </c>
    </row>
    <row r="227" spans="1:18">
      <c r="A227" s="62" t="s">
        <v>20</v>
      </c>
      <c r="B227" s="85" t="s">
        <v>21</v>
      </c>
      <c r="C227" s="62" t="s">
        <v>21</v>
      </c>
      <c r="D227" s="62" t="s">
        <v>13</v>
      </c>
      <c r="E227" s="64">
        <v>2561</v>
      </c>
      <c r="F227" s="62" t="s">
        <v>14</v>
      </c>
      <c r="G227" s="62" t="s">
        <v>22</v>
      </c>
      <c r="H227" s="62" t="s">
        <v>23</v>
      </c>
      <c r="I227" s="62" t="s">
        <v>24</v>
      </c>
      <c r="J227" s="62" t="s">
        <v>1148</v>
      </c>
      <c r="K227" s="62" t="s">
        <v>25</v>
      </c>
      <c r="L227" s="62"/>
      <c r="M227" s="62" t="s">
        <v>543</v>
      </c>
      <c r="N227" s="62" t="s">
        <v>576</v>
      </c>
      <c r="O227" s="134" t="s">
        <v>1132</v>
      </c>
      <c r="P227" s="62"/>
      <c r="Q227" s="62" t="s">
        <v>26</v>
      </c>
      <c r="R227" s="62" t="s">
        <v>314</v>
      </c>
    </row>
    <row r="228" spans="1:18">
      <c r="A228" s="62" t="s">
        <v>27</v>
      </c>
      <c r="B228" s="85" t="s">
        <v>28</v>
      </c>
      <c r="C228" s="62" t="s">
        <v>28</v>
      </c>
      <c r="D228" s="62" t="s">
        <v>13</v>
      </c>
      <c r="E228" s="64">
        <v>2561</v>
      </c>
      <c r="F228" s="62" t="s">
        <v>29</v>
      </c>
      <c r="G228" s="62" t="s">
        <v>30</v>
      </c>
      <c r="H228" s="62" t="s">
        <v>31</v>
      </c>
      <c r="I228" s="62" t="s">
        <v>32</v>
      </c>
      <c r="J228" s="62" t="s">
        <v>1140</v>
      </c>
      <c r="K228" s="62" t="s">
        <v>25</v>
      </c>
      <c r="L228" s="62"/>
      <c r="M228" s="62" t="s">
        <v>543</v>
      </c>
      <c r="N228" s="62" t="s">
        <v>594</v>
      </c>
      <c r="O228" s="134" t="s">
        <v>1132</v>
      </c>
      <c r="P228" s="62"/>
      <c r="Q228" s="62" t="s">
        <v>33</v>
      </c>
      <c r="R228" s="62" t="s">
        <v>1175</v>
      </c>
    </row>
    <row r="229" spans="1:18">
      <c r="A229" s="62" t="s">
        <v>34</v>
      </c>
      <c r="B229" s="85" t="s">
        <v>35</v>
      </c>
      <c r="C229" s="62" t="s">
        <v>35</v>
      </c>
      <c r="D229" s="62" t="s">
        <v>13</v>
      </c>
      <c r="E229" s="64">
        <v>2561</v>
      </c>
      <c r="F229" s="62" t="s">
        <v>14</v>
      </c>
      <c r="G229" s="62" t="s">
        <v>22</v>
      </c>
      <c r="H229" s="62" t="s">
        <v>23</v>
      </c>
      <c r="I229" s="62" t="s">
        <v>24</v>
      </c>
      <c r="J229" s="62" t="s">
        <v>1148</v>
      </c>
      <c r="K229" s="62" t="s">
        <v>25</v>
      </c>
      <c r="L229" s="62"/>
      <c r="M229" s="62" t="s">
        <v>543</v>
      </c>
      <c r="N229" s="62" t="s">
        <v>576</v>
      </c>
      <c r="O229" s="134" t="s">
        <v>1132</v>
      </c>
      <c r="P229" s="62"/>
      <c r="Q229" s="62" t="s">
        <v>36</v>
      </c>
      <c r="R229" s="62" t="s">
        <v>314</v>
      </c>
    </row>
    <row r="230" spans="1:18">
      <c r="A230" s="62" t="s">
        <v>37</v>
      </c>
      <c r="B230" s="85" t="s">
        <v>38</v>
      </c>
      <c r="C230" s="62" t="s">
        <v>38</v>
      </c>
      <c r="D230" s="62" t="s">
        <v>13</v>
      </c>
      <c r="E230" s="64">
        <v>2561</v>
      </c>
      <c r="F230" s="62" t="s">
        <v>14</v>
      </c>
      <c r="G230" s="62" t="s">
        <v>22</v>
      </c>
      <c r="H230" s="62" t="s">
        <v>23</v>
      </c>
      <c r="I230" s="62" t="s">
        <v>24</v>
      </c>
      <c r="J230" s="62" t="s">
        <v>1148</v>
      </c>
      <c r="K230" s="62" t="s">
        <v>25</v>
      </c>
      <c r="L230" s="62"/>
      <c r="M230" s="62" t="s">
        <v>543</v>
      </c>
      <c r="N230" s="62" t="s">
        <v>576</v>
      </c>
      <c r="O230" s="134" t="s">
        <v>1132</v>
      </c>
      <c r="P230" s="62"/>
      <c r="Q230" s="62" t="s">
        <v>39</v>
      </c>
      <c r="R230" s="62" t="s">
        <v>314</v>
      </c>
    </row>
    <row r="231" spans="1:18">
      <c r="A231" s="62" t="s">
        <v>40</v>
      </c>
      <c r="B231" s="85" t="s">
        <v>41</v>
      </c>
      <c r="C231" s="62" t="s">
        <v>41</v>
      </c>
      <c r="D231" s="62" t="s">
        <v>13</v>
      </c>
      <c r="E231" s="64">
        <v>2561</v>
      </c>
      <c r="F231" s="62" t="s">
        <v>14</v>
      </c>
      <c r="G231" s="62" t="s">
        <v>22</v>
      </c>
      <c r="H231" s="62" t="s">
        <v>23</v>
      </c>
      <c r="I231" s="62" t="s">
        <v>24</v>
      </c>
      <c r="J231" s="62" t="s">
        <v>1148</v>
      </c>
      <c r="K231" s="62" t="s">
        <v>25</v>
      </c>
      <c r="L231" s="62"/>
      <c r="M231" s="62" t="s">
        <v>543</v>
      </c>
      <c r="N231" s="62" t="s">
        <v>576</v>
      </c>
      <c r="O231" s="134" t="s">
        <v>1132</v>
      </c>
      <c r="P231" s="62"/>
      <c r="Q231" s="62" t="s">
        <v>42</v>
      </c>
      <c r="R231" s="62" t="s">
        <v>314</v>
      </c>
    </row>
    <row r="232" spans="1:18">
      <c r="A232" s="62" t="s">
        <v>43</v>
      </c>
      <c r="B232" s="85" t="s">
        <v>44</v>
      </c>
      <c r="C232" s="62" t="s">
        <v>44</v>
      </c>
      <c r="D232" s="62" t="s">
        <v>13</v>
      </c>
      <c r="E232" s="64">
        <v>2561</v>
      </c>
      <c r="F232" s="62" t="s">
        <v>45</v>
      </c>
      <c r="G232" s="62" t="s">
        <v>22</v>
      </c>
      <c r="H232" s="62" t="s">
        <v>23</v>
      </c>
      <c r="I232" s="62" t="s">
        <v>46</v>
      </c>
      <c r="J232" s="62" t="s">
        <v>1139</v>
      </c>
      <c r="K232" s="62" t="s">
        <v>25</v>
      </c>
      <c r="L232" s="62"/>
      <c r="M232" s="62" t="s">
        <v>550</v>
      </c>
      <c r="N232" s="62" t="s">
        <v>551</v>
      </c>
      <c r="O232" s="134" t="s">
        <v>1132</v>
      </c>
      <c r="P232" s="62"/>
      <c r="Q232" s="62" t="s">
        <v>47</v>
      </c>
      <c r="R232" s="62" t="s">
        <v>287</v>
      </c>
    </row>
    <row r="233" spans="1:18">
      <c r="A233" s="62" t="s">
        <v>48</v>
      </c>
      <c r="B233" s="85" t="s">
        <v>49</v>
      </c>
      <c r="C233" s="62" t="s">
        <v>49</v>
      </c>
      <c r="D233" s="62" t="s">
        <v>13</v>
      </c>
      <c r="E233" s="64">
        <v>2561</v>
      </c>
      <c r="F233" s="62" t="s">
        <v>45</v>
      </c>
      <c r="G233" s="62" t="s">
        <v>22</v>
      </c>
      <c r="H233" s="62" t="s">
        <v>23</v>
      </c>
      <c r="I233" s="62" t="s">
        <v>24</v>
      </c>
      <c r="J233" s="62" t="s">
        <v>1148</v>
      </c>
      <c r="K233" s="62" t="s">
        <v>25</v>
      </c>
      <c r="L233" s="62"/>
      <c r="M233" s="62" t="s">
        <v>540</v>
      </c>
      <c r="N233" s="62" t="s">
        <v>552</v>
      </c>
      <c r="O233" s="134" t="s">
        <v>1132</v>
      </c>
      <c r="P233" s="62"/>
      <c r="Q233" s="62" t="s">
        <v>50</v>
      </c>
      <c r="R233" s="62" t="s">
        <v>328</v>
      </c>
    </row>
    <row r="234" spans="1:18">
      <c r="A234" s="62" t="s">
        <v>51</v>
      </c>
      <c r="B234" s="85" t="s">
        <v>52</v>
      </c>
      <c r="C234" s="62" t="s">
        <v>52</v>
      </c>
      <c r="D234" s="62" t="s">
        <v>13</v>
      </c>
      <c r="E234" s="64">
        <v>2561</v>
      </c>
      <c r="F234" s="62" t="s">
        <v>45</v>
      </c>
      <c r="G234" s="62" t="s">
        <v>22</v>
      </c>
      <c r="H234" s="62" t="s">
        <v>53</v>
      </c>
      <c r="I234" s="62" t="s">
        <v>54</v>
      </c>
      <c r="J234" s="62" t="s">
        <v>1135</v>
      </c>
      <c r="K234" s="62" t="s">
        <v>18</v>
      </c>
      <c r="L234" s="62"/>
      <c r="M234" s="62" t="s">
        <v>543</v>
      </c>
      <c r="N234" s="62" t="s">
        <v>576</v>
      </c>
      <c r="O234" s="134" t="s">
        <v>1132</v>
      </c>
      <c r="P234" s="62"/>
      <c r="Q234" s="62" t="s">
        <v>55</v>
      </c>
      <c r="R234" s="62" t="s">
        <v>314</v>
      </c>
    </row>
    <row r="235" spans="1:18">
      <c r="A235" s="62" t="s">
        <v>56</v>
      </c>
      <c r="B235" s="85" t="s">
        <v>57</v>
      </c>
      <c r="C235" s="62" t="s">
        <v>57</v>
      </c>
      <c r="D235" s="62" t="s">
        <v>13</v>
      </c>
      <c r="E235" s="64">
        <v>2562</v>
      </c>
      <c r="F235" s="62" t="s">
        <v>45</v>
      </c>
      <c r="G235" s="62" t="s">
        <v>22</v>
      </c>
      <c r="H235" s="62" t="s">
        <v>16</v>
      </c>
      <c r="I235" s="62" t="s">
        <v>17</v>
      </c>
      <c r="J235" s="62" t="s">
        <v>1169</v>
      </c>
      <c r="K235" s="62" t="s">
        <v>18</v>
      </c>
      <c r="L235" s="62"/>
      <c r="M235" s="62" t="s">
        <v>543</v>
      </c>
      <c r="N235" s="62" t="s">
        <v>576</v>
      </c>
      <c r="O235" s="134" t="s">
        <v>1132</v>
      </c>
      <c r="P235" s="62"/>
      <c r="Q235" s="62" t="s">
        <v>58</v>
      </c>
      <c r="R235" s="62" t="s">
        <v>314</v>
      </c>
    </row>
    <row r="236" spans="1:18">
      <c r="A236" s="62" t="s">
        <v>59</v>
      </c>
      <c r="B236" s="85" t="s">
        <v>60</v>
      </c>
      <c r="C236" s="62" t="s">
        <v>60</v>
      </c>
      <c r="D236" s="62" t="s">
        <v>61</v>
      </c>
      <c r="E236" s="64">
        <v>2562</v>
      </c>
      <c r="F236" s="62" t="s">
        <v>45</v>
      </c>
      <c r="G236" s="62" t="s">
        <v>22</v>
      </c>
      <c r="H236" s="62" t="s">
        <v>16</v>
      </c>
      <c r="I236" s="62" t="s">
        <v>17</v>
      </c>
      <c r="J236" s="62" t="s">
        <v>1169</v>
      </c>
      <c r="K236" s="62" t="s">
        <v>18</v>
      </c>
      <c r="L236" s="62"/>
      <c r="M236" s="62" t="s">
        <v>543</v>
      </c>
      <c r="N236" s="62" t="s">
        <v>576</v>
      </c>
      <c r="O236" s="134" t="s">
        <v>1132</v>
      </c>
      <c r="P236" s="62"/>
      <c r="Q236" s="62" t="s">
        <v>62</v>
      </c>
      <c r="R236" s="62" t="s">
        <v>314</v>
      </c>
    </row>
    <row r="237" spans="1:18">
      <c r="A237" s="62" t="s">
        <v>63</v>
      </c>
      <c r="B237" s="85" t="s">
        <v>64</v>
      </c>
      <c r="C237" s="62" t="s">
        <v>64</v>
      </c>
      <c r="D237" s="62" t="s">
        <v>61</v>
      </c>
      <c r="E237" s="64">
        <v>2563</v>
      </c>
      <c r="F237" s="62" t="s">
        <v>65</v>
      </c>
      <c r="G237" s="62" t="s">
        <v>66</v>
      </c>
      <c r="H237" s="62" t="s">
        <v>67</v>
      </c>
      <c r="I237" s="62" t="s">
        <v>17</v>
      </c>
      <c r="J237" s="62" t="s">
        <v>1169</v>
      </c>
      <c r="K237" s="62" t="s">
        <v>18</v>
      </c>
      <c r="L237" s="62"/>
      <c r="M237" s="62" t="s">
        <v>543</v>
      </c>
      <c r="N237" s="62" t="s">
        <v>576</v>
      </c>
      <c r="O237" s="134" t="s">
        <v>1132</v>
      </c>
      <c r="P237" s="62"/>
      <c r="Q237" s="62" t="s">
        <v>68</v>
      </c>
      <c r="R237" s="62" t="s">
        <v>1176</v>
      </c>
    </row>
    <row r="238" spans="1:18">
      <c r="A238" s="62" t="s">
        <v>69</v>
      </c>
      <c r="B238" s="85" t="s">
        <v>70</v>
      </c>
      <c r="C238" s="62" t="s">
        <v>70</v>
      </c>
      <c r="D238" s="62" t="s">
        <v>61</v>
      </c>
      <c r="E238" s="64">
        <v>2563</v>
      </c>
      <c r="F238" s="62" t="s">
        <v>71</v>
      </c>
      <c r="G238" s="62" t="s">
        <v>72</v>
      </c>
      <c r="H238" s="62" t="s">
        <v>73</v>
      </c>
      <c r="I238" s="62" t="s">
        <v>74</v>
      </c>
      <c r="J238" s="62" t="s">
        <v>1150</v>
      </c>
      <c r="K238" s="62" t="s">
        <v>18</v>
      </c>
      <c r="L238" s="62"/>
      <c r="M238" s="62" t="s">
        <v>543</v>
      </c>
      <c r="N238" s="62" t="s">
        <v>576</v>
      </c>
      <c r="O238" s="134" t="s">
        <v>1132</v>
      </c>
      <c r="P238" s="62"/>
      <c r="Q238" s="62" t="s">
        <v>75</v>
      </c>
      <c r="R238" s="62" t="s">
        <v>314</v>
      </c>
    </row>
    <row r="239" spans="1:18">
      <c r="A239" s="62" t="s">
        <v>76</v>
      </c>
      <c r="B239" s="85" t="s">
        <v>77</v>
      </c>
      <c r="C239" s="62" t="s">
        <v>77</v>
      </c>
      <c r="D239" s="62" t="s">
        <v>13</v>
      </c>
      <c r="E239" s="64">
        <v>2563</v>
      </c>
      <c r="F239" s="62" t="s">
        <v>72</v>
      </c>
      <c r="G239" s="62" t="s">
        <v>78</v>
      </c>
      <c r="H239" s="62" t="s">
        <v>73</v>
      </c>
      <c r="I239" s="62" t="s">
        <v>74</v>
      </c>
      <c r="J239" s="62" t="s">
        <v>1150</v>
      </c>
      <c r="K239" s="62" t="s">
        <v>18</v>
      </c>
      <c r="L239" s="62"/>
      <c r="M239" s="62" t="s">
        <v>543</v>
      </c>
      <c r="N239" s="62" t="s">
        <v>1179</v>
      </c>
      <c r="O239" s="134" t="s">
        <v>1132</v>
      </c>
      <c r="P239" s="62"/>
      <c r="Q239" s="62" t="s">
        <v>79</v>
      </c>
      <c r="R239" s="62" t="s">
        <v>1177</v>
      </c>
    </row>
    <row r="240" spans="1:18">
      <c r="A240" s="62" t="s">
        <v>80</v>
      </c>
      <c r="B240" s="85" t="s">
        <v>81</v>
      </c>
      <c r="C240" s="62" t="s">
        <v>81</v>
      </c>
      <c r="D240" s="62" t="s">
        <v>61</v>
      </c>
      <c r="E240" s="64">
        <v>2563</v>
      </c>
      <c r="F240" s="62" t="s">
        <v>29</v>
      </c>
      <c r="G240" s="62" t="s">
        <v>30</v>
      </c>
      <c r="H240" s="62" t="s">
        <v>82</v>
      </c>
      <c r="I240" s="62" t="s">
        <v>17</v>
      </c>
      <c r="J240" s="62" t="s">
        <v>1169</v>
      </c>
      <c r="K240" s="62" t="s">
        <v>18</v>
      </c>
      <c r="L240" s="62"/>
      <c r="M240" s="62" t="s">
        <v>543</v>
      </c>
      <c r="N240" s="62" t="s">
        <v>1179</v>
      </c>
      <c r="O240" s="134" t="s">
        <v>1132</v>
      </c>
      <c r="P240" s="62"/>
      <c r="Q240" s="62" t="s">
        <v>83</v>
      </c>
      <c r="R240" s="62" t="s">
        <v>1177</v>
      </c>
    </row>
    <row r="241" spans="1:18">
      <c r="A241" s="62" t="s">
        <v>84</v>
      </c>
      <c r="B241" s="85" t="s">
        <v>85</v>
      </c>
      <c r="C241" s="62" t="s">
        <v>85</v>
      </c>
      <c r="D241" s="62" t="s">
        <v>13</v>
      </c>
      <c r="E241" s="64">
        <v>2563</v>
      </c>
      <c r="F241" s="62" t="s">
        <v>29</v>
      </c>
      <c r="G241" s="62" t="s">
        <v>30</v>
      </c>
      <c r="H241" s="62" t="s">
        <v>86</v>
      </c>
      <c r="I241" s="62" t="s">
        <v>87</v>
      </c>
      <c r="J241" s="62" t="s">
        <v>1180</v>
      </c>
      <c r="K241" s="62" t="s">
        <v>88</v>
      </c>
      <c r="L241" s="62"/>
      <c r="M241" s="62" t="s">
        <v>550</v>
      </c>
      <c r="N241" s="62" t="s">
        <v>635</v>
      </c>
      <c r="O241" s="134" t="s">
        <v>1132</v>
      </c>
      <c r="P241" s="62"/>
      <c r="Q241" s="62" t="s">
        <v>89</v>
      </c>
      <c r="R241" s="62" t="s">
        <v>310</v>
      </c>
    </row>
    <row r="242" spans="1:18">
      <c r="A242" s="62" t="s">
        <v>90</v>
      </c>
      <c r="B242" s="85" t="s">
        <v>91</v>
      </c>
      <c r="C242" s="62" t="s">
        <v>91</v>
      </c>
      <c r="D242" s="62" t="s">
        <v>61</v>
      </c>
      <c r="E242" s="64">
        <v>2563</v>
      </c>
      <c r="F242" s="62" t="s">
        <v>45</v>
      </c>
      <c r="G242" s="62" t="s">
        <v>22</v>
      </c>
      <c r="H242" s="62" t="s">
        <v>82</v>
      </c>
      <c r="I242" s="62" t="s">
        <v>17</v>
      </c>
      <c r="J242" s="62" t="s">
        <v>1169</v>
      </c>
      <c r="K242" s="62" t="s">
        <v>18</v>
      </c>
      <c r="L242" s="62"/>
      <c r="M242" s="62" t="s">
        <v>543</v>
      </c>
      <c r="N242" s="62" t="s">
        <v>576</v>
      </c>
      <c r="O242" s="134" t="s">
        <v>1132</v>
      </c>
      <c r="P242" s="62"/>
      <c r="Q242" s="62" t="s">
        <v>92</v>
      </c>
      <c r="R242" s="62" t="s">
        <v>314</v>
      </c>
    </row>
    <row r="243" spans="1:18">
      <c r="A243" s="62" t="s">
        <v>93</v>
      </c>
      <c r="B243" s="85" t="s">
        <v>94</v>
      </c>
      <c r="C243" s="62" t="s">
        <v>94</v>
      </c>
      <c r="D243" s="62" t="s">
        <v>13</v>
      </c>
      <c r="E243" s="64">
        <v>2563</v>
      </c>
      <c r="F243" s="62" t="s">
        <v>29</v>
      </c>
      <c r="G243" s="62" t="s">
        <v>30</v>
      </c>
      <c r="H243" s="62" t="s">
        <v>95</v>
      </c>
      <c r="I243" s="62" t="s">
        <v>96</v>
      </c>
      <c r="J243" s="62" t="s">
        <v>1146</v>
      </c>
      <c r="K243" s="62" t="s">
        <v>88</v>
      </c>
      <c r="L243" s="62"/>
      <c r="M243" s="62" t="s">
        <v>543</v>
      </c>
      <c r="N243" s="62" t="s">
        <v>594</v>
      </c>
      <c r="O243" s="134" t="s">
        <v>1132</v>
      </c>
      <c r="P243" s="62"/>
      <c r="Q243" s="62" t="s">
        <v>97</v>
      </c>
      <c r="R243" s="62" t="s">
        <v>1175</v>
      </c>
    </row>
    <row r="244" spans="1:18">
      <c r="A244" s="62" t="s">
        <v>98</v>
      </c>
      <c r="B244" s="85" t="s">
        <v>99</v>
      </c>
      <c r="C244" s="62" t="s">
        <v>99</v>
      </c>
      <c r="D244" s="62" t="s">
        <v>13</v>
      </c>
      <c r="E244" s="64">
        <v>2563</v>
      </c>
      <c r="F244" s="62" t="s">
        <v>29</v>
      </c>
      <c r="G244" s="62" t="s">
        <v>30</v>
      </c>
      <c r="H244" s="62" t="s">
        <v>95</v>
      </c>
      <c r="I244" s="62" t="s">
        <v>96</v>
      </c>
      <c r="J244" s="62" t="s">
        <v>1146</v>
      </c>
      <c r="K244" s="62" t="s">
        <v>88</v>
      </c>
      <c r="L244" s="62"/>
      <c r="M244" s="62" t="s">
        <v>1171</v>
      </c>
      <c r="N244" s="62" t="s">
        <v>1098</v>
      </c>
      <c r="O244" s="134" t="s">
        <v>1132</v>
      </c>
      <c r="P244" s="62"/>
      <c r="Q244" s="62" t="s">
        <v>100</v>
      </c>
      <c r="R244" s="62" t="s">
        <v>1178</v>
      </c>
    </row>
    <row r="245" spans="1:18">
      <c r="A245" s="62" t="s">
        <v>101</v>
      </c>
      <c r="B245" s="85" t="s">
        <v>102</v>
      </c>
      <c r="C245" s="62" t="s">
        <v>102</v>
      </c>
      <c r="D245" s="62" t="s">
        <v>13</v>
      </c>
      <c r="E245" s="64">
        <v>2563</v>
      </c>
      <c r="F245" s="62" t="s">
        <v>29</v>
      </c>
      <c r="G245" s="62" t="s">
        <v>30</v>
      </c>
      <c r="H245" s="62" t="s">
        <v>23</v>
      </c>
      <c r="I245" s="62" t="s">
        <v>24</v>
      </c>
      <c r="J245" s="62" t="s">
        <v>1148</v>
      </c>
      <c r="K245" s="62" t="s">
        <v>25</v>
      </c>
      <c r="L245" s="62"/>
      <c r="M245" s="62" t="s">
        <v>540</v>
      </c>
      <c r="N245" s="62" t="s">
        <v>552</v>
      </c>
      <c r="O245" s="134" t="s">
        <v>1132</v>
      </c>
      <c r="P245" s="62"/>
      <c r="Q245" s="62" t="s">
        <v>103</v>
      </c>
      <c r="R245" s="62" t="s">
        <v>328</v>
      </c>
    </row>
    <row r="246" spans="1:18">
      <c r="A246" s="62" t="s">
        <v>104</v>
      </c>
      <c r="B246" s="85" t="s">
        <v>105</v>
      </c>
      <c r="C246" s="62" t="s">
        <v>105</v>
      </c>
      <c r="D246" s="62" t="s">
        <v>13</v>
      </c>
      <c r="E246" s="64">
        <v>2563</v>
      </c>
      <c r="F246" s="62" t="s">
        <v>29</v>
      </c>
      <c r="G246" s="62" t="s">
        <v>30</v>
      </c>
      <c r="H246" s="62" t="s">
        <v>106</v>
      </c>
      <c r="I246" s="62" t="s">
        <v>96</v>
      </c>
      <c r="J246" s="62" t="s">
        <v>1146</v>
      </c>
      <c r="K246" s="62" t="s">
        <v>88</v>
      </c>
      <c r="L246" s="62"/>
      <c r="M246" s="62" t="s">
        <v>543</v>
      </c>
      <c r="N246" s="62" t="s">
        <v>594</v>
      </c>
      <c r="O246" s="134" t="s">
        <v>1132</v>
      </c>
      <c r="P246" s="62"/>
      <c r="Q246" s="62" t="s">
        <v>107</v>
      </c>
      <c r="R246" s="62" t="s">
        <v>1175</v>
      </c>
    </row>
    <row r="247" spans="1:18">
      <c r="A247" s="62" t="s">
        <v>108</v>
      </c>
      <c r="B247" s="85" t="s">
        <v>109</v>
      </c>
      <c r="C247" s="62" t="s">
        <v>109</v>
      </c>
      <c r="D247" s="62" t="s">
        <v>13</v>
      </c>
      <c r="E247" s="64">
        <v>2563</v>
      </c>
      <c r="F247" s="62" t="s">
        <v>29</v>
      </c>
      <c r="G247" s="62" t="s">
        <v>30</v>
      </c>
      <c r="H247" s="62" t="s">
        <v>110</v>
      </c>
      <c r="I247" s="62" t="s">
        <v>96</v>
      </c>
      <c r="J247" s="62" t="s">
        <v>1146</v>
      </c>
      <c r="K247" s="62" t="s">
        <v>88</v>
      </c>
      <c r="L247" s="62"/>
      <c r="M247" s="62" t="s">
        <v>543</v>
      </c>
      <c r="N247" s="62" t="s">
        <v>594</v>
      </c>
      <c r="O247" s="134" t="s">
        <v>1132</v>
      </c>
      <c r="P247" s="62"/>
      <c r="Q247" s="62" t="s">
        <v>111</v>
      </c>
      <c r="R247" s="62" t="s">
        <v>1175</v>
      </c>
    </row>
    <row r="248" spans="1:18">
      <c r="A248" s="62" t="s">
        <v>112</v>
      </c>
      <c r="B248" s="85" t="s">
        <v>113</v>
      </c>
      <c r="C248" s="62" t="s">
        <v>113</v>
      </c>
      <c r="D248" s="62" t="s">
        <v>13</v>
      </c>
      <c r="E248" s="64">
        <v>2563</v>
      </c>
      <c r="F248" s="62" t="s">
        <v>29</v>
      </c>
      <c r="G248" s="62" t="s">
        <v>30</v>
      </c>
      <c r="H248" s="62" t="s">
        <v>23</v>
      </c>
      <c r="I248" s="62" t="s">
        <v>46</v>
      </c>
      <c r="J248" s="62" t="s">
        <v>1139</v>
      </c>
      <c r="K248" s="62" t="s">
        <v>25</v>
      </c>
      <c r="L248" s="62"/>
      <c r="M248" s="62" t="s">
        <v>543</v>
      </c>
      <c r="N248" s="62" t="s">
        <v>1179</v>
      </c>
      <c r="O248" s="134" t="s">
        <v>1132</v>
      </c>
      <c r="P248" s="62"/>
      <c r="Q248" s="62" t="s">
        <v>114</v>
      </c>
      <c r="R248" s="62" t="s">
        <v>1177</v>
      </c>
    </row>
    <row r="249" spans="1:18">
      <c r="A249" s="62" t="s">
        <v>115</v>
      </c>
      <c r="B249" s="85" t="s">
        <v>116</v>
      </c>
      <c r="C249" s="62" t="s">
        <v>116</v>
      </c>
      <c r="D249" s="62" t="s">
        <v>13</v>
      </c>
      <c r="E249" s="64">
        <v>2563</v>
      </c>
      <c r="F249" s="62" t="s">
        <v>29</v>
      </c>
      <c r="G249" s="62" t="s">
        <v>30</v>
      </c>
      <c r="H249" s="62" t="s">
        <v>117</v>
      </c>
      <c r="I249" s="62" t="s">
        <v>24</v>
      </c>
      <c r="J249" s="62" t="s">
        <v>1148</v>
      </c>
      <c r="K249" s="62" t="s">
        <v>25</v>
      </c>
      <c r="L249" s="62"/>
      <c r="M249" s="62" t="s">
        <v>543</v>
      </c>
      <c r="N249" s="62" t="s">
        <v>1179</v>
      </c>
      <c r="O249" s="134" t="s">
        <v>1132</v>
      </c>
      <c r="P249" s="62"/>
      <c r="Q249" s="62" t="s">
        <v>118</v>
      </c>
      <c r="R249" s="62" t="s">
        <v>1177</v>
      </c>
    </row>
    <row r="250" spans="1:18">
      <c r="A250" s="62" t="s">
        <v>119</v>
      </c>
      <c r="B250" s="85" t="s">
        <v>120</v>
      </c>
      <c r="C250" s="62" t="s">
        <v>120</v>
      </c>
      <c r="D250" s="62" t="s">
        <v>13</v>
      </c>
      <c r="E250" s="64">
        <v>2563</v>
      </c>
      <c r="F250" s="62" t="s">
        <v>29</v>
      </c>
      <c r="G250" s="62" t="s">
        <v>30</v>
      </c>
      <c r="H250" s="62" t="s">
        <v>121</v>
      </c>
      <c r="I250" s="62" t="s">
        <v>122</v>
      </c>
      <c r="J250" s="62" t="s">
        <v>1165</v>
      </c>
      <c r="K250" s="62" t="s">
        <v>18</v>
      </c>
      <c r="L250" s="62"/>
      <c r="M250" s="62" t="s">
        <v>543</v>
      </c>
      <c r="N250" s="62" t="s">
        <v>576</v>
      </c>
      <c r="O250" s="134" t="s">
        <v>1132</v>
      </c>
      <c r="P250" s="62"/>
      <c r="Q250" s="62" t="s">
        <v>123</v>
      </c>
      <c r="R250" s="62" t="s">
        <v>314</v>
      </c>
    </row>
    <row r="251" spans="1:18">
      <c r="A251" s="62" t="s">
        <v>124</v>
      </c>
      <c r="B251" s="85" t="s">
        <v>125</v>
      </c>
      <c r="C251" s="62" t="s">
        <v>125</v>
      </c>
      <c r="D251" s="62" t="s">
        <v>13</v>
      </c>
      <c r="E251" s="64">
        <v>2563</v>
      </c>
      <c r="F251" s="62" t="s">
        <v>126</v>
      </c>
      <c r="G251" s="62" t="s">
        <v>30</v>
      </c>
      <c r="H251" s="62" t="s">
        <v>127</v>
      </c>
      <c r="I251" s="62" t="s">
        <v>128</v>
      </c>
      <c r="J251" s="62" t="s">
        <v>1142</v>
      </c>
      <c r="K251" s="62" t="s">
        <v>25</v>
      </c>
      <c r="L251" s="62"/>
      <c r="M251" s="62" t="s">
        <v>543</v>
      </c>
      <c r="N251" s="62" t="s">
        <v>1179</v>
      </c>
      <c r="O251" s="134" t="s">
        <v>1132</v>
      </c>
      <c r="P251" s="62"/>
      <c r="Q251" s="62" t="s">
        <v>129</v>
      </c>
      <c r="R251" s="62" t="s">
        <v>1177</v>
      </c>
    </row>
    <row r="252" spans="1:18">
      <c r="A252" s="62" t="s">
        <v>130</v>
      </c>
      <c r="B252" s="85" t="s">
        <v>131</v>
      </c>
      <c r="C252" s="62" t="s">
        <v>131</v>
      </c>
      <c r="D252" s="62" t="s">
        <v>61</v>
      </c>
      <c r="E252" s="64">
        <v>2563</v>
      </c>
      <c r="F252" s="62" t="s">
        <v>29</v>
      </c>
      <c r="G252" s="62" t="s">
        <v>30</v>
      </c>
      <c r="H252" s="62"/>
      <c r="I252" s="62" t="s">
        <v>132</v>
      </c>
      <c r="J252" s="62" t="s">
        <v>132</v>
      </c>
      <c r="K252" s="62" t="s">
        <v>133</v>
      </c>
      <c r="L252" s="62"/>
      <c r="M252" s="62" t="s">
        <v>540</v>
      </c>
      <c r="N252" s="62" t="s">
        <v>541</v>
      </c>
      <c r="O252" s="134" t="s">
        <v>1132</v>
      </c>
      <c r="P252" s="62"/>
      <c r="Q252" s="62" t="s">
        <v>134</v>
      </c>
      <c r="R252" s="62" t="s">
        <v>275</v>
      </c>
    </row>
    <row r="253" spans="1:18">
      <c r="A253" s="62" t="s">
        <v>135</v>
      </c>
      <c r="B253" s="85" t="s">
        <v>136</v>
      </c>
      <c r="C253" s="62" t="s">
        <v>136</v>
      </c>
      <c r="D253" s="62" t="s">
        <v>13</v>
      </c>
      <c r="E253" s="64">
        <v>2563</v>
      </c>
      <c r="F253" s="62" t="s">
        <v>137</v>
      </c>
      <c r="G253" s="62" t="s">
        <v>30</v>
      </c>
      <c r="H253" s="62" t="s">
        <v>138</v>
      </c>
      <c r="I253" s="62" t="s">
        <v>96</v>
      </c>
      <c r="J253" s="62" t="s">
        <v>1146</v>
      </c>
      <c r="K253" s="62" t="s">
        <v>88</v>
      </c>
      <c r="L253" s="62"/>
      <c r="M253" s="62" t="s">
        <v>543</v>
      </c>
      <c r="N253" s="62" t="s">
        <v>576</v>
      </c>
      <c r="O253" s="134" t="s">
        <v>1132</v>
      </c>
      <c r="P253" s="62"/>
      <c r="Q253" s="62" t="s">
        <v>139</v>
      </c>
      <c r="R253" s="62" t="s">
        <v>314</v>
      </c>
    </row>
    <row r="254" spans="1:18">
      <c r="A254" s="62" t="s">
        <v>140</v>
      </c>
      <c r="B254" s="85" t="s">
        <v>141</v>
      </c>
      <c r="C254" s="62" t="s">
        <v>141</v>
      </c>
      <c r="D254" s="62" t="s">
        <v>13</v>
      </c>
      <c r="E254" s="64">
        <v>2563</v>
      </c>
      <c r="F254" s="62" t="s">
        <v>142</v>
      </c>
      <c r="G254" s="62" t="s">
        <v>143</v>
      </c>
      <c r="H254" s="62" t="s">
        <v>82</v>
      </c>
      <c r="I254" s="62" t="s">
        <v>17</v>
      </c>
      <c r="J254" s="62" t="s">
        <v>1169</v>
      </c>
      <c r="K254" s="62" t="s">
        <v>18</v>
      </c>
      <c r="L254" s="62"/>
      <c r="M254" s="62" t="s">
        <v>543</v>
      </c>
      <c r="N254" s="62" t="s">
        <v>576</v>
      </c>
      <c r="O254" s="134" t="s">
        <v>1132</v>
      </c>
      <c r="P254" s="62"/>
      <c r="Q254" s="62" t="s">
        <v>144</v>
      </c>
      <c r="R254" s="62" t="s">
        <v>314</v>
      </c>
    </row>
    <row r="255" spans="1:18">
      <c r="A255" s="62" t="s">
        <v>150</v>
      </c>
      <c r="B255" s="84" t="s">
        <v>151</v>
      </c>
      <c r="C255" s="62" t="s">
        <v>151</v>
      </c>
      <c r="D255" s="62" t="s">
        <v>13</v>
      </c>
      <c r="E255" s="64">
        <v>2563</v>
      </c>
      <c r="F255" s="62" t="s">
        <v>145</v>
      </c>
      <c r="G255" s="62" t="s">
        <v>152</v>
      </c>
      <c r="H255" s="62" t="s">
        <v>153</v>
      </c>
      <c r="I255" s="62" t="s">
        <v>32</v>
      </c>
      <c r="J255" s="62" t="s">
        <v>1140</v>
      </c>
      <c r="K255" s="62" t="s">
        <v>25</v>
      </c>
      <c r="L255" s="62" t="s">
        <v>154</v>
      </c>
      <c r="M255" s="62" t="s">
        <v>550</v>
      </c>
      <c r="N255" s="62" t="s">
        <v>559</v>
      </c>
      <c r="O255" s="134" t="s">
        <v>1132</v>
      </c>
      <c r="P255" s="62"/>
      <c r="Q255" s="62" t="s">
        <v>156</v>
      </c>
      <c r="R255" s="62" t="s">
        <v>412</v>
      </c>
    </row>
    <row r="256" spans="1:18">
      <c r="A256" s="62" t="s">
        <v>159</v>
      </c>
      <c r="B256" s="84" t="s">
        <v>160</v>
      </c>
      <c r="C256" s="62" t="s">
        <v>160</v>
      </c>
      <c r="D256" s="62" t="s">
        <v>13</v>
      </c>
      <c r="E256" s="64">
        <v>2563</v>
      </c>
      <c r="F256" s="62" t="s">
        <v>145</v>
      </c>
      <c r="G256" s="62" t="s">
        <v>152</v>
      </c>
      <c r="H256" s="62" t="s">
        <v>161</v>
      </c>
      <c r="I256" s="62" t="s">
        <v>96</v>
      </c>
      <c r="J256" s="62" t="s">
        <v>1146</v>
      </c>
      <c r="K256" s="62" t="s">
        <v>88</v>
      </c>
      <c r="L256" s="62" t="s">
        <v>154</v>
      </c>
      <c r="M256" s="62" t="s">
        <v>550</v>
      </c>
      <c r="N256" s="62" t="s">
        <v>559</v>
      </c>
      <c r="O256" s="134" t="s">
        <v>1132</v>
      </c>
      <c r="P256" s="62"/>
      <c r="Q256" s="62" t="s">
        <v>162</v>
      </c>
      <c r="R256" s="62" t="s">
        <v>412</v>
      </c>
    </row>
    <row r="257" spans="1:18">
      <c r="A257" s="62" t="s">
        <v>164</v>
      </c>
      <c r="B257" s="84" t="s">
        <v>165</v>
      </c>
      <c r="C257" s="62" t="s">
        <v>165</v>
      </c>
      <c r="D257" s="62" t="s">
        <v>13</v>
      </c>
      <c r="E257" s="64">
        <v>2563</v>
      </c>
      <c r="F257" s="62" t="s">
        <v>145</v>
      </c>
      <c r="G257" s="62" t="s">
        <v>152</v>
      </c>
      <c r="H257" s="62" t="s">
        <v>166</v>
      </c>
      <c r="I257" s="62" t="s">
        <v>167</v>
      </c>
      <c r="J257" s="62" t="s">
        <v>1145</v>
      </c>
      <c r="K257" s="62" t="s">
        <v>25</v>
      </c>
      <c r="L257" s="62" t="s">
        <v>154</v>
      </c>
      <c r="M257" s="62" t="s">
        <v>550</v>
      </c>
      <c r="N257" s="62" t="s">
        <v>551</v>
      </c>
      <c r="O257" s="134" t="s">
        <v>1132</v>
      </c>
      <c r="P257" s="62"/>
      <c r="Q257" s="62" t="s">
        <v>169</v>
      </c>
      <c r="R257" s="62" t="s">
        <v>287</v>
      </c>
    </row>
    <row r="258" spans="1:18">
      <c r="A258" s="62" t="s">
        <v>175</v>
      </c>
      <c r="B258" s="84" t="s">
        <v>176</v>
      </c>
      <c r="C258" s="62" t="s">
        <v>176</v>
      </c>
      <c r="D258" s="62" t="s">
        <v>13</v>
      </c>
      <c r="E258" s="64">
        <v>2563</v>
      </c>
      <c r="F258" s="62" t="s">
        <v>145</v>
      </c>
      <c r="G258" s="62" t="s">
        <v>152</v>
      </c>
      <c r="H258" s="62" t="s">
        <v>177</v>
      </c>
      <c r="I258" s="62" t="s">
        <v>24</v>
      </c>
      <c r="J258" s="62" t="s">
        <v>1148</v>
      </c>
      <c r="K258" s="62" t="s">
        <v>25</v>
      </c>
      <c r="L258" s="62" t="s">
        <v>154</v>
      </c>
      <c r="M258" s="62" t="s">
        <v>550</v>
      </c>
      <c r="N258" s="62" t="s">
        <v>551</v>
      </c>
      <c r="O258" s="134" t="s">
        <v>1132</v>
      </c>
      <c r="P258" s="62"/>
      <c r="Q258" s="62" t="s">
        <v>178</v>
      </c>
      <c r="R258" s="62" t="s">
        <v>287</v>
      </c>
    </row>
    <row r="259" spans="1:18">
      <c r="A259" s="62" t="s">
        <v>189</v>
      </c>
      <c r="B259" s="84" t="s">
        <v>636</v>
      </c>
      <c r="C259" s="62" t="s">
        <v>190</v>
      </c>
      <c r="D259" s="62" t="s">
        <v>13</v>
      </c>
      <c r="E259" s="64">
        <v>2563</v>
      </c>
      <c r="F259" s="62" t="s">
        <v>145</v>
      </c>
      <c r="G259" s="62" t="s">
        <v>152</v>
      </c>
      <c r="H259" s="62" t="s">
        <v>191</v>
      </c>
      <c r="I259" s="62" t="s">
        <v>192</v>
      </c>
      <c r="J259" s="62" t="s">
        <v>1144</v>
      </c>
      <c r="K259" s="62" t="s">
        <v>25</v>
      </c>
      <c r="L259" s="62" t="s">
        <v>154</v>
      </c>
      <c r="M259" s="62" t="s">
        <v>540</v>
      </c>
      <c r="N259" s="62" t="s">
        <v>552</v>
      </c>
      <c r="O259" s="134" t="s">
        <v>1132</v>
      </c>
      <c r="P259" s="62"/>
      <c r="Q259" s="62" t="s">
        <v>193</v>
      </c>
      <c r="R259" s="62" t="s">
        <v>328</v>
      </c>
    </row>
    <row r="260" spans="1:18">
      <c r="A260" s="122" t="s">
        <v>194</v>
      </c>
      <c r="B260" s="123" t="s">
        <v>195</v>
      </c>
      <c r="C260" s="62" t="s">
        <v>195</v>
      </c>
      <c r="D260" s="62" t="s">
        <v>13</v>
      </c>
      <c r="E260" s="64">
        <v>2563</v>
      </c>
      <c r="F260" s="62" t="s">
        <v>145</v>
      </c>
      <c r="G260" s="62" t="s">
        <v>152</v>
      </c>
      <c r="H260" s="62" t="s">
        <v>161</v>
      </c>
      <c r="I260" s="62" t="s">
        <v>96</v>
      </c>
      <c r="J260" s="62" t="s">
        <v>1146</v>
      </c>
      <c r="K260" s="62" t="s">
        <v>88</v>
      </c>
      <c r="L260" s="62" t="s">
        <v>154</v>
      </c>
      <c r="M260" s="62" t="s">
        <v>1171</v>
      </c>
      <c r="N260" s="62" t="s">
        <v>830</v>
      </c>
      <c r="O260" s="134" t="s">
        <v>1132</v>
      </c>
      <c r="P260" s="62"/>
      <c r="Q260" s="62" t="s">
        <v>197</v>
      </c>
      <c r="R260" s="62" t="s">
        <v>1116</v>
      </c>
    </row>
    <row r="261" spans="1:18">
      <c r="A261" s="119" t="s">
        <v>1319</v>
      </c>
      <c r="B261" s="119" t="s">
        <v>1319</v>
      </c>
      <c r="C261" s="119" t="s">
        <v>1319</v>
      </c>
      <c r="D261" s="119" t="s">
        <v>1319</v>
      </c>
      <c r="E261" s="119" t="s">
        <v>1319</v>
      </c>
      <c r="F261" s="119" t="s">
        <v>1319</v>
      </c>
      <c r="G261" s="119" t="s">
        <v>1319</v>
      </c>
      <c r="H261" s="120"/>
      <c r="I261" s="124" t="s">
        <v>302</v>
      </c>
      <c r="J261" s="124" t="s">
        <v>1141</v>
      </c>
      <c r="K261" s="124" t="s">
        <v>25</v>
      </c>
      <c r="L261" s="119" t="s">
        <v>1321</v>
      </c>
      <c r="M261" s="124" t="s">
        <v>540</v>
      </c>
      <c r="N261" s="124" t="s">
        <v>548</v>
      </c>
      <c r="O261" s="136" t="s">
        <v>1303</v>
      </c>
      <c r="P261" s="124" t="s">
        <v>1304</v>
      </c>
      <c r="Q261" s="121" t="s">
        <v>25</v>
      </c>
    </row>
    <row r="262" spans="1:18">
      <c r="A262" s="119" t="s">
        <v>1319</v>
      </c>
      <c r="B262" s="119" t="s">
        <v>1319</v>
      </c>
      <c r="C262" s="119" t="s">
        <v>1319</v>
      </c>
      <c r="D262" s="119" t="s">
        <v>1319</v>
      </c>
      <c r="E262" s="119" t="s">
        <v>1319</v>
      </c>
      <c r="F262" s="119" t="s">
        <v>1319</v>
      </c>
      <c r="G262" s="119" t="s">
        <v>1319</v>
      </c>
      <c r="I262" s="124" t="s">
        <v>410</v>
      </c>
      <c r="J262" s="124" t="s">
        <v>1158</v>
      </c>
      <c r="K262" s="124" t="s">
        <v>25</v>
      </c>
      <c r="L262" s="119" t="s">
        <v>1321</v>
      </c>
      <c r="M262" s="124" t="s">
        <v>540</v>
      </c>
      <c r="N262" s="124" t="s">
        <v>548</v>
      </c>
      <c r="O262" s="136" t="s">
        <v>1303</v>
      </c>
      <c r="P262" s="124" t="s">
        <v>1304</v>
      </c>
      <c r="Q262" s="121" t="s">
        <v>25</v>
      </c>
    </row>
    <row r="263" spans="1:18">
      <c r="A263" s="119" t="s">
        <v>1319</v>
      </c>
      <c r="B263" s="119" t="s">
        <v>1319</v>
      </c>
      <c r="C263" s="119" t="s">
        <v>1319</v>
      </c>
      <c r="D263" s="119" t="s">
        <v>1319</v>
      </c>
      <c r="E263" s="119" t="s">
        <v>1319</v>
      </c>
      <c r="F263" s="119" t="s">
        <v>1319</v>
      </c>
      <c r="G263" s="119" t="s">
        <v>1319</v>
      </c>
      <c r="I263" s="124" t="s">
        <v>430</v>
      </c>
      <c r="J263" s="124" t="s">
        <v>1281</v>
      </c>
      <c r="K263" s="124" t="s">
        <v>18</v>
      </c>
      <c r="L263" s="119" t="s">
        <v>1321</v>
      </c>
      <c r="M263" s="124" t="s">
        <v>540</v>
      </c>
      <c r="N263" s="124" t="s">
        <v>548</v>
      </c>
      <c r="O263" s="136" t="s">
        <v>1299</v>
      </c>
      <c r="P263" s="124" t="s">
        <v>1300</v>
      </c>
      <c r="Q263" s="121" t="s">
        <v>18</v>
      </c>
    </row>
    <row r="264" spans="1:18">
      <c r="A264" s="119" t="s">
        <v>1319</v>
      </c>
      <c r="B264" s="119" t="s">
        <v>1319</v>
      </c>
      <c r="C264" s="119" t="s">
        <v>1319</v>
      </c>
      <c r="D264" s="119" t="s">
        <v>1319</v>
      </c>
      <c r="E264" s="119" t="s">
        <v>1319</v>
      </c>
      <c r="F264" s="119" t="s">
        <v>1319</v>
      </c>
      <c r="G264" s="119" t="s">
        <v>1319</v>
      </c>
      <c r="I264" s="124" t="s">
        <v>929</v>
      </c>
      <c r="J264" s="124" t="s">
        <v>1160</v>
      </c>
      <c r="K264" s="124" t="s">
        <v>18</v>
      </c>
      <c r="L264" s="119" t="s">
        <v>1321</v>
      </c>
      <c r="M264" s="124" t="s">
        <v>540</v>
      </c>
      <c r="N264" s="124" t="s">
        <v>548</v>
      </c>
      <c r="O264" s="136" t="s">
        <v>1299</v>
      </c>
      <c r="P264" s="124" t="s">
        <v>1300</v>
      </c>
      <c r="Q264" s="121" t="s">
        <v>18</v>
      </c>
    </row>
    <row r="265" spans="1:18">
      <c r="A265" s="119" t="s">
        <v>1319</v>
      </c>
      <c r="B265" s="119" t="s">
        <v>1319</v>
      </c>
      <c r="C265" s="119" t="s">
        <v>1319</v>
      </c>
      <c r="D265" s="119" t="s">
        <v>1319</v>
      </c>
      <c r="E265" s="119" t="s">
        <v>1319</v>
      </c>
      <c r="F265" s="119" t="s">
        <v>1319</v>
      </c>
      <c r="G265" s="119" t="s">
        <v>1319</v>
      </c>
      <c r="I265" s="124" t="s">
        <v>1307</v>
      </c>
      <c r="J265" s="124" t="s">
        <v>1323</v>
      </c>
      <c r="K265" s="124" t="s">
        <v>18</v>
      </c>
      <c r="L265" s="119" t="s">
        <v>1321</v>
      </c>
      <c r="M265" s="124" t="s">
        <v>540</v>
      </c>
      <c r="N265" s="124" t="s">
        <v>548</v>
      </c>
      <c r="O265" s="136" t="s">
        <v>1299</v>
      </c>
      <c r="P265" s="124" t="s">
        <v>1300</v>
      </c>
      <c r="Q265" s="121" t="s">
        <v>18</v>
      </c>
    </row>
    <row r="266" spans="1:18">
      <c r="A266" s="119" t="s">
        <v>1319</v>
      </c>
      <c r="B266" s="119" t="s">
        <v>1319</v>
      </c>
      <c r="C266" s="119" t="s">
        <v>1319</v>
      </c>
      <c r="D266" s="119" t="s">
        <v>1319</v>
      </c>
      <c r="E266" s="119" t="s">
        <v>1319</v>
      </c>
      <c r="F266" s="119" t="s">
        <v>1319</v>
      </c>
      <c r="G266" s="119" t="s">
        <v>1319</v>
      </c>
      <c r="I266" s="124" t="s">
        <v>257</v>
      </c>
      <c r="J266" s="124" t="s">
        <v>1166</v>
      </c>
      <c r="K266" s="124" t="s">
        <v>18</v>
      </c>
      <c r="L266" s="119" t="s">
        <v>1321</v>
      </c>
      <c r="M266" s="124" t="s">
        <v>540</v>
      </c>
      <c r="N266" s="124" t="s">
        <v>548</v>
      </c>
      <c r="O266" s="136" t="s">
        <v>1299</v>
      </c>
      <c r="P266" s="124" t="s">
        <v>1300</v>
      </c>
      <c r="Q266" s="121" t="s">
        <v>18</v>
      </c>
    </row>
    <row r="267" spans="1:18">
      <c r="A267" s="119" t="s">
        <v>1319</v>
      </c>
      <c r="B267" s="119" t="s">
        <v>1319</v>
      </c>
      <c r="C267" s="119" t="s">
        <v>1319</v>
      </c>
      <c r="D267" s="119" t="s">
        <v>1319</v>
      </c>
      <c r="E267" s="119" t="s">
        <v>1319</v>
      </c>
      <c r="F267" s="119" t="s">
        <v>1319</v>
      </c>
      <c r="G267" s="119" t="s">
        <v>1319</v>
      </c>
      <c r="I267" s="124" t="s">
        <v>1302</v>
      </c>
      <c r="J267" s="124" t="s">
        <v>1324</v>
      </c>
      <c r="K267" s="124" t="s">
        <v>18</v>
      </c>
      <c r="L267" s="119" t="s">
        <v>1321</v>
      </c>
      <c r="M267" s="124" t="s">
        <v>540</v>
      </c>
      <c r="N267" s="124" t="s">
        <v>548</v>
      </c>
      <c r="O267" s="136" t="s">
        <v>1299</v>
      </c>
      <c r="P267" s="124" t="s">
        <v>1300</v>
      </c>
      <c r="Q267" s="121" t="s">
        <v>18</v>
      </c>
    </row>
    <row r="268" spans="1:18">
      <c r="A268" s="119" t="s">
        <v>1319</v>
      </c>
      <c r="B268" s="119" t="s">
        <v>1319</v>
      </c>
      <c r="C268" s="119" t="s">
        <v>1319</v>
      </c>
      <c r="D268" s="119" t="s">
        <v>1319</v>
      </c>
      <c r="E268" s="119" t="s">
        <v>1319</v>
      </c>
      <c r="F268" s="119" t="s">
        <v>1319</v>
      </c>
      <c r="G268" s="119" t="s">
        <v>1319</v>
      </c>
      <c r="I268" s="124" t="s">
        <v>54</v>
      </c>
      <c r="J268" s="124" t="s">
        <v>1135</v>
      </c>
      <c r="K268" s="124" t="s">
        <v>18</v>
      </c>
      <c r="L268" s="119" t="s">
        <v>1321</v>
      </c>
      <c r="M268" s="124" t="s">
        <v>540</v>
      </c>
      <c r="N268" s="124" t="s">
        <v>548</v>
      </c>
      <c r="O268" s="136" t="s">
        <v>1299</v>
      </c>
      <c r="P268" s="124" t="s">
        <v>1300</v>
      </c>
      <c r="Q268" s="121" t="s">
        <v>18</v>
      </c>
    </row>
    <row r="269" spans="1:18">
      <c r="A269" s="119" t="s">
        <v>1319</v>
      </c>
      <c r="B269" s="119" t="s">
        <v>1319</v>
      </c>
      <c r="C269" s="119" t="s">
        <v>1319</v>
      </c>
      <c r="D269" s="119" t="s">
        <v>1319</v>
      </c>
      <c r="E269" s="119" t="s">
        <v>1319</v>
      </c>
      <c r="F269" s="119" t="s">
        <v>1319</v>
      </c>
      <c r="G269" s="119" t="s">
        <v>1319</v>
      </c>
      <c r="I269" s="124" t="s">
        <v>1306</v>
      </c>
      <c r="J269" s="124" t="s">
        <v>1322</v>
      </c>
      <c r="K269" s="124" t="s">
        <v>18</v>
      </c>
      <c r="L269" s="119" t="s">
        <v>1321</v>
      </c>
      <c r="M269" s="124" t="s">
        <v>540</v>
      </c>
      <c r="N269" s="124" t="s">
        <v>548</v>
      </c>
      <c r="O269" s="136" t="s">
        <v>1299</v>
      </c>
      <c r="P269" s="124" t="s">
        <v>1300</v>
      </c>
      <c r="Q269" s="121" t="s">
        <v>18</v>
      </c>
    </row>
    <row r="270" spans="1:18">
      <c r="A270" s="119" t="s">
        <v>1319</v>
      </c>
      <c r="B270" s="119" t="s">
        <v>1319</v>
      </c>
      <c r="C270" s="119" t="s">
        <v>1319</v>
      </c>
      <c r="D270" s="119" t="s">
        <v>1319</v>
      </c>
      <c r="E270" s="119" t="s">
        <v>1319</v>
      </c>
      <c r="F270" s="119" t="s">
        <v>1319</v>
      </c>
      <c r="G270" s="119" t="s">
        <v>1319</v>
      </c>
      <c r="I270" s="124" t="s">
        <v>96</v>
      </c>
      <c r="J270" s="124" t="s">
        <v>1146</v>
      </c>
      <c r="K270" s="124" t="s">
        <v>88</v>
      </c>
      <c r="L270" s="119" t="s">
        <v>1321</v>
      </c>
      <c r="M270" s="124" t="s">
        <v>540</v>
      </c>
      <c r="N270" s="124" t="s">
        <v>548</v>
      </c>
      <c r="O270" s="136" t="s">
        <v>1303</v>
      </c>
      <c r="P270" s="124" t="s">
        <v>1304</v>
      </c>
      <c r="Q270" s="121" t="s">
        <v>88</v>
      </c>
    </row>
    <row r="271" spans="1:18">
      <c r="A271" s="119" t="s">
        <v>1319</v>
      </c>
      <c r="B271" s="119" t="s">
        <v>1319</v>
      </c>
      <c r="C271" s="119" t="s">
        <v>1319</v>
      </c>
      <c r="D271" s="119" t="s">
        <v>1319</v>
      </c>
      <c r="E271" s="119" t="s">
        <v>1319</v>
      </c>
      <c r="F271" s="119" t="s">
        <v>1319</v>
      </c>
      <c r="G271" s="119" t="s">
        <v>1319</v>
      </c>
      <c r="I271" s="124" t="s">
        <v>312</v>
      </c>
      <c r="J271" s="124" t="s">
        <v>1159</v>
      </c>
      <c r="K271" s="124" t="s">
        <v>25</v>
      </c>
      <c r="L271" s="119" t="s">
        <v>1321</v>
      </c>
      <c r="M271" s="124" t="s">
        <v>540</v>
      </c>
      <c r="N271" s="124" t="s">
        <v>541</v>
      </c>
      <c r="O271" s="136" t="s">
        <v>1299</v>
      </c>
      <c r="P271" s="124" t="s">
        <v>1300</v>
      </c>
      <c r="Q271" s="121" t="s">
        <v>25</v>
      </c>
    </row>
    <row r="272" spans="1:18">
      <c r="A272" s="119" t="s">
        <v>1319</v>
      </c>
      <c r="B272" s="119" t="s">
        <v>1319</v>
      </c>
      <c r="C272" s="119" t="s">
        <v>1319</v>
      </c>
      <c r="D272" s="119" t="s">
        <v>1319</v>
      </c>
      <c r="E272" s="119" t="s">
        <v>1319</v>
      </c>
      <c r="F272" s="119" t="s">
        <v>1319</v>
      </c>
      <c r="G272" s="119" t="s">
        <v>1319</v>
      </c>
      <c r="I272" s="124" t="s">
        <v>430</v>
      </c>
      <c r="J272" s="124" t="s">
        <v>1281</v>
      </c>
      <c r="K272" s="124" t="s">
        <v>18</v>
      </c>
      <c r="L272" s="119" t="s">
        <v>1321</v>
      </c>
      <c r="M272" s="124" t="s">
        <v>540</v>
      </c>
      <c r="N272" s="124" t="s">
        <v>541</v>
      </c>
      <c r="O272" s="136" t="s">
        <v>1299</v>
      </c>
      <c r="P272" s="124" t="s">
        <v>1300</v>
      </c>
      <c r="Q272" s="121" t="s">
        <v>18</v>
      </c>
    </row>
    <row r="273" spans="1:17">
      <c r="A273" s="119" t="s">
        <v>1319</v>
      </c>
      <c r="B273" s="119" t="s">
        <v>1319</v>
      </c>
      <c r="C273" s="119" t="s">
        <v>1319</v>
      </c>
      <c r="D273" s="119" t="s">
        <v>1319</v>
      </c>
      <c r="E273" s="119" t="s">
        <v>1319</v>
      </c>
      <c r="F273" s="119" t="s">
        <v>1319</v>
      </c>
      <c r="G273" s="119" t="s">
        <v>1319</v>
      </c>
      <c r="I273" s="124" t="s">
        <v>329</v>
      </c>
      <c r="J273" s="124" t="s">
        <v>1296</v>
      </c>
      <c r="K273" s="124" t="s">
        <v>18</v>
      </c>
      <c r="L273" s="119" t="s">
        <v>1321</v>
      </c>
      <c r="M273" s="124" t="s">
        <v>540</v>
      </c>
      <c r="N273" s="124" t="s">
        <v>541</v>
      </c>
      <c r="O273" s="136" t="s">
        <v>1299</v>
      </c>
      <c r="P273" s="124" t="s">
        <v>1300</v>
      </c>
      <c r="Q273" s="121" t="s">
        <v>18</v>
      </c>
    </row>
    <row r="274" spans="1:17">
      <c r="A274" s="119" t="s">
        <v>1319</v>
      </c>
      <c r="B274" s="119" t="s">
        <v>1319</v>
      </c>
      <c r="C274" s="119" t="s">
        <v>1319</v>
      </c>
      <c r="D274" s="119" t="s">
        <v>1319</v>
      </c>
      <c r="E274" s="119" t="s">
        <v>1319</v>
      </c>
      <c r="F274" s="119" t="s">
        <v>1319</v>
      </c>
      <c r="G274" s="119" t="s">
        <v>1319</v>
      </c>
      <c r="I274" s="124" t="s">
        <v>1307</v>
      </c>
      <c r="J274" s="124" t="s">
        <v>1323</v>
      </c>
      <c r="K274" s="124" t="s">
        <v>18</v>
      </c>
      <c r="L274" s="119" t="s">
        <v>1321</v>
      </c>
      <c r="M274" s="124" t="s">
        <v>540</v>
      </c>
      <c r="N274" s="124" t="s">
        <v>541</v>
      </c>
      <c r="O274" s="136" t="s">
        <v>1299</v>
      </c>
      <c r="P274" s="124" t="s">
        <v>1300</v>
      </c>
      <c r="Q274" s="121" t="s">
        <v>18</v>
      </c>
    </row>
    <row r="275" spans="1:17">
      <c r="A275" s="119" t="s">
        <v>1319</v>
      </c>
      <c r="B275" s="119" t="s">
        <v>1319</v>
      </c>
      <c r="C275" s="119" t="s">
        <v>1319</v>
      </c>
      <c r="D275" s="119" t="s">
        <v>1319</v>
      </c>
      <c r="E275" s="119" t="s">
        <v>1319</v>
      </c>
      <c r="F275" s="119" t="s">
        <v>1319</v>
      </c>
      <c r="G275" s="119" t="s">
        <v>1319</v>
      </c>
      <c r="I275" s="124" t="s">
        <v>1305</v>
      </c>
      <c r="J275" s="124" t="s">
        <v>1327</v>
      </c>
      <c r="K275" s="124" t="s">
        <v>18</v>
      </c>
      <c r="L275" s="119" t="s">
        <v>1321</v>
      </c>
      <c r="M275" s="124" t="s">
        <v>540</v>
      </c>
      <c r="N275" s="124" t="s">
        <v>541</v>
      </c>
      <c r="O275" s="136" t="s">
        <v>1299</v>
      </c>
      <c r="P275" s="124" t="s">
        <v>1300</v>
      </c>
      <c r="Q275" s="121" t="s">
        <v>18</v>
      </c>
    </row>
    <row r="276" spans="1:17">
      <c r="A276" s="119" t="s">
        <v>1319</v>
      </c>
      <c r="B276" s="119" t="s">
        <v>1319</v>
      </c>
      <c r="C276" s="119" t="s">
        <v>1319</v>
      </c>
      <c r="D276" s="119" t="s">
        <v>1319</v>
      </c>
      <c r="E276" s="119" t="s">
        <v>1319</v>
      </c>
      <c r="F276" s="119" t="s">
        <v>1319</v>
      </c>
      <c r="G276" s="119" t="s">
        <v>1319</v>
      </c>
      <c r="I276" s="124" t="s">
        <v>1302</v>
      </c>
      <c r="J276" s="124" t="s">
        <v>1324</v>
      </c>
      <c r="K276" s="124" t="s">
        <v>18</v>
      </c>
      <c r="L276" s="119" t="s">
        <v>1321</v>
      </c>
      <c r="M276" s="124" t="s">
        <v>540</v>
      </c>
      <c r="N276" s="124" t="s">
        <v>541</v>
      </c>
      <c r="O276" s="136" t="s">
        <v>1299</v>
      </c>
      <c r="P276" s="124" t="s">
        <v>1300</v>
      </c>
      <c r="Q276" s="121" t="s">
        <v>18</v>
      </c>
    </row>
    <row r="277" spans="1:17">
      <c r="A277" s="119" t="s">
        <v>1319</v>
      </c>
      <c r="B277" s="119" t="s">
        <v>1319</v>
      </c>
      <c r="C277" s="119" t="s">
        <v>1319</v>
      </c>
      <c r="D277" s="119" t="s">
        <v>1319</v>
      </c>
      <c r="E277" s="119" t="s">
        <v>1319</v>
      </c>
      <c r="F277" s="119" t="s">
        <v>1319</v>
      </c>
      <c r="G277" s="119" t="s">
        <v>1319</v>
      </c>
      <c r="I277" s="124" t="s">
        <v>1306</v>
      </c>
      <c r="J277" s="124" t="s">
        <v>1322</v>
      </c>
      <c r="K277" s="124" t="s">
        <v>18</v>
      </c>
      <c r="L277" s="119" t="s">
        <v>1321</v>
      </c>
      <c r="M277" s="124" t="s">
        <v>540</v>
      </c>
      <c r="N277" s="124" t="s">
        <v>541</v>
      </c>
      <c r="O277" s="136" t="s">
        <v>1299</v>
      </c>
      <c r="P277" s="124" t="s">
        <v>1300</v>
      </c>
      <c r="Q277" s="121" t="s">
        <v>18</v>
      </c>
    </row>
    <row r="278" spans="1:17">
      <c r="A278" s="119" t="s">
        <v>1319</v>
      </c>
      <c r="B278" s="119" t="s">
        <v>1319</v>
      </c>
      <c r="C278" s="119" t="s">
        <v>1319</v>
      </c>
      <c r="D278" s="119" t="s">
        <v>1319</v>
      </c>
      <c r="E278" s="119" t="s">
        <v>1319</v>
      </c>
      <c r="F278" s="119" t="s">
        <v>1319</v>
      </c>
      <c r="G278" s="119" t="s">
        <v>1319</v>
      </c>
      <c r="I278" s="124" t="s">
        <v>321</v>
      </c>
      <c r="J278" s="124" t="s">
        <v>1138</v>
      </c>
      <c r="K278" s="124" t="s">
        <v>25</v>
      </c>
      <c r="L278" s="119" t="s">
        <v>1321</v>
      </c>
      <c r="M278" s="124" t="s">
        <v>540</v>
      </c>
      <c r="N278" s="124" t="s">
        <v>542</v>
      </c>
      <c r="O278" s="136" t="s">
        <v>1299</v>
      </c>
      <c r="P278" s="124" t="s">
        <v>1300</v>
      </c>
      <c r="Q278" s="121" t="s">
        <v>25</v>
      </c>
    </row>
    <row r="279" spans="1:17">
      <c r="A279" s="119" t="s">
        <v>1319</v>
      </c>
      <c r="B279" s="119" t="s">
        <v>1319</v>
      </c>
      <c r="C279" s="119" t="s">
        <v>1319</v>
      </c>
      <c r="D279" s="119" t="s">
        <v>1319</v>
      </c>
      <c r="E279" s="119" t="s">
        <v>1319</v>
      </c>
      <c r="F279" s="119" t="s">
        <v>1319</v>
      </c>
      <c r="G279" s="119" t="s">
        <v>1319</v>
      </c>
      <c r="I279" s="124" t="s">
        <v>410</v>
      </c>
      <c r="J279" s="124" t="s">
        <v>1158</v>
      </c>
      <c r="K279" s="124" t="s">
        <v>25</v>
      </c>
      <c r="L279" s="119" t="s">
        <v>1321</v>
      </c>
      <c r="M279" s="124" t="s">
        <v>540</v>
      </c>
      <c r="N279" s="124" t="s">
        <v>542</v>
      </c>
      <c r="O279" s="136" t="s">
        <v>1303</v>
      </c>
      <c r="P279" s="124" t="s">
        <v>1304</v>
      </c>
      <c r="Q279" s="121" t="s">
        <v>25</v>
      </c>
    </row>
    <row r="280" spans="1:17">
      <c r="A280" s="119" t="s">
        <v>1319</v>
      </c>
      <c r="B280" s="119" t="s">
        <v>1319</v>
      </c>
      <c r="C280" s="119" t="s">
        <v>1319</v>
      </c>
      <c r="D280" s="119" t="s">
        <v>1319</v>
      </c>
      <c r="E280" s="119" t="s">
        <v>1319</v>
      </c>
      <c r="F280" s="119" t="s">
        <v>1319</v>
      </c>
      <c r="G280" s="119" t="s">
        <v>1319</v>
      </c>
      <c r="I280" s="124" t="s">
        <v>430</v>
      </c>
      <c r="J280" s="124" t="s">
        <v>1281</v>
      </c>
      <c r="K280" s="124" t="s">
        <v>18</v>
      </c>
      <c r="L280" s="119" t="s">
        <v>1321</v>
      </c>
      <c r="M280" s="124" t="s">
        <v>540</v>
      </c>
      <c r="N280" s="124" t="s">
        <v>542</v>
      </c>
      <c r="O280" s="136" t="s">
        <v>1299</v>
      </c>
      <c r="P280" s="124" t="s">
        <v>1300</v>
      </c>
      <c r="Q280" s="121" t="s">
        <v>18</v>
      </c>
    </row>
    <row r="281" spans="1:17">
      <c r="A281" s="119" t="s">
        <v>1319</v>
      </c>
      <c r="B281" s="119" t="s">
        <v>1319</v>
      </c>
      <c r="C281" s="119" t="s">
        <v>1319</v>
      </c>
      <c r="D281" s="119" t="s">
        <v>1319</v>
      </c>
      <c r="E281" s="119" t="s">
        <v>1319</v>
      </c>
      <c r="F281" s="119" t="s">
        <v>1319</v>
      </c>
      <c r="G281" s="119" t="s">
        <v>1319</v>
      </c>
      <c r="I281" s="124" t="s">
        <v>448</v>
      </c>
      <c r="J281" s="124" t="s">
        <v>1297</v>
      </c>
      <c r="K281" s="124" t="s">
        <v>18</v>
      </c>
      <c r="L281" s="119" t="s">
        <v>1321</v>
      </c>
      <c r="M281" s="124" t="s">
        <v>540</v>
      </c>
      <c r="N281" s="124" t="s">
        <v>542</v>
      </c>
      <c r="O281" s="136" t="s">
        <v>1299</v>
      </c>
      <c r="P281" s="124" t="s">
        <v>1300</v>
      </c>
      <c r="Q281" s="121" t="s">
        <v>18</v>
      </c>
    </row>
    <row r="282" spans="1:17">
      <c r="A282" s="119" t="s">
        <v>1319</v>
      </c>
      <c r="B282" s="119" t="s">
        <v>1319</v>
      </c>
      <c r="C282" s="119" t="s">
        <v>1319</v>
      </c>
      <c r="D282" s="119" t="s">
        <v>1319</v>
      </c>
      <c r="E282" s="119" t="s">
        <v>1319</v>
      </c>
      <c r="F282" s="119" t="s">
        <v>1319</v>
      </c>
      <c r="G282" s="119" t="s">
        <v>1319</v>
      </c>
      <c r="I282" s="124" t="s">
        <v>929</v>
      </c>
      <c r="J282" s="124" t="s">
        <v>1160</v>
      </c>
      <c r="K282" s="124" t="s">
        <v>18</v>
      </c>
      <c r="L282" s="119" t="s">
        <v>1321</v>
      </c>
      <c r="M282" s="124" t="s">
        <v>540</v>
      </c>
      <c r="N282" s="124" t="s">
        <v>542</v>
      </c>
      <c r="O282" s="136" t="s">
        <v>1299</v>
      </c>
      <c r="P282" s="124" t="s">
        <v>1300</v>
      </c>
      <c r="Q282" s="121" t="s">
        <v>18</v>
      </c>
    </row>
    <row r="283" spans="1:17">
      <c r="A283" s="119" t="s">
        <v>1319</v>
      </c>
      <c r="B283" s="119" t="s">
        <v>1319</v>
      </c>
      <c r="C283" s="119" t="s">
        <v>1319</v>
      </c>
      <c r="D283" s="119" t="s">
        <v>1319</v>
      </c>
      <c r="E283" s="119" t="s">
        <v>1319</v>
      </c>
      <c r="F283" s="119" t="s">
        <v>1319</v>
      </c>
      <c r="G283" s="119" t="s">
        <v>1319</v>
      </c>
      <c r="I283" s="124" t="s">
        <v>1307</v>
      </c>
      <c r="J283" s="124" t="s">
        <v>1323</v>
      </c>
      <c r="K283" s="124" t="s">
        <v>18</v>
      </c>
      <c r="L283" s="119" t="s">
        <v>1321</v>
      </c>
      <c r="M283" s="124" t="s">
        <v>540</v>
      </c>
      <c r="N283" s="124" t="s">
        <v>542</v>
      </c>
      <c r="O283" s="136" t="s">
        <v>1299</v>
      </c>
      <c r="P283" s="124" t="s">
        <v>1300</v>
      </c>
      <c r="Q283" s="121" t="s">
        <v>18</v>
      </c>
    </row>
    <row r="284" spans="1:17">
      <c r="A284" s="119" t="s">
        <v>1319</v>
      </c>
      <c r="B284" s="119" t="s">
        <v>1319</v>
      </c>
      <c r="C284" s="119" t="s">
        <v>1319</v>
      </c>
      <c r="D284" s="119" t="s">
        <v>1319</v>
      </c>
      <c r="E284" s="119" t="s">
        <v>1319</v>
      </c>
      <c r="F284" s="119" t="s">
        <v>1319</v>
      </c>
      <c r="G284" s="119" t="s">
        <v>1319</v>
      </c>
      <c r="I284" s="124" t="s">
        <v>1301</v>
      </c>
      <c r="J284" s="124" t="s">
        <v>1320</v>
      </c>
      <c r="K284" s="124" t="s">
        <v>18</v>
      </c>
      <c r="L284" s="119" t="s">
        <v>1321</v>
      </c>
      <c r="M284" s="124" t="s">
        <v>540</v>
      </c>
      <c r="N284" s="124" t="s">
        <v>542</v>
      </c>
      <c r="O284" s="136" t="s">
        <v>1299</v>
      </c>
      <c r="P284" s="124" t="s">
        <v>1300</v>
      </c>
      <c r="Q284" s="121" t="s">
        <v>18</v>
      </c>
    </row>
    <row r="285" spans="1:17">
      <c r="A285" s="119" t="s">
        <v>1319</v>
      </c>
      <c r="B285" s="119" t="s">
        <v>1319</v>
      </c>
      <c r="C285" s="119" t="s">
        <v>1319</v>
      </c>
      <c r="D285" s="119" t="s">
        <v>1319</v>
      </c>
      <c r="E285" s="119" t="s">
        <v>1319</v>
      </c>
      <c r="F285" s="119" t="s">
        <v>1319</v>
      </c>
      <c r="G285" s="119" t="s">
        <v>1319</v>
      </c>
      <c r="I285" s="124" t="s">
        <v>1302</v>
      </c>
      <c r="J285" s="124" t="s">
        <v>1324</v>
      </c>
      <c r="K285" s="124" t="s">
        <v>18</v>
      </c>
      <c r="L285" s="119" t="s">
        <v>1321</v>
      </c>
      <c r="M285" s="124" t="s">
        <v>540</v>
      </c>
      <c r="N285" s="124" t="s">
        <v>542</v>
      </c>
      <c r="O285" s="136" t="s">
        <v>1299</v>
      </c>
      <c r="P285" s="124" t="s">
        <v>1300</v>
      </c>
      <c r="Q285" s="121" t="s">
        <v>18</v>
      </c>
    </row>
    <row r="286" spans="1:17">
      <c r="A286" s="119" t="s">
        <v>1319</v>
      </c>
      <c r="B286" s="119" t="s">
        <v>1319</v>
      </c>
      <c r="C286" s="119" t="s">
        <v>1319</v>
      </c>
      <c r="D286" s="119" t="s">
        <v>1319</v>
      </c>
      <c r="E286" s="119" t="s">
        <v>1319</v>
      </c>
      <c r="F286" s="119" t="s">
        <v>1319</v>
      </c>
      <c r="G286" s="119" t="s">
        <v>1319</v>
      </c>
      <c r="I286" s="124" t="s">
        <v>327</v>
      </c>
      <c r="J286" s="124" t="s">
        <v>1284</v>
      </c>
      <c r="K286" s="124" t="s">
        <v>18</v>
      </c>
      <c r="L286" s="119" t="s">
        <v>1321</v>
      </c>
      <c r="M286" s="124" t="s">
        <v>540</v>
      </c>
      <c r="N286" s="124" t="s">
        <v>542</v>
      </c>
      <c r="O286" s="136" t="s">
        <v>1303</v>
      </c>
      <c r="P286" s="124" t="s">
        <v>1304</v>
      </c>
      <c r="Q286" s="121" t="s">
        <v>18</v>
      </c>
    </row>
    <row r="287" spans="1:17">
      <c r="A287" s="119" t="s">
        <v>1319</v>
      </c>
      <c r="B287" s="119" t="s">
        <v>1319</v>
      </c>
      <c r="C287" s="119" t="s">
        <v>1319</v>
      </c>
      <c r="D287" s="119" t="s">
        <v>1319</v>
      </c>
      <c r="E287" s="119" t="s">
        <v>1319</v>
      </c>
      <c r="F287" s="119" t="s">
        <v>1319</v>
      </c>
      <c r="G287" s="119" t="s">
        <v>1319</v>
      </c>
      <c r="I287" s="124" t="s">
        <v>1306</v>
      </c>
      <c r="J287" s="124" t="s">
        <v>1322</v>
      </c>
      <c r="K287" s="124" t="s">
        <v>18</v>
      </c>
      <c r="L287" s="119" t="s">
        <v>1321</v>
      </c>
      <c r="M287" s="124" t="s">
        <v>540</v>
      </c>
      <c r="N287" s="124" t="s">
        <v>542</v>
      </c>
      <c r="O287" s="136" t="s">
        <v>1299</v>
      </c>
      <c r="P287" s="124" t="s">
        <v>1300</v>
      </c>
      <c r="Q287" s="121" t="s">
        <v>18</v>
      </c>
    </row>
    <row r="288" spans="1:17">
      <c r="A288" s="119" t="s">
        <v>1319</v>
      </c>
      <c r="B288" s="119" t="s">
        <v>1319</v>
      </c>
      <c r="C288" s="119" t="s">
        <v>1319</v>
      </c>
      <c r="D288" s="119" t="s">
        <v>1319</v>
      </c>
      <c r="E288" s="119" t="s">
        <v>1319</v>
      </c>
      <c r="F288" s="119" t="s">
        <v>1319</v>
      </c>
      <c r="G288" s="119" t="s">
        <v>1319</v>
      </c>
      <c r="I288" s="124" t="s">
        <v>167</v>
      </c>
      <c r="J288" s="124" t="s">
        <v>1145</v>
      </c>
      <c r="K288" s="124" t="s">
        <v>25</v>
      </c>
      <c r="L288" s="119" t="s">
        <v>1321</v>
      </c>
      <c r="M288" s="124" t="s">
        <v>540</v>
      </c>
      <c r="N288" s="124" t="s">
        <v>552</v>
      </c>
      <c r="O288" s="136" t="s">
        <v>1299</v>
      </c>
      <c r="P288" s="124" t="s">
        <v>1300</v>
      </c>
      <c r="Q288" s="121" t="s">
        <v>25</v>
      </c>
    </row>
    <row r="289" spans="1:17">
      <c r="A289" s="119" t="s">
        <v>1319</v>
      </c>
      <c r="B289" s="119" t="s">
        <v>1319</v>
      </c>
      <c r="C289" s="119" t="s">
        <v>1319</v>
      </c>
      <c r="D289" s="119" t="s">
        <v>1319</v>
      </c>
      <c r="E289" s="119" t="s">
        <v>1319</v>
      </c>
      <c r="F289" s="119" t="s">
        <v>1319</v>
      </c>
      <c r="G289" s="119" t="s">
        <v>1319</v>
      </c>
      <c r="I289" s="124" t="s">
        <v>410</v>
      </c>
      <c r="J289" s="124" t="s">
        <v>1158</v>
      </c>
      <c r="K289" s="124" t="s">
        <v>25</v>
      </c>
      <c r="L289" s="119" t="s">
        <v>1321</v>
      </c>
      <c r="M289" s="124" t="s">
        <v>540</v>
      </c>
      <c r="N289" s="124" t="s">
        <v>552</v>
      </c>
      <c r="O289" s="136" t="s">
        <v>1303</v>
      </c>
      <c r="P289" s="124" t="s">
        <v>1304</v>
      </c>
      <c r="Q289" s="121" t="s">
        <v>25</v>
      </c>
    </row>
    <row r="290" spans="1:17">
      <c r="A290" s="119" t="s">
        <v>1319</v>
      </c>
      <c r="B290" s="119" t="s">
        <v>1319</v>
      </c>
      <c r="C290" s="119" t="s">
        <v>1319</v>
      </c>
      <c r="D290" s="119" t="s">
        <v>1319</v>
      </c>
      <c r="E290" s="119" t="s">
        <v>1319</v>
      </c>
      <c r="F290" s="119" t="s">
        <v>1319</v>
      </c>
      <c r="G290" s="119" t="s">
        <v>1319</v>
      </c>
      <c r="I290" s="124" t="s">
        <v>929</v>
      </c>
      <c r="J290" s="124" t="s">
        <v>1160</v>
      </c>
      <c r="K290" s="124" t="s">
        <v>18</v>
      </c>
      <c r="L290" s="119" t="s">
        <v>1321</v>
      </c>
      <c r="M290" s="124" t="s">
        <v>540</v>
      </c>
      <c r="N290" s="124" t="s">
        <v>552</v>
      </c>
      <c r="O290" s="136" t="s">
        <v>1299</v>
      </c>
      <c r="P290" s="124" t="s">
        <v>1300</v>
      </c>
      <c r="Q290" s="121" t="s">
        <v>18</v>
      </c>
    </row>
    <row r="291" spans="1:17">
      <c r="A291" s="119" t="s">
        <v>1319</v>
      </c>
      <c r="B291" s="119" t="s">
        <v>1319</v>
      </c>
      <c r="C291" s="119" t="s">
        <v>1319</v>
      </c>
      <c r="D291" s="119" t="s">
        <v>1319</v>
      </c>
      <c r="E291" s="119" t="s">
        <v>1319</v>
      </c>
      <c r="F291" s="119" t="s">
        <v>1319</v>
      </c>
      <c r="G291" s="119" t="s">
        <v>1319</v>
      </c>
      <c r="I291" s="124" t="s">
        <v>1307</v>
      </c>
      <c r="J291" s="124" t="s">
        <v>1323</v>
      </c>
      <c r="K291" s="124" t="s">
        <v>18</v>
      </c>
      <c r="L291" s="119" t="s">
        <v>1321</v>
      </c>
      <c r="M291" s="124" t="s">
        <v>540</v>
      </c>
      <c r="N291" s="124" t="s">
        <v>552</v>
      </c>
      <c r="O291" s="136" t="s">
        <v>1299</v>
      </c>
      <c r="P291" s="124" t="s">
        <v>1300</v>
      </c>
      <c r="Q291" s="121" t="s">
        <v>18</v>
      </c>
    </row>
    <row r="292" spans="1:17">
      <c r="A292" s="119" t="s">
        <v>1319</v>
      </c>
      <c r="B292" s="119" t="s">
        <v>1319</v>
      </c>
      <c r="C292" s="119" t="s">
        <v>1319</v>
      </c>
      <c r="D292" s="119" t="s">
        <v>1319</v>
      </c>
      <c r="E292" s="119" t="s">
        <v>1319</v>
      </c>
      <c r="F292" s="119" t="s">
        <v>1319</v>
      </c>
      <c r="G292" s="119" t="s">
        <v>1319</v>
      </c>
      <c r="I292" s="124" t="s">
        <v>1305</v>
      </c>
      <c r="J292" s="124" t="s">
        <v>1327</v>
      </c>
      <c r="K292" s="124" t="s">
        <v>18</v>
      </c>
      <c r="L292" s="119" t="s">
        <v>1321</v>
      </c>
      <c r="M292" s="124" t="s">
        <v>540</v>
      </c>
      <c r="N292" s="124" t="s">
        <v>552</v>
      </c>
      <c r="O292" s="136" t="s">
        <v>1299</v>
      </c>
      <c r="P292" s="124" t="s">
        <v>1300</v>
      </c>
      <c r="Q292" s="121" t="s">
        <v>18</v>
      </c>
    </row>
    <row r="293" spans="1:17">
      <c r="A293" s="119" t="s">
        <v>1319</v>
      </c>
      <c r="B293" s="119" t="s">
        <v>1319</v>
      </c>
      <c r="C293" s="119" t="s">
        <v>1319</v>
      </c>
      <c r="D293" s="119" t="s">
        <v>1319</v>
      </c>
      <c r="E293" s="119" t="s">
        <v>1319</v>
      </c>
      <c r="F293" s="119" t="s">
        <v>1319</v>
      </c>
      <c r="G293" s="119" t="s">
        <v>1319</v>
      </c>
      <c r="I293" s="124" t="s">
        <v>1302</v>
      </c>
      <c r="J293" s="124" t="s">
        <v>1324</v>
      </c>
      <c r="K293" s="124" t="s">
        <v>18</v>
      </c>
      <c r="L293" s="119" t="s">
        <v>1321</v>
      </c>
      <c r="M293" s="124" t="s">
        <v>540</v>
      </c>
      <c r="N293" s="124" t="s">
        <v>552</v>
      </c>
      <c r="O293" s="136" t="s">
        <v>1299</v>
      </c>
      <c r="P293" s="124" t="s">
        <v>1300</v>
      </c>
      <c r="Q293" s="121" t="s">
        <v>18</v>
      </c>
    </row>
    <row r="294" spans="1:17">
      <c r="A294" s="119" t="s">
        <v>1319</v>
      </c>
      <c r="B294" s="119" t="s">
        <v>1319</v>
      </c>
      <c r="C294" s="119" t="s">
        <v>1319</v>
      </c>
      <c r="D294" s="119" t="s">
        <v>1319</v>
      </c>
      <c r="E294" s="119" t="s">
        <v>1319</v>
      </c>
      <c r="F294" s="119" t="s">
        <v>1319</v>
      </c>
      <c r="G294" s="119" t="s">
        <v>1319</v>
      </c>
      <c r="I294" s="124" t="s">
        <v>327</v>
      </c>
      <c r="J294" s="124" t="s">
        <v>1284</v>
      </c>
      <c r="K294" s="124" t="s">
        <v>18</v>
      </c>
      <c r="L294" s="119" t="s">
        <v>1321</v>
      </c>
      <c r="M294" s="124" t="s">
        <v>540</v>
      </c>
      <c r="N294" s="124" t="s">
        <v>552</v>
      </c>
      <c r="O294" s="136" t="s">
        <v>1303</v>
      </c>
      <c r="P294" s="124" t="s">
        <v>1304</v>
      </c>
      <c r="Q294" s="121" t="s">
        <v>18</v>
      </c>
    </row>
    <row r="295" spans="1:17">
      <c r="A295" s="119" t="s">
        <v>1319</v>
      </c>
      <c r="B295" s="119" t="s">
        <v>1319</v>
      </c>
      <c r="C295" s="119" t="s">
        <v>1319</v>
      </c>
      <c r="D295" s="119" t="s">
        <v>1319</v>
      </c>
      <c r="E295" s="119" t="s">
        <v>1319</v>
      </c>
      <c r="F295" s="119" t="s">
        <v>1319</v>
      </c>
      <c r="G295" s="119" t="s">
        <v>1319</v>
      </c>
      <c r="I295" s="124" t="s">
        <v>54</v>
      </c>
      <c r="J295" s="124" t="s">
        <v>1135</v>
      </c>
      <c r="K295" s="124" t="s">
        <v>18</v>
      </c>
      <c r="L295" s="119" t="s">
        <v>1321</v>
      </c>
      <c r="M295" s="124" t="s">
        <v>540</v>
      </c>
      <c r="N295" s="124" t="s">
        <v>552</v>
      </c>
      <c r="O295" s="136" t="s">
        <v>1299</v>
      </c>
      <c r="P295" s="124" t="s">
        <v>1300</v>
      </c>
      <c r="Q295" s="121" t="s">
        <v>18</v>
      </c>
    </row>
    <row r="296" spans="1:17">
      <c r="A296" s="119" t="s">
        <v>1319</v>
      </c>
      <c r="B296" s="119" t="s">
        <v>1319</v>
      </c>
      <c r="C296" s="119" t="s">
        <v>1319</v>
      </c>
      <c r="D296" s="119" t="s">
        <v>1319</v>
      </c>
      <c r="E296" s="119" t="s">
        <v>1319</v>
      </c>
      <c r="F296" s="119" t="s">
        <v>1319</v>
      </c>
      <c r="G296" s="119" t="s">
        <v>1319</v>
      </c>
      <c r="I296" s="124" t="s">
        <v>1306</v>
      </c>
      <c r="J296" s="124" t="s">
        <v>1322</v>
      </c>
      <c r="K296" s="124" t="s">
        <v>18</v>
      </c>
      <c r="L296" s="119" t="s">
        <v>1321</v>
      </c>
      <c r="M296" s="124" t="s">
        <v>540</v>
      </c>
      <c r="N296" s="124" t="s">
        <v>552</v>
      </c>
      <c r="O296" s="136" t="s">
        <v>1299</v>
      </c>
      <c r="P296" s="124" t="s">
        <v>1300</v>
      </c>
      <c r="Q296" s="121" t="s">
        <v>18</v>
      </c>
    </row>
    <row r="297" spans="1:17">
      <c r="A297" s="119" t="s">
        <v>1319</v>
      </c>
      <c r="B297" s="119" t="s">
        <v>1319</v>
      </c>
      <c r="C297" s="119" t="s">
        <v>1319</v>
      </c>
      <c r="D297" s="119" t="s">
        <v>1319</v>
      </c>
      <c r="E297" s="119" t="s">
        <v>1319</v>
      </c>
      <c r="F297" s="119" t="s">
        <v>1319</v>
      </c>
      <c r="G297" s="119" t="s">
        <v>1319</v>
      </c>
      <c r="I297" s="124" t="s">
        <v>430</v>
      </c>
      <c r="J297" s="124" t="s">
        <v>1281</v>
      </c>
      <c r="K297" s="124" t="s">
        <v>18</v>
      </c>
      <c r="L297" s="119" t="s">
        <v>1321</v>
      </c>
      <c r="M297" s="124" t="s">
        <v>550</v>
      </c>
      <c r="N297" s="124" t="s">
        <v>551</v>
      </c>
      <c r="O297" s="136" t="s">
        <v>1299</v>
      </c>
      <c r="P297" s="124" t="s">
        <v>1300</v>
      </c>
      <c r="Q297" s="121" t="s">
        <v>18</v>
      </c>
    </row>
    <row r="298" spans="1:17">
      <c r="A298" s="119" t="s">
        <v>1319</v>
      </c>
      <c r="B298" s="119" t="s">
        <v>1319</v>
      </c>
      <c r="C298" s="119" t="s">
        <v>1319</v>
      </c>
      <c r="D298" s="119" t="s">
        <v>1319</v>
      </c>
      <c r="E298" s="119" t="s">
        <v>1319</v>
      </c>
      <c r="F298" s="119" t="s">
        <v>1319</v>
      </c>
      <c r="G298" s="119" t="s">
        <v>1319</v>
      </c>
      <c r="I298" s="124" t="s">
        <v>448</v>
      </c>
      <c r="J298" s="124" t="s">
        <v>1297</v>
      </c>
      <c r="K298" s="124" t="s">
        <v>18</v>
      </c>
      <c r="L298" s="119" t="s">
        <v>1321</v>
      </c>
      <c r="M298" s="124" t="s">
        <v>550</v>
      </c>
      <c r="N298" s="124" t="s">
        <v>551</v>
      </c>
      <c r="O298" s="136" t="s">
        <v>1299</v>
      </c>
      <c r="P298" s="124" t="s">
        <v>1300</v>
      </c>
      <c r="Q298" s="121" t="s">
        <v>18</v>
      </c>
    </row>
    <row r="299" spans="1:17">
      <c r="A299" s="119" t="s">
        <v>1319</v>
      </c>
      <c r="B299" s="119" t="s">
        <v>1319</v>
      </c>
      <c r="C299" s="119" t="s">
        <v>1319</v>
      </c>
      <c r="D299" s="119" t="s">
        <v>1319</v>
      </c>
      <c r="E299" s="119" t="s">
        <v>1319</v>
      </c>
      <c r="F299" s="119" t="s">
        <v>1319</v>
      </c>
      <c r="G299" s="119" t="s">
        <v>1319</v>
      </c>
      <c r="I299" s="124" t="s">
        <v>929</v>
      </c>
      <c r="J299" s="124" t="s">
        <v>1160</v>
      </c>
      <c r="K299" s="124" t="s">
        <v>18</v>
      </c>
      <c r="L299" s="119" t="s">
        <v>1321</v>
      </c>
      <c r="M299" s="124" t="s">
        <v>550</v>
      </c>
      <c r="N299" s="124" t="s">
        <v>551</v>
      </c>
      <c r="O299" s="136" t="s">
        <v>1299</v>
      </c>
      <c r="P299" s="124" t="s">
        <v>1300</v>
      </c>
      <c r="Q299" s="121" t="s">
        <v>18</v>
      </c>
    </row>
    <row r="300" spans="1:17">
      <c r="A300" s="119" t="s">
        <v>1319</v>
      </c>
      <c r="B300" s="119" t="s">
        <v>1319</v>
      </c>
      <c r="C300" s="119" t="s">
        <v>1319</v>
      </c>
      <c r="D300" s="119" t="s">
        <v>1319</v>
      </c>
      <c r="E300" s="119" t="s">
        <v>1319</v>
      </c>
      <c r="F300" s="119" t="s">
        <v>1319</v>
      </c>
      <c r="G300" s="119" t="s">
        <v>1319</v>
      </c>
      <c r="I300" s="124" t="s">
        <v>1307</v>
      </c>
      <c r="J300" s="124" t="s">
        <v>1323</v>
      </c>
      <c r="K300" s="124" t="s">
        <v>18</v>
      </c>
      <c r="L300" s="119" t="s">
        <v>1321</v>
      </c>
      <c r="M300" s="124" t="s">
        <v>550</v>
      </c>
      <c r="N300" s="124" t="s">
        <v>551</v>
      </c>
      <c r="O300" s="136" t="s">
        <v>1299</v>
      </c>
      <c r="P300" s="124" t="s">
        <v>1300</v>
      </c>
      <c r="Q300" s="121" t="s">
        <v>18</v>
      </c>
    </row>
    <row r="301" spans="1:17">
      <c r="A301" s="119" t="s">
        <v>1319</v>
      </c>
      <c r="B301" s="119" t="s">
        <v>1319</v>
      </c>
      <c r="C301" s="119" t="s">
        <v>1319</v>
      </c>
      <c r="D301" s="119" t="s">
        <v>1319</v>
      </c>
      <c r="E301" s="119" t="s">
        <v>1319</v>
      </c>
      <c r="F301" s="119" t="s">
        <v>1319</v>
      </c>
      <c r="G301" s="119" t="s">
        <v>1319</v>
      </c>
      <c r="I301" s="124" t="s">
        <v>1302</v>
      </c>
      <c r="J301" s="124" t="s">
        <v>1324</v>
      </c>
      <c r="K301" s="124" t="s">
        <v>18</v>
      </c>
      <c r="L301" s="119" t="s">
        <v>1321</v>
      </c>
      <c r="M301" s="124" t="s">
        <v>550</v>
      </c>
      <c r="N301" s="124" t="s">
        <v>551</v>
      </c>
      <c r="O301" s="136" t="s">
        <v>1299</v>
      </c>
      <c r="P301" s="124" t="s">
        <v>1300</v>
      </c>
      <c r="Q301" s="121" t="s">
        <v>18</v>
      </c>
    </row>
    <row r="302" spans="1:17">
      <c r="A302" s="119" t="s">
        <v>1319</v>
      </c>
      <c r="B302" s="119" t="s">
        <v>1319</v>
      </c>
      <c r="C302" s="119" t="s">
        <v>1319</v>
      </c>
      <c r="D302" s="119" t="s">
        <v>1319</v>
      </c>
      <c r="E302" s="119" t="s">
        <v>1319</v>
      </c>
      <c r="F302" s="119" t="s">
        <v>1319</v>
      </c>
      <c r="G302" s="119" t="s">
        <v>1319</v>
      </c>
      <c r="I302" s="124" t="s">
        <v>1306</v>
      </c>
      <c r="J302" s="124" t="s">
        <v>1322</v>
      </c>
      <c r="K302" s="124" t="s">
        <v>18</v>
      </c>
      <c r="L302" s="119" t="s">
        <v>1321</v>
      </c>
      <c r="M302" s="124" t="s">
        <v>550</v>
      </c>
      <c r="N302" s="124" t="s">
        <v>551</v>
      </c>
      <c r="O302" s="136" t="s">
        <v>1299</v>
      </c>
      <c r="P302" s="124" t="s">
        <v>1300</v>
      </c>
      <c r="Q302" s="121" t="s">
        <v>18</v>
      </c>
    </row>
    <row r="303" spans="1:17">
      <c r="A303" s="119" t="s">
        <v>1319</v>
      </c>
      <c r="B303" s="119" t="s">
        <v>1319</v>
      </c>
      <c r="C303" s="119" t="s">
        <v>1319</v>
      </c>
      <c r="D303" s="119" t="s">
        <v>1319</v>
      </c>
      <c r="E303" s="119" t="s">
        <v>1319</v>
      </c>
      <c r="F303" s="119" t="s">
        <v>1319</v>
      </c>
      <c r="G303" s="119" t="s">
        <v>1319</v>
      </c>
      <c r="I303" s="124" t="s">
        <v>1309</v>
      </c>
      <c r="J303" s="124" t="s">
        <v>1325</v>
      </c>
      <c r="K303" s="124" t="s">
        <v>18</v>
      </c>
      <c r="L303" s="119" t="s">
        <v>1321</v>
      </c>
      <c r="M303" s="124" t="s">
        <v>550</v>
      </c>
      <c r="N303" s="124" t="s">
        <v>551</v>
      </c>
      <c r="O303" s="136" t="s">
        <v>1299</v>
      </c>
      <c r="P303" s="124" t="s">
        <v>1300</v>
      </c>
      <c r="Q303" s="121" t="s">
        <v>18</v>
      </c>
    </row>
    <row r="304" spans="1:17">
      <c r="A304" s="119" t="s">
        <v>1319</v>
      </c>
      <c r="B304" s="119" t="s">
        <v>1319</v>
      </c>
      <c r="C304" s="119" t="s">
        <v>1319</v>
      </c>
      <c r="D304" s="119" t="s">
        <v>1319</v>
      </c>
      <c r="E304" s="119" t="s">
        <v>1319</v>
      </c>
      <c r="F304" s="119" t="s">
        <v>1319</v>
      </c>
      <c r="G304" s="119" t="s">
        <v>1319</v>
      </c>
      <c r="I304" s="124" t="s">
        <v>148</v>
      </c>
      <c r="J304" s="124" t="s">
        <v>1147</v>
      </c>
      <c r="K304" s="124" t="s">
        <v>18</v>
      </c>
      <c r="L304" s="119" t="s">
        <v>1321</v>
      </c>
      <c r="M304" s="124" t="s">
        <v>550</v>
      </c>
      <c r="N304" s="124" t="s">
        <v>551</v>
      </c>
      <c r="O304" s="136" t="s">
        <v>1299</v>
      </c>
      <c r="P304" s="124" t="s">
        <v>1300</v>
      </c>
      <c r="Q304" s="121" t="s">
        <v>18</v>
      </c>
    </row>
    <row r="305" spans="1:17">
      <c r="A305" s="119" t="s">
        <v>1319</v>
      </c>
      <c r="B305" s="119" t="s">
        <v>1319</v>
      </c>
      <c r="C305" s="119" t="s">
        <v>1319</v>
      </c>
      <c r="D305" s="119" t="s">
        <v>1319</v>
      </c>
      <c r="E305" s="119" t="s">
        <v>1319</v>
      </c>
      <c r="F305" s="119" t="s">
        <v>1319</v>
      </c>
      <c r="G305" s="119" t="s">
        <v>1319</v>
      </c>
      <c r="I305" s="124" t="s">
        <v>1316</v>
      </c>
      <c r="J305" s="124" t="s">
        <v>1330</v>
      </c>
      <c r="K305" s="124" t="s">
        <v>173</v>
      </c>
      <c r="L305" s="119" t="s">
        <v>1321</v>
      </c>
      <c r="M305" s="124" t="s">
        <v>550</v>
      </c>
      <c r="N305" s="124" t="s">
        <v>551</v>
      </c>
      <c r="O305" s="136" t="s">
        <v>1299</v>
      </c>
      <c r="P305" s="124" t="s">
        <v>1300</v>
      </c>
      <c r="Q305" s="121" t="s">
        <v>173</v>
      </c>
    </row>
    <row r="306" spans="1:17">
      <c r="A306" s="119" t="s">
        <v>1319</v>
      </c>
      <c r="B306" s="119" t="s">
        <v>1319</v>
      </c>
      <c r="C306" s="119" t="s">
        <v>1319</v>
      </c>
      <c r="D306" s="119" t="s">
        <v>1319</v>
      </c>
      <c r="E306" s="119" t="s">
        <v>1319</v>
      </c>
      <c r="F306" s="119" t="s">
        <v>1319</v>
      </c>
      <c r="G306" s="119" t="s">
        <v>1319</v>
      </c>
      <c r="I306" s="124" t="s">
        <v>172</v>
      </c>
      <c r="J306" s="124" t="s">
        <v>1161</v>
      </c>
      <c r="K306" s="124" t="s">
        <v>173</v>
      </c>
      <c r="L306" s="119" t="s">
        <v>1321</v>
      </c>
      <c r="M306" s="124" t="s">
        <v>550</v>
      </c>
      <c r="N306" s="124" t="s">
        <v>551</v>
      </c>
      <c r="O306" s="136" t="s">
        <v>1299</v>
      </c>
      <c r="P306" s="124" t="s">
        <v>1300</v>
      </c>
      <c r="Q306" s="121" t="s">
        <v>173</v>
      </c>
    </row>
    <row r="307" spans="1:17">
      <c r="A307" s="119" t="s">
        <v>1319</v>
      </c>
      <c r="B307" s="119" t="s">
        <v>1319</v>
      </c>
      <c r="C307" s="119" t="s">
        <v>1319</v>
      </c>
      <c r="D307" s="119" t="s">
        <v>1319</v>
      </c>
      <c r="E307" s="119" t="s">
        <v>1319</v>
      </c>
      <c r="F307" s="119" t="s">
        <v>1319</v>
      </c>
      <c r="G307" s="119" t="s">
        <v>1319</v>
      </c>
      <c r="I307" s="124" t="s">
        <v>410</v>
      </c>
      <c r="J307" s="124" t="s">
        <v>1158</v>
      </c>
      <c r="K307" s="124" t="s">
        <v>25</v>
      </c>
      <c r="L307" s="119" t="s">
        <v>1321</v>
      </c>
      <c r="M307" s="124" t="s">
        <v>550</v>
      </c>
      <c r="N307" s="124" t="s">
        <v>635</v>
      </c>
      <c r="O307" s="136" t="s">
        <v>1303</v>
      </c>
      <c r="P307" s="124" t="s">
        <v>1300</v>
      </c>
      <c r="Q307" s="121" t="s">
        <v>25</v>
      </c>
    </row>
    <row r="308" spans="1:17">
      <c r="A308" s="119" t="s">
        <v>1319</v>
      </c>
      <c r="B308" s="119" t="s">
        <v>1319</v>
      </c>
      <c r="C308" s="119" t="s">
        <v>1319</v>
      </c>
      <c r="D308" s="119" t="s">
        <v>1319</v>
      </c>
      <c r="E308" s="119" t="s">
        <v>1319</v>
      </c>
      <c r="F308" s="119" t="s">
        <v>1319</v>
      </c>
      <c r="G308" s="119" t="s">
        <v>1319</v>
      </c>
      <c r="I308" s="124" t="s">
        <v>272</v>
      </c>
      <c r="J308" s="124" t="s">
        <v>1285</v>
      </c>
      <c r="K308" s="124" t="s">
        <v>25</v>
      </c>
      <c r="L308" s="119" t="s">
        <v>1321</v>
      </c>
      <c r="M308" s="124" t="s">
        <v>550</v>
      </c>
      <c r="N308" s="124" t="s">
        <v>635</v>
      </c>
      <c r="O308" s="136" t="s">
        <v>1299</v>
      </c>
      <c r="P308" s="124" t="s">
        <v>1300</v>
      </c>
      <c r="Q308" s="121" t="s">
        <v>25</v>
      </c>
    </row>
    <row r="309" spans="1:17">
      <c r="A309" s="119" t="s">
        <v>1319</v>
      </c>
      <c r="B309" s="119" t="s">
        <v>1319</v>
      </c>
      <c r="C309" s="119" t="s">
        <v>1319</v>
      </c>
      <c r="D309" s="119" t="s">
        <v>1319</v>
      </c>
      <c r="E309" s="119" t="s">
        <v>1319</v>
      </c>
      <c r="F309" s="119" t="s">
        <v>1319</v>
      </c>
      <c r="G309" s="119" t="s">
        <v>1319</v>
      </c>
      <c r="I309" s="124" t="s">
        <v>1315</v>
      </c>
      <c r="J309" s="124" t="s">
        <v>1332</v>
      </c>
      <c r="K309" s="124" t="s">
        <v>1314</v>
      </c>
      <c r="L309" s="119" t="s">
        <v>1321</v>
      </c>
      <c r="M309" s="124" t="s">
        <v>550</v>
      </c>
      <c r="N309" s="124" t="s">
        <v>635</v>
      </c>
      <c r="O309" s="136" t="s">
        <v>1303</v>
      </c>
      <c r="P309" s="124" t="s">
        <v>1304</v>
      </c>
      <c r="Q309" s="121" t="s">
        <v>1314</v>
      </c>
    </row>
    <row r="310" spans="1:17">
      <c r="A310" s="119" t="s">
        <v>1319</v>
      </c>
      <c r="B310" s="119" t="s">
        <v>1319</v>
      </c>
      <c r="C310" s="119" t="s">
        <v>1319</v>
      </c>
      <c r="D310" s="119" t="s">
        <v>1319</v>
      </c>
      <c r="E310" s="119" t="s">
        <v>1319</v>
      </c>
      <c r="F310" s="119" t="s">
        <v>1319</v>
      </c>
      <c r="G310" s="119" t="s">
        <v>1319</v>
      </c>
      <c r="I310" s="124" t="s">
        <v>471</v>
      </c>
      <c r="J310" s="124" t="s">
        <v>1137</v>
      </c>
      <c r="K310" s="124" t="s">
        <v>18</v>
      </c>
      <c r="L310" s="119" t="s">
        <v>1321</v>
      </c>
      <c r="M310" s="124" t="s">
        <v>550</v>
      </c>
      <c r="N310" s="124" t="s">
        <v>635</v>
      </c>
      <c r="O310" s="136" t="s">
        <v>1299</v>
      </c>
      <c r="P310" s="124" t="s">
        <v>1300</v>
      </c>
      <c r="Q310" s="121" t="s">
        <v>18</v>
      </c>
    </row>
    <row r="311" spans="1:17">
      <c r="A311" s="119" t="s">
        <v>1319</v>
      </c>
      <c r="B311" s="119" t="s">
        <v>1319</v>
      </c>
      <c r="C311" s="119" t="s">
        <v>1319</v>
      </c>
      <c r="D311" s="119" t="s">
        <v>1319</v>
      </c>
      <c r="E311" s="119" t="s">
        <v>1319</v>
      </c>
      <c r="F311" s="119" t="s">
        <v>1319</v>
      </c>
      <c r="G311" s="119" t="s">
        <v>1319</v>
      </c>
      <c r="I311" s="124" t="s">
        <v>929</v>
      </c>
      <c r="J311" s="124" t="s">
        <v>1160</v>
      </c>
      <c r="K311" s="124" t="s">
        <v>18</v>
      </c>
      <c r="L311" s="119" t="s">
        <v>1321</v>
      </c>
      <c r="M311" s="124" t="s">
        <v>550</v>
      </c>
      <c r="N311" s="124" t="s">
        <v>635</v>
      </c>
      <c r="O311" s="136" t="s">
        <v>1299</v>
      </c>
      <c r="P311" s="124" t="s">
        <v>1300</v>
      </c>
      <c r="Q311" s="121" t="s">
        <v>18</v>
      </c>
    </row>
    <row r="312" spans="1:17">
      <c r="A312" s="119" t="s">
        <v>1319</v>
      </c>
      <c r="B312" s="119" t="s">
        <v>1319</v>
      </c>
      <c r="C312" s="119" t="s">
        <v>1319</v>
      </c>
      <c r="D312" s="119" t="s">
        <v>1319</v>
      </c>
      <c r="E312" s="119" t="s">
        <v>1319</v>
      </c>
      <c r="F312" s="119" t="s">
        <v>1319</v>
      </c>
      <c r="G312" s="119" t="s">
        <v>1319</v>
      </c>
      <c r="I312" s="124" t="s">
        <v>1307</v>
      </c>
      <c r="J312" s="124" t="s">
        <v>1323</v>
      </c>
      <c r="K312" s="124" t="s">
        <v>18</v>
      </c>
      <c r="L312" s="119" t="s">
        <v>1321</v>
      </c>
      <c r="M312" s="124" t="s">
        <v>550</v>
      </c>
      <c r="N312" s="124" t="s">
        <v>635</v>
      </c>
      <c r="O312" s="136" t="s">
        <v>1299</v>
      </c>
      <c r="P312" s="124" t="s">
        <v>1300</v>
      </c>
      <c r="Q312" s="121" t="s">
        <v>18</v>
      </c>
    </row>
    <row r="313" spans="1:17">
      <c r="A313" s="119" t="s">
        <v>1319</v>
      </c>
      <c r="B313" s="119" t="s">
        <v>1319</v>
      </c>
      <c r="C313" s="119" t="s">
        <v>1319</v>
      </c>
      <c r="D313" s="119" t="s">
        <v>1319</v>
      </c>
      <c r="E313" s="119" t="s">
        <v>1319</v>
      </c>
      <c r="F313" s="119" t="s">
        <v>1319</v>
      </c>
      <c r="G313" s="119" t="s">
        <v>1319</v>
      </c>
      <c r="I313" s="124" t="s">
        <v>1308</v>
      </c>
      <c r="J313" s="124" t="s">
        <v>1328</v>
      </c>
      <c r="K313" s="124" t="s">
        <v>18</v>
      </c>
      <c r="L313" s="119" t="s">
        <v>1321</v>
      </c>
      <c r="M313" s="124" t="s">
        <v>550</v>
      </c>
      <c r="N313" s="124" t="s">
        <v>635</v>
      </c>
      <c r="O313" s="136" t="s">
        <v>1299</v>
      </c>
      <c r="P313" s="124" t="s">
        <v>1300</v>
      </c>
      <c r="Q313" s="121" t="s">
        <v>18</v>
      </c>
    </row>
    <row r="314" spans="1:17">
      <c r="A314" s="119" t="s">
        <v>1319</v>
      </c>
      <c r="B314" s="119" t="s">
        <v>1319</v>
      </c>
      <c r="C314" s="119" t="s">
        <v>1319</v>
      </c>
      <c r="D314" s="119" t="s">
        <v>1319</v>
      </c>
      <c r="E314" s="119" t="s">
        <v>1319</v>
      </c>
      <c r="F314" s="119" t="s">
        <v>1319</v>
      </c>
      <c r="G314" s="119" t="s">
        <v>1319</v>
      </c>
      <c r="I314" s="124" t="s">
        <v>1302</v>
      </c>
      <c r="J314" s="124" t="s">
        <v>1324</v>
      </c>
      <c r="K314" s="124" t="s">
        <v>18</v>
      </c>
      <c r="L314" s="119" t="s">
        <v>1321</v>
      </c>
      <c r="M314" s="124" t="s">
        <v>550</v>
      </c>
      <c r="N314" s="124" t="s">
        <v>635</v>
      </c>
      <c r="O314" s="136" t="s">
        <v>1299</v>
      </c>
      <c r="P314" s="124" t="s">
        <v>1300</v>
      </c>
      <c r="Q314" s="121" t="s">
        <v>18</v>
      </c>
    </row>
    <row r="315" spans="1:17">
      <c r="A315" s="119" t="s">
        <v>1319</v>
      </c>
      <c r="B315" s="119" t="s">
        <v>1319</v>
      </c>
      <c r="C315" s="119" t="s">
        <v>1319</v>
      </c>
      <c r="D315" s="119" t="s">
        <v>1319</v>
      </c>
      <c r="E315" s="119" t="s">
        <v>1319</v>
      </c>
      <c r="F315" s="119" t="s">
        <v>1319</v>
      </c>
      <c r="G315" s="119" t="s">
        <v>1319</v>
      </c>
      <c r="I315" s="124" t="s">
        <v>54</v>
      </c>
      <c r="J315" s="124" t="s">
        <v>1135</v>
      </c>
      <c r="K315" s="124" t="s">
        <v>18</v>
      </c>
      <c r="L315" s="119" t="s">
        <v>1321</v>
      </c>
      <c r="M315" s="124" t="s">
        <v>550</v>
      </c>
      <c r="N315" s="124" t="s">
        <v>635</v>
      </c>
      <c r="O315" s="136" t="s">
        <v>1299</v>
      </c>
      <c r="P315" s="124" t="s">
        <v>1300</v>
      </c>
      <c r="Q315" s="121" t="s">
        <v>18</v>
      </c>
    </row>
    <row r="316" spans="1:17">
      <c r="A316" s="119" t="s">
        <v>1319</v>
      </c>
      <c r="B316" s="119" t="s">
        <v>1319</v>
      </c>
      <c r="C316" s="119" t="s">
        <v>1319</v>
      </c>
      <c r="D316" s="119" t="s">
        <v>1319</v>
      </c>
      <c r="E316" s="119" t="s">
        <v>1319</v>
      </c>
      <c r="F316" s="119" t="s">
        <v>1319</v>
      </c>
      <c r="G316" s="119" t="s">
        <v>1319</v>
      </c>
      <c r="I316" s="124" t="s">
        <v>1306</v>
      </c>
      <c r="J316" s="124" t="s">
        <v>1322</v>
      </c>
      <c r="K316" s="124" t="s">
        <v>18</v>
      </c>
      <c r="L316" s="119" t="s">
        <v>1321</v>
      </c>
      <c r="M316" s="124" t="s">
        <v>550</v>
      </c>
      <c r="N316" s="124" t="s">
        <v>635</v>
      </c>
      <c r="O316" s="136" t="s">
        <v>1299</v>
      </c>
      <c r="P316" s="124" t="s">
        <v>1300</v>
      </c>
      <c r="Q316" s="121" t="s">
        <v>18</v>
      </c>
    </row>
    <row r="317" spans="1:17">
      <c r="A317" s="119" t="s">
        <v>1319</v>
      </c>
      <c r="B317" s="119" t="s">
        <v>1319</v>
      </c>
      <c r="C317" s="119" t="s">
        <v>1319</v>
      </c>
      <c r="D317" s="119" t="s">
        <v>1319</v>
      </c>
      <c r="E317" s="119" t="s">
        <v>1319</v>
      </c>
      <c r="F317" s="119" t="s">
        <v>1319</v>
      </c>
      <c r="G317" s="119" t="s">
        <v>1319</v>
      </c>
      <c r="I317" s="124" t="s">
        <v>1309</v>
      </c>
      <c r="J317" s="124" t="s">
        <v>1325</v>
      </c>
      <c r="K317" s="124" t="s">
        <v>18</v>
      </c>
      <c r="L317" s="119" t="s">
        <v>1321</v>
      </c>
      <c r="M317" s="124" t="s">
        <v>550</v>
      </c>
      <c r="N317" s="124" t="s">
        <v>635</v>
      </c>
      <c r="O317" s="136" t="s">
        <v>1299</v>
      </c>
      <c r="P317" s="124" t="s">
        <v>1300</v>
      </c>
      <c r="Q317" s="121" t="s">
        <v>18</v>
      </c>
    </row>
    <row r="318" spans="1:17">
      <c r="A318" s="119" t="s">
        <v>1319</v>
      </c>
      <c r="B318" s="119" t="s">
        <v>1319</v>
      </c>
      <c r="C318" s="119" t="s">
        <v>1319</v>
      </c>
      <c r="D318" s="119" t="s">
        <v>1319</v>
      </c>
      <c r="E318" s="119" t="s">
        <v>1319</v>
      </c>
      <c r="F318" s="119" t="s">
        <v>1319</v>
      </c>
      <c r="G318" s="119" t="s">
        <v>1319</v>
      </c>
      <c r="I318" s="124" t="s">
        <v>1316</v>
      </c>
      <c r="J318" s="124" t="s">
        <v>1330</v>
      </c>
      <c r="K318" s="124" t="s">
        <v>173</v>
      </c>
      <c r="L318" s="119" t="s">
        <v>1321</v>
      </c>
      <c r="M318" s="124" t="s">
        <v>550</v>
      </c>
      <c r="N318" s="124" t="s">
        <v>635</v>
      </c>
      <c r="O318" s="136" t="s">
        <v>1299</v>
      </c>
      <c r="P318" s="124" t="s">
        <v>1300</v>
      </c>
      <c r="Q318" s="121" t="s">
        <v>173</v>
      </c>
    </row>
    <row r="319" spans="1:17">
      <c r="A319" s="119" t="s">
        <v>1319</v>
      </c>
      <c r="B319" s="119" t="s">
        <v>1319</v>
      </c>
      <c r="C319" s="119" t="s">
        <v>1319</v>
      </c>
      <c r="D319" s="119" t="s">
        <v>1319</v>
      </c>
      <c r="E319" s="119" t="s">
        <v>1319</v>
      </c>
      <c r="F319" s="119" t="s">
        <v>1319</v>
      </c>
      <c r="G319" s="119" t="s">
        <v>1319</v>
      </c>
      <c r="I319" s="124" t="s">
        <v>430</v>
      </c>
      <c r="J319" s="124" t="s">
        <v>1281</v>
      </c>
      <c r="K319" s="124" t="s">
        <v>18</v>
      </c>
      <c r="L319" s="119" t="s">
        <v>1321</v>
      </c>
      <c r="M319" s="124" t="s">
        <v>550</v>
      </c>
      <c r="N319" s="124" t="s">
        <v>1312</v>
      </c>
      <c r="O319" s="136" t="s">
        <v>1299</v>
      </c>
      <c r="P319" s="124" t="s">
        <v>1300</v>
      </c>
      <c r="Q319" s="121" t="s">
        <v>18</v>
      </c>
    </row>
    <row r="320" spans="1:17">
      <c r="A320" s="119" t="s">
        <v>1319</v>
      </c>
      <c r="B320" s="119" t="s">
        <v>1319</v>
      </c>
      <c r="C320" s="119" t="s">
        <v>1319</v>
      </c>
      <c r="D320" s="119" t="s">
        <v>1319</v>
      </c>
      <c r="E320" s="119" t="s">
        <v>1319</v>
      </c>
      <c r="F320" s="119" t="s">
        <v>1319</v>
      </c>
      <c r="G320" s="119" t="s">
        <v>1319</v>
      </c>
      <c r="I320" s="124" t="s">
        <v>929</v>
      </c>
      <c r="J320" s="124" t="s">
        <v>1160</v>
      </c>
      <c r="K320" s="124" t="s">
        <v>18</v>
      </c>
      <c r="L320" s="119" t="s">
        <v>1321</v>
      </c>
      <c r="M320" s="124" t="s">
        <v>550</v>
      </c>
      <c r="N320" s="124" t="s">
        <v>1312</v>
      </c>
      <c r="O320" s="136" t="s">
        <v>1299</v>
      </c>
      <c r="P320" s="124" t="s">
        <v>1300</v>
      </c>
      <c r="Q320" s="121" t="s">
        <v>18</v>
      </c>
    </row>
    <row r="321" spans="1:17">
      <c r="A321" s="119" t="s">
        <v>1319</v>
      </c>
      <c r="B321" s="119" t="s">
        <v>1319</v>
      </c>
      <c r="C321" s="119" t="s">
        <v>1319</v>
      </c>
      <c r="D321" s="119" t="s">
        <v>1319</v>
      </c>
      <c r="E321" s="119" t="s">
        <v>1319</v>
      </c>
      <c r="F321" s="119" t="s">
        <v>1319</v>
      </c>
      <c r="G321" s="119" t="s">
        <v>1319</v>
      </c>
      <c r="I321" s="124" t="s">
        <v>1307</v>
      </c>
      <c r="J321" s="124" t="s">
        <v>1323</v>
      </c>
      <c r="K321" s="124" t="s">
        <v>18</v>
      </c>
      <c r="L321" s="119" t="s">
        <v>1321</v>
      </c>
      <c r="M321" s="124" t="s">
        <v>550</v>
      </c>
      <c r="N321" s="124" t="s">
        <v>1312</v>
      </c>
      <c r="O321" s="136" t="s">
        <v>1299</v>
      </c>
      <c r="P321" s="124" t="s">
        <v>1300</v>
      </c>
      <c r="Q321" s="121" t="s">
        <v>18</v>
      </c>
    </row>
    <row r="322" spans="1:17">
      <c r="A322" s="119" t="s">
        <v>1319</v>
      </c>
      <c r="B322" s="119" t="s">
        <v>1319</v>
      </c>
      <c r="C322" s="119" t="s">
        <v>1319</v>
      </c>
      <c r="D322" s="119" t="s">
        <v>1319</v>
      </c>
      <c r="E322" s="119" t="s">
        <v>1319</v>
      </c>
      <c r="F322" s="119" t="s">
        <v>1319</v>
      </c>
      <c r="G322" s="119" t="s">
        <v>1319</v>
      </c>
      <c r="I322" s="124" t="s">
        <v>54</v>
      </c>
      <c r="J322" s="124" t="s">
        <v>1135</v>
      </c>
      <c r="K322" s="124" t="s">
        <v>18</v>
      </c>
      <c r="L322" s="119" t="s">
        <v>1321</v>
      </c>
      <c r="M322" s="124" t="s">
        <v>550</v>
      </c>
      <c r="N322" s="124" t="s">
        <v>1312</v>
      </c>
      <c r="O322" s="136" t="s">
        <v>1299</v>
      </c>
      <c r="P322" s="124" t="s">
        <v>1300</v>
      </c>
      <c r="Q322" s="121" t="s">
        <v>18</v>
      </c>
    </row>
    <row r="323" spans="1:17">
      <c r="A323" s="119" t="s">
        <v>1319</v>
      </c>
      <c r="B323" s="119" t="s">
        <v>1319</v>
      </c>
      <c r="C323" s="119" t="s">
        <v>1319</v>
      </c>
      <c r="D323" s="119" t="s">
        <v>1319</v>
      </c>
      <c r="E323" s="119" t="s">
        <v>1319</v>
      </c>
      <c r="F323" s="119" t="s">
        <v>1319</v>
      </c>
      <c r="G323" s="119" t="s">
        <v>1319</v>
      </c>
      <c r="I323" s="124" t="s">
        <v>1306</v>
      </c>
      <c r="J323" s="124" t="s">
        <v>1322</v>
      </c>
      <c r="K323" s="124" t="s">
        <v>18</v>
      </c>
      <c r="L323" s="119" t="s">
        <v>1321</v>
      </c>
      <c r="M323" s="124" t="s">
        <v>550</v>
      </c>
      <c r="N323" s="124" t="s">
        <v>1312</v>
      </c>
      <c r="O323" s="136" t="s">
        <v>1299</v>
      </c>
      <c r="P323" s="124" t="s">
        <v>1300</v>
      </c>
      <c r="Q323" s="121" t="s">
        <v>18</v>
      </c>
    </row>
    <row r="324" spans="1:17">
      <c r="A324" s="119" t="s">
        <v>1319</v>
      </c>
      <c r="B324" s="119" t="s">
        <v>1319</v>
      </c>
      <c r="C324" s="119" t="s">
        <v>1319</v>
      </c>
      <c r="D324" s="119" t="s">
        <v>1319</v>
      </c>
      <c r="E324" s="119" t="s">
        <v>1319</v>
      </c>
      <c r="F324" s="119" t="s">
        <v>1319</v>
      </c>
      <c r="G324" s="119" t="s">
        <v>1319</v>
      </c>
      <c r="I324" s="124" t="s">
        <v>1316</v>
      </c>
      <c r="J324" s="124" t="s">
        <v>1330</v>
      </c>
      <c r="K324" s="124" t="s">
        <v>173</v>
      </c>
      <c r="L324" s="119" t="s">
        <v>1321</v>
      </c>
      <c r="M324" s="124" t="s">
        <v>550</v>
      </c>
      <c r="N324" s="124" t="s">
        <v>1312</v>
      </c>
      <c r="O324" s="136" t="s">
        <v>1299</v>
      </c>
      <c r="P324" s="124" t="s">
        <v>1300</v>
      </c>
      <c r="Q324" s="121" t="s">
        <v>173</v>
      </c>
    </row>
    <row r="325" spans="1:17">
      <c r="A325" s="119" t="s">
        <v>1319</v>
      </c>
      <c r="B325" s="119" t="s">
        <v>1319</v>
      </c>
      <c r="C325" s="119" t="s">
        <v>1319</v>
      </c>
      <c r="D325" s="119" t="s">
        <v>1319</v>
      </c>
      <c r="E325" s="119" t="s">
        <v>1319</v>
      </c>
      <c r="F325" s="119" t="s">
        <v>1319</v>
      </c>
      <c r="G325" s="119" t="s">
        <v>1319</v>
      </c>
      <c r="I325" s="124" t="s">
        <v>1317</v>
      </c>
      <c r="J325" s="124" t="s">
        <v>1331</v>
      </c>
      <c r="K325" s="124" t="s">
        <v>173</v>
      </c>
      <c r="L325" s="119" t="s">
        <v>1321</v>
      </c>
      <c r="M325" s="124" t="s">
        <v>550</v>
      </c>
      <c r="N325" s="124" t="s">
        <v>1312</v>
      </c>
      <c r="O325" s="136" t="s">
        <v>1299</v>
      </c>
      <c r="P325" s="124" t="s">
        <v>1300</v>
      </c>
      <c r="Q325" s="121" t="s">
        <v>173</v>
      </c>
    </row>
    <row r="326" spans="1:17">
      <c r="A326" s="119" t="s">
        <v>1319</v>
      </c>
      <c r="B326" s="119" t="s">
        <v>1319</v>
      </c>
      <c r="C326" s="119" t="s">
        <v>1319</v>
      </c>
      <c r="D326" s="119" t="s">
        <v>1319</v>
      </c>
      <c r="E326" s="119" t="s">
        <v>1319</v>
      </c>
      <c r="F326" s="119" t="s">
        <v>1319</v>
      </c>
      <c r="G326" s="119" t="s">
        <v>1319</v>
      </c>
      <c r="I326" s="124" t="s">
        <v>302</v>
      </c>
      <c r="J326" s="124" t="s">
        <v>1141</v>
      </c>
      <c r="K326" s="124" t="s">
        <v>25</v>
      </c>
      <c r="L326" s="119" t="s">
        <v>1321</v>
      </c>
      <c r="M326" s="124" t="s">
        <v>550</v>
      </c>
      <c r="N326" s="124" t="s">
        <v>559</v>
      </c>
      <c r="O326" s="136" t="s">
        <v>1303</v>
      </c>
      <c r="P326" s="124" t="s">
        <v>1304</v>
      </c>
      <c r="Q326" s="121" t="s">
        <v>25</v>
      </c>
    </row>
    <row r="327" spans="1:17">
      <c r="A327" s="119" t="s">
        <v>1319</v>
      </c>
      <c r="B327" s="119" t="s">
        <v>1319</v>
      </c>
      <c r="C327" s="119" t="s">
        <v>1319</v>
      </c>
      <c r="D327" s="119" t="s">
        <v>1319</v>
      </c>
      <c r="E327" s="119" t="s">
        <v>1319</v>
      </c>
      <c r="F327" s="119" t="s">
        <v>1319</v>
      </c>
      <c r="G327" s="119" t="s">
        <v>1319</v>
      </c>
      <c r="I327" s="124" t="s">
        <v>410</v>
      </c>
      <c r="J327" s="124" t="s">
        <v>1158</v>
      </c>
      <c r="K327" s="124" t="s">
        <v>25</v>
      </c>
      <c r="L327" s="119" t="s">
        <v>1321</v>
      </c>
      <c r="M327" s="124" t="s">
        <v>550</v>
      </c>
      <c r="N327" s="124" t="s">
        <v>559</v>
      </c>
      <c r="O327" s="136" t="s">
        <v>1303</v>
      </c>
      <c r="P327" s="124" t="s">
        <v>1304</v>
      </c>
      <c r="Q327" s="121" t="s">
        <v>25</v>
      </c>
    </row>
    <row r="328" spans="1:17">
      <c r="A328" s="119" t="s">
        <v>1319</v>
      </c>
      <c r="B328" s="119" t="s">
        <v>1319</v>
      </c>
      <c r="C328" s="119" t="s">
        <v>1319</v>
      </c>
      <c r="D328" s="119" t="s">
        <v>1319</v>
      </c>
      <c r="E328" s="119" t="s">
        <v>1319</v>
      </c>
      <c r="F328" s="119" t="s">
        <v>1319</v>
      </c>
      <c r="G328" s="119" t="s">
        <v>1319</v>
      </c>
      <c r="I328" s="124" t="s">
        <v>430</v>
      </c>
      <c r="J328" s="124" t="s">
        <v>1281</v>
      </c>
      <c r="K328" s="124" t="s">
        <v>18</v>
      </c>
      <c r="L328" s="119" t="s">
        <v>1321</v>
      </c>
      <c r="M328" s="124" t="s">
        <v>550</v>
      </c>
      <c r="N328" s="124" t="s">
        <v>559</v>
      </c>
      <c r="O328" s="136" t="s">
        <v>1299</v>
      </c>
      <c r="P328" s="124" t="s">
        <v>1300</v>
      </c>
      <c r="Q328" s="121" t="s">
        <v>18</v>
      </c>
    </row>
    <row r="329" spans="1:17">
      <c r="A329" s="119" t="s">
        <v>1319</v>
      </c>
      <c r="B329" s="119" t="s">
        <v>1319</v>
      </c>
      <c r="C329" s="119" t="s">
        <v>1319</v>
      </c>
      <c r="D329" s="119" t="s">
        <v>1319</v>
      </c>
      <c r="E329" s="119" t="s">
        <v>1319</v>
      </c>
      <c r="F329" s="119" t="s">
        <v>1319</v>
      </c>
      <c r="G329" s="119" t="s">
        <v>1319</v>
      </c>
      <c r="I329" s="124" t="s">
        <v>929</v>
      </c>
      <c r="J329" s="124" t="s">
        <v>1160</v>
      </c>
      <c r="K329" s="124" t="s">
        <v>18</v>
      </c>
      <c r="L329" s="119" t="s">
        <v>1321</v>
      </c>
      <c r="M329" s="124" t="s">
        <v>550</v>
      </c>
      <c r="N329" s="124" t="s">
        <v>559</v>
      </c>
      <c r="O329" s="136" t="s">
        <v>1299</v>
      </c>
      <c r="P329" s="124" t="s">
        <v>1300</v>
      </c>
      <c r="Q329" s="121" t="s">
        <v>18</v>
      </c>
    </row>
    <row r="330" spans="1:17">
      <c r="A330" s="119" t="s">
        <v>1319</v>
      </c>
      <c r="B330" s="119" t="s">
        <v>1319</v>
      </c>
      <c r="C330" s="119" t="s">
        <v>1319</v>
      </c>
      <c r="D330" s="119" t="s">
        <v>1319</v>
      </c>
      <c r="E330" s="119" t="s">
        <v>1319</v>
      </c>
      <c r="F330" s="119" t="s">
        <v>1319</v>
      </c>
      <c r="G330" s="119" t="s">
        <v>1319</v>
      </c>
      <c r="I330" s="124" t="s">
        <v>1307</v>
      </c>
      <c r="J330" s="124" t="s">
        <v>1323</v>
      </c>
      <c r="K330" s="124" t="s">
        <v>18</v>
      </c>
      <c r="L330" s="119" t="s">
        <v>1321</v>
      </c>
      <c r="M330" s="124" t="s">
        <v>550</v>
      </c>
      <c r="N330" s="124" t="s">
        <v>559</v>
      </c>
      <c r="O330" s="136" t="s">
        <v>1299</v>
      </c>
      <c r="P330" s="124" t="s">
        <v>1300</v>
      </c>
      <c r="Q330" s="121" t="s">
        <v>18</v>
      </c>
    </row>
    <row r="331" spans="1:17">
      <c r="A331" s="119" t="s">
        <v>1319</v>
      </c>
      <c r="B331" s="119" t="s">
        <v>1319</v>
      </c>
      <c r="C331" s="119" t="s">
        <v>1319</v>
      </c>
      <c r="D331" s="119" t="s">
        <v>1319</v>
      </c>
      <c r="E331" s="119" t="s">
        <v>1319</v>
      </c>
      <c r="F331" s="119" t="s">
        <v>1319</v>
      </c>
      <c r="G331" s="119" t="s">
        <v>1319</v>
      </c>
      <c r="I331" s="124" t="s">
        <v>1302</v>
      </c>
      <c r="J331" s="124" t="s">
        <v>1324</v>
      </c>
      <c r="K331" s="124" t="s">
        <v>18</v>
      </c>
      <c r="L331" s="119" t="s">
        <v>1321</v>
      </c>
      <c r="M331" s="124" t="s">
        <v>550</v>
      </c>
      <c r="N331" s="124" t="s">
        <v>559</v>
      </c>
      <c r="O331" s="136" t="s">
        <v>1299</v>
      </c>
      <c r="P331" s="124" t="s">
        <v>1300</v>
      </c>
      <c r="Q331" s="121" t="s">
        <v>18</v>
      </c>
    </row>
    <row r="332" spans="1:17">
      <c r="A332" s="119" t="s">
        <v>1319</v>
      </c>
      <c r="B332" s="119" t="s">
        <v>1319</v>
      </c>
      <c r="C332" s="119" t="s">
        <v>1319</v>
      </c>
      <c r="D332" s="119" t="s">
        <v>1319</v>
      </c>
      <c r="E332" s="119" t="s">
        <v>1319</v>
      </c>
      <c r="F332" s="119" t="s">
        <v>1319</v>
      </c>
      <c r="G332" s="119" t="s">
        <v>1319</v>
      </c>
      <c r="I332" s="124" t="s">
        <v>577</v>
      </c>
      <c r="J332" s="124" t="s">
        <v>1326</v>
      </c>
      <c r="K332" s="124" t="s">
        <v>18</v>
      </c>
      <c r="L332" s="119" t="s">
        <v>1321</v>
      </c>
      <c r="M332" s="124" t="s">
        <v>550</v>
      </c>
      <c r="N332" s="124" t="s">
        <v>559</v>
      </c>
      <c r="O332" s="136" t="s">
        <v>1299</v>
      </c>
      <c r="P332" s="124" t="s">
        <v>1300</v>
      </c>
      <c r="Q332" s="121" t="s">
        <v>18</v>
      </c>
    </row>
    <row r="333" spans="1:17">
      <c r="A333" s="119" t="s">
        <v>1319</v>
      </c>
      <c r="B333" s="119" t="s">
        <v>1319</v>
      </c>
      <c r="C333" s="119" t="s">
        <v>1319</v>
      </c>
      <c r="D333" s="119" t="s">
        <v>1319</v>
      </c>
      <c r="E333" s="119" t="s">
        <v>1319</v>
      </c>
      <c r="F333" s="119" t="s">
        <v>1319</v>
      </c>
      <c r="G333" s="119" t="s">
        <v>1319</v>
      </c>
      <c r="I333" s="124" t="s">
        <v>54</v>
      </c>
      <c r="J333" s="124" t="s">
        <v>1135</v>
      </c>
      <c r="K333" s="124" t="s">
        <v>18</v>
      </c>
      <c r="L333" s="119" t="s">
        <v>1321</v>
      </c>
      <c r="M333" s="124" t="s">
        <v>550</v>
      </c>
      <c r="N333" s="124" t="s">
        <v>559</v>
      </c>
      <c r="O333" s="136" t="s">
        <v>1299</v>
      </c>
      <c r="P333" s="124" t="s">
        <v>1300</v>
      </c>
      <c r="Q333" s="121" t="s">
        <v>18</v>
      </c>
    </row>
    <row r="334" spans="1:17">
      <c r="A334" s="119" t="s">
        <v>1319</v>
      </c>
      <c r="B334" s="119" t="s">
        <v>1319</v>
      </c>
      <c r="C334" s="119" t="s">
        <v>1319</v>
      </c>
      <c r="D334" s="119" t="s">
        <v>1319</v>
      </c>
      <c r="E334" s="119" t="s">
        <v>1319</v>
      </c>
      <c r="F334" s="119" t="s">
        <v>1319</v>
      </c>
      <c r="G334" s="119" t="s">
        <v>1319</v>
      </c>
      <c r="I334" s="124" t="s">
        <v>1306</v>
      </c>
      <c r="J334" s="124" t="s">
        <v>1322</v>
      </c>
      <c r="K334" s="124" t="s">
        <v>18</v>
      </c>
      <c r="L334" s="119" t="s">
        <v>1321</v>
      </c>
      <c r="M334" s="124" t="s">
        <v>550</v>
      </c>
      <c r="N334" s="124" t="s">
        <v>559</v>
      </c>
      <c r="O334" s="136" t="s">
        <v>1299</v>
      </c>
      <c r="P334" s="124" t="s">
        <v>1300</v>
      </c>
      <c r="Q334" s="121" t="s">
        <v>18</v>
      </c>
    </row>
    <row r="335" spans="1:17">
      <c r="A335" s="119" t="s">
        <v>1319</v>
      </c>
      <c r="B335" s="119" t="s">
        <v>1319</v>
      </c>
      <c r="C335" s="119" t="s">
        <v>1319</v>
      </c>
      <c r="D335" s="119" t="s">
        <v>1319</v>
      </c>
      <c r="E335" s="119" t="s">
        <v>1319</v>
      </c>
      <c r="F335" s="119" t="s">
        <v>1319</v>
      </c>
      <c r="G335" s="119" t="s">
        <v>1319</v>
      </c>
      <c r="I335" s="124" t="s">
        <v>1309</v>
      </c>
      <c r="J335" s="124" t="s">
        <v>1325</v>
      </c>
      <c r="K335" s="124" t="s">
        <v>18</v>
      </c>
      <c r="L335" s="119" t="s">
        <v>1321</v>
      </c>
      <c r="M335" s="124" t="s">
        <v>550</v>
      </c>
      <c r="N335" s="124" t="s">
        <v>559</v>
      </c>
      <c r="O335" s="136" t="s">
        <v>1299</v>
      </c>
      <c r="P335" s="124" t="s">
        <v>1300</v>
      </c>
      <c r="Q335" s="121" t="s">
        <v>18</v>
      </c>
    </row>
    <row r="336" spans="1:17">
      <c r="A336" s="119" t="s">
        <v>1319</v>
      </c>
      <c r="B336" s="119" t="s">
        <v>1319</v>
      </c>
      <c r="C336" s="119" t="s">
        <v>1319</v>
      </c>
      <c r="D336" s="119" t="s">
        <v>1319</v>
      </c>
      <c r="E336" s="119" t="s">
        <v>1319</v>
      </c>
      <c r="F336" s="119" t="s">
        <v>1319</v>
      </c>
      <c r="G336" s="119" t="s">
        <v>1319</v>
      </c>
      <c r="I336" s="124" t="s">
        <v>1316</v>
      </c>
      <c r="J336" s="124" t="s">
        <v>1330</v>
      </c>
      <c r="K336" s="124" t="s">
        <v>173</v>
      </c>
      <c r="L336" s="119" t="s">
        <v>1321</v>
      </c>
      <c r="M336" s="124" t="s">
        <v>550</v>
      </c>
      <c r="N336" s="124" t="s">
        <v>559</v>
      </c>
      <c r="O336" s="136" t="s">
        <v>1299</v>
      </c>
      <c r="P336" s="124" t="s">
        <v>1300</v>
      </c>
      <c r="Q336" s="121" t="s">
        <v>173</v>
      </c>
    </row>
    <row r="337" spans="1:17">
      <c r="A337" s="119" t="s">
        <v>1319</v>
      </c>
      <c r="B337" s="119" t="s">
        <v>1319</v>
      </c>
      <c r="C337" s="119" t="s">
        <v>1319</v>
      </c>
      <c r="D337" s="119" t="s">
        <v>1319</v>
      </c>
      <c r="E337" s="119" t="s">
        <v>1319</v>
      </c>
      <c r="F337" s="119" t="s">
        <v>1319</v>
      </c>
      <c r="G337" s="119" t="s">
        <v>1319</v>
      </c>
      <c r="I337" s="124" t="s">
        <v>172</v>
      </c>
      <c r="J337" s="124" t="s">
        <v>1161</v>
      </c>
      <c r="K337" s="124" t="s">
        <v>173</v>
      </c>
      <c r="L337" s="119" t="s">
        <v>1321</v>
      </c>
      <c r="M337" s="124" t="s">
        <v>550</v>
      </c>
      <c r="N337" s="124" t="s">
        <v>559</v>
      </c>
      <c r="O337" s="136" t="s">
        <v>1299</v>
      </c>
      <c r="P337" s="124" t="s">
        <v>1300</v>
      </c>
      <c r="Q337" s="121" t="s">
        <v>173</v>
      </c>
    </row>
    <row r="338" spans="1:17">
      <c r="A338" s="119" t="s">
        <v>1319</v>
      </c>
      <c r="B338" s="119" t="s">
        <v>1319</v>
      </c>
      <c r="C338" s="119" t="s">
        <v>1319</v>
      </c>
      <c r="D338" s="119" t="s">
        <v>1319</v>
      </c>
      <c r="E338" s="119" t="s">
        <v>1319</v>
      </c>
      <c r="F338" s="119" t="s">
        <v>1319</v>
      </c>
      <c r="G338" s="119" t="s">
        <v>1319</v>
      </c>
      <c r="I338" s="124" t="s">
        <v>167</v>
      </c>
      <c r="J338" s="124" t="s">
        <v>1145</v>
      </c>
      <c r="K338" s="124" t="s">
        <v>25</v>
      </c>
      <c r="L338" s="119" t="s">
        <v>1321</v>
      </c>
      <c r="M338" s="124" t="s">
        <v>550</v>
      </c>
      <c r="N338" s="124" t="s">
        <v>571</v>
      </c>
      <c r="O338" s="136" t="s">
        <v>1299</v>
      </c>
      <c r="P338" s="124" t="s">
        <v>1300</v>
      </c>
      <c r="Q338" s="121" t="s">
        <v>25</v>
      </c>
    </row>
    <row r="339" spans="1:17">
      <c r="A339" s="119" t="s">
        <v>1319</v>
      </c>
      <c r="B339" s="119" t="s">
        <v>1319</v>
      </c>
      <c r="C339" s="119" t="s">
        <v>1319</v>
      </c>
      <c r="D339" s="119" t="s">
        <v>1319</v>
      </c>
      <c r="E339" s="119" t="s">
        <v>1319</v>
      </c>
      <c r="F339" s="119" t="s">
        <v>1319</v>
      </c>
      <c r="G339" s="119" t="s">
        <v>1319</v>
      </c>
      <c r="I339" s="124" t="s">
        <v>410</v>
      </c>
      <c r="J339" s="124" t="s">
        <v>1158</v>
      </c>
      <c r="K339" s="124" t="s">
        <v>25</v>
      </c>
      <c r="L339" s="119" t="s">
        <v>1321</v>
      </c>
      <c r="M339" s="124" t="s">
        <v>550</v>
      </c>
      <c r="N339" s="124" t="s">
        <v>571</v>
      </c>
      <c r="O339" s="136" t="s">
        <v>1303</v>
      </c>
      <c r="P339" s="124" t="s">
        <v>1300</v>
      </c>
      <c r="Q339" s="121" t="s">
        <v>25</v>
      </c>
    </row>
    <row r="340" spans="1:17">
      <c r="A340" s="119" t="s">
        <v>1319</v>
      </c>
      <c r="B340" s="119" t="s">
        <v>1319</v>
      </c>
      <c r="C340" s="119" t="s">
        <v>1319</v>
      </c>
      <c r="D340" s="119" t="s">
        <v>1319</v>
      </c>
      <c r="E340" s="119" t="s">
        <v>1319</v>
      </c>
      <c r="F340" s="119" t="s">
        <v>1319</v>
      </c>
      <c r="G340" s="119" t="s">
        <v>1319</v>
      </c>
      <c r="I340" s="124" t="s">
        <v>430</v>
      </c>
      <c r="J340" s="124" t="s">
        <v>1281</v>
      </c>
      <c r="K340" s="124" t="s">
        <v>18</v>
      </c>
      <c r="L340" s="119" t="s">
        <v>1321</v>
      </c>
      <c r="M340" s="124" t="s">
        <v>550</v>
      </c>
      <c r="N340" s="124" t="s">
        <v>571</v>
      </c>
      <c r="O340" s="136" t="s">
        <v>1299</v>
      </c>
      <c r="P340" s="124" t="s">
        <v>1300</v>
      </c>
      <c r="Q340" s="121" t="s">
        <v>18</v>
      </c>
    </row>
    <row r="341" spans="1:17">
      <c r="A341" s="119" t="s">
        <v>1319</v>
      </c>
      <c r="B341" s="119" t="s">
        <v>1319</v>
      </c>
      <c r="C341" s="119" t="s">
        <v>1319</v>
      </c>
      <c r="D341" s="119" t="s">
        <v>1319</v>
      </c>
      <c r="E341" s="119" t="s">
        <v>1319</v>
      </c>
      <c r="F341" s="119" t="s">
        <v>1319</v>
      </c>
      <c r="G341" s="119" t="s">
        <v>1319</v>
      </c>
      <c r="I341" s="124" t="s">
        <v>929</v>
      </c>
      <c r="J341" s="124" t="s">
        <v>1160</v>
      </c>
      <c r="K341" s="124" t="s">
        <v>18</v>
      </c>
      <c r="L341" s="119" t="s">
        <v>1321</v>
      </c>
      <c r="M341" s="124" t="s">
        <v>550</v>
      </c>
      <c r="N341" s="124" t="s">
        <v>571</v>
      </c>
      <c r="O341" s="136" t="s">
        <v>1299</v>
      </c>
      <c r="P341" s="124" t="s">
        <v>1300</v>
      </c>
      <c r="Q341" s="121" t="s">
        <v>18</v>
      </c>
    </row>
    <row r="342" spans="1:17">
      <c r="A342" s="119" t="s">
        <v>1319</v>
      </c>
      <c r="B342" s="119" t="s">
        <v>1319</v>
      </c>
      <c r="C342" s="119" t="s">
        <v>1319</v>
      </c>
      <c r="D342" s="119" t="s">
        <v>1319</v>
      </c>
      <c r="E342" s="119" t="s">
        <v>1319</v>
      </c>
      <c r="F342" s="119" t="s">
        <v>1319</v>
      </c>
      <c r="G342" s="119" t="s">
        <v>1319</v>
      </c>
      <c r="I342" s="124" t="s">
        <v>1307</v>
      </c>
      <c r="J342" s="124" t="s">
        <v>1323</v>
      </c>
      <c r="K342" s="124" t="s">
        <v>18</v>
      </c>
      <c r="L342" s="119" t="s">
        <v>1321</v>
      </c>
      <c r="M342" s="124" t="s">
        <v>550</v>
      </c>
      <c r="N342" s="124" t="s">
        <v>571</v>
      </c>
      <c r="O342" s="136" t="s">
        <v>1299</v>
      </c>
      <c r="P342" s="124" t="s">
        <v>1300</v>
      </c>
      <c r="Q342" s="121" t="s">
        <v>18</v>
      </c>
    </row>
    <row r="343" spans="1:17">
      <c r="A343" s="119" t="s">
        <v>1319</v>
      </c>
      <c r="B343" s="119" t="s">
        <v>1319</v>
      </c>
      <c r="C343" s="119" t="s">
        <v>1319</v>
      </c>
      <c r="D343" s="119" t="s">
        <v>1319</v>
      </c>
      <c r="E343" s="119" t="s">
        <v>1319</v>
      </c>
      <c r="F343" s="119" t="s">
        <v>1319</v>
      </c>
      <c r="G343" s="119" t="s">
        <v>1319</v>
      </c>
      <c r="I343" s="124" t="s">
        <v>1306</v>
      </c>
      <c r="J343" s="124" t="s">
        <v>1322</v>
      </c>
      <c r="K343" s="124" t="s">
        <v>18</v>
      </c>
      <c r="L343" s="119" t="s">
        <v>1321</v>
      </c>
      <c r="M343" s="124" t="s">
        <v>550</v>
      </c>
      <c r="N343" s="124" t="s">
        <v>571</v>
      </c>
      <c r="O343" s="136" t="s">
        <v>1299</v>
      </c>
      <c r="P343" s="124" t="s">
        <v>1300</v>
      </c>
      <c r="Q343" s="121" t="s">
        <v>18</v>
      </c>
    </row>
    <row r="344" spans="1:17">
      <c r="A344" s="119" t="s">
        <v>1319</v>
      </c>
      <c r="B344" s="119" t="s">
        <v>1319</v>
      </c>
      <c r="C344" s="119" t="s">
        <v>1319</v>
      </c>
      <c r="D344" s="119" t="s">
        <v>1319</v>
      </c>
      <c r="E344" s="119" t="s">
        <v>1319</v>
      </c>
      <c r="F344" s="119" t="s">
        <v>1319</v>
      </c>
      <c r="G344" s="119" t="s">
        <v>1319</v>
      </c>
      <c r="I344" s="124" t="s">
        <v>1309</v>
      </c>
      <c r="J344" s="124" t="s">
        <v>1325</v>
      </c>
      <c r="K344" s="124" t="s">
        <v>18</v>
      </c>
      <c r="L344" s="119" t="s">
        <v>1321</v>
      </c>
      <c r="M344" s="124" t="s">
        <v>550</v>
      </c>
      <c r="N344" s="124" t="s">
        <v>571</v>
      </c>
      <c r="O344" s="136" t="s">
        <v>1299</v>
      </c>
      <c r="P344" s="124" t="s">
        <v>1300</v>
      </c>
      <c r="Q344" s="121" t="s">
        <v>18</v>
      </c>
    </row>
    <row r="345" spans="1:17">
      <c r="A345" s="119" t="s">
        <v>1319</v>
      </c>
      <c r="B345" s="119" t="s">
        <v>1319</v>
      </c>
      <c r="C345" s="119" t="s">
        <v>1319</v>
      </c>
      <c r="D345" s="119" t="s">
        <v>1319</v>
      </c>
      <c r="E345" s="119" t="s">
        <v>1319</v>
      </c>
      <c r="F345" s="119" t="s">
        <v>1319</v>
      </c>
      <c r="G345" s="119" t="s">
        <v>1319</v>
      </c>
      <c r="I345" s="124" t="s">
        <v>1316</v>
      </c>
      <c r="J345" s="124" t="s">
        <v>1330</v>
      </c>
      <c r="K345" s="124" t="s">
        <v>173</v>
      </c>
      <c r="L345" s="119" t="s">
        <v>1321</v>
      </c>
      <c r="M345" s="124" t="s">
        <v>550</v>
      </c>
      <c r="N345" s="124" t="s">
        <v>571</v>
      </c>
      <c r="O345" s="136" t="s">
        <v>1299</v>
      </c>
      <c r="P345" s="124" t="s">
        <v>1300</v>
      </c>
      <c r="Q345" s="121" t="s">
        <v>173</v>
      </c>
    </row>
    <row r="346" spans="1:17">
      <c r="A346" s="119" t="s">
        <v>1319</v>
      </c>
      <c r="B346" s="119" t="s">
        <v>1319</v>
      </c>
      <c r="C346" s="119" t="s">
        <v>1319</v>
      </c>
      <c r="D346" s="119" t="s">
        <v>1319</v>
      </c>
      <c r="E346" s="119" t="s">
        <v>1319</v>
      </c>
      <c r="F346" s="119" t="s">
        <v>1319</v>
      </c>
      <c r="G346" s="119" t="s">
        <v>1319</v>
      </c>
      <c r="I346" s="124" t="s">
        <v>172</v>
      </c>
      <c r="J346" s="124" t="s">
        <v>1161</v>
      </c>
      <c r="K346" s="124" t="s">
        <v>173</v>
      </c>
      <c r="L346" s="119" t="s">
        <v>1321</v>
      </c>
      <c r="M346" s="124" t="s">
        <v>550</v>
      </c>
      <c r="N346" s="124" t="s">
        <v>571</v>
      </c>
      <c r="O346" s="136" t="s">
        <v>1299</v>
      </c>
      <c r="P346" s="124" t="s">
        <v>1300</v>
      </c>
      <c r="Q346" s="121" t="s">
        <v>173</v>
      </c>
    </row>
    <row r="347" spans="1:17">
      <c r="A347" s="119" t="s">
        <v>1319</v>
      </c>
      <c r="B347" s="119" t="s">
        <v>1319</v>
      </c>
      <c r="C347" s="119" t="s">
        <v>1319</v>
      </c>
      <c r="D347" s="119" t="s">
        <v>1319</v>
      </c>
      <c r="E347" s="119" t="s">
        <v>1319</v>
      </c>
      <c r="F347" s="119" t="s">
        <v>1319</v>
      </c>
      <c r="G347" s="119" t="s">
        <v>1319</v>
      </c>
      <c r="I347" s="124" t="s">
        <v>1317</v>
      </c>
      <c r="J347" s="124" t="s">
        <v>1331</v>
      </c>
      <c r="K347" s="124" t="s">
        <v>173</v>
      </c>
      <c r="L347" s="119" t="s">
        <v>1321</v>
      </c>
      <c r="M347" s="124" t="s">
        <v>550</v>
      </c>
      <c r="N347" s="124" t="s">
        <v>571</v>
      </c>
      <c r="O347" s="136" t="s">
        <v>1299</v>
      </c>
      <c r="P347" s="124" t="s">
        <v>1300</v>
      </c>
      <c r="Q347" s="121" t="s">
        <v>173</v>
      </c>
    </row>
    <row r="348" spans="1:17">
      <c r="A348" s="119" t="s">
        <v>1319</v>
      </c>
      <c r="B348" s="119" t="s">
        <v>1319</v>
      </c>
      <c r="C348" s="119" t="s">
        <v>1319</v>
      </c>
      <c r="D348" s="119" t="s">
        <v>1319</v>
      </c>
      <c r="E348" s="119" t="s">
        <v>1319</v>
      </c>
      <c r="F348" s="119" t="s">
        <v>1319</v>
      </c>
      <c r="G348" s="119" t="s">
        <v>1319</v>
      </c>
      <c r="I348" s="124" t="s">
        <v>302</v>
      </c>
      <c r="J348" s="124" t="s">
        <v>1141</v>
      </c>
      <c r="K348" s="124" t="s">
        <v>25</v>
      </c>
      <c r="L348" s="119" t="s">
        <v>1321</v>
      </c>
      <c r="M348" s="124" t="s">
        <v>550</v>
      </c>
      <c r="N348" s="124" t="s">
        <v>1311</v>
      </c>
      <c r="O348" s="136" t="s">
        <v>1303</v>
      </c>
      <c r="P348" s="124" t="s">
        <v>1304</v>
      </c>
      <c r="Q348" s="121" t="s">
        <v>25</v>
      </c>
    </row>
    <row r="349" spans="1:17">
      <c r="A349" s="119" t="s">
        <v>1319</v>
      </c>
      <c r="B349" s="119" t="s">
        <v>1319</v>
      </c>
      <c r="C349" s="119" t="s">
        <v>1319</v>
      </c>
      <c r="D349" s="119" t="s">
        <v>1319</v>
      </c>
      <c r="E349" s="119" t="s">
        <v>1319</v>
      </c>
      <c r="F349" s="119" t="s">
        <v>1319</v>
      </c>
      <c r="G349" s="119" t="s">
        <v>1319</v>
      </c>
      <c r="I349" s="124" t="s">
        <v>410</v>
      </c>
      <c r="J349" s="124" t="s">
        <v>1158</v>
      </c>
      <c r="K349" s="124" t="s">
        <v>25</v>
      </c>
      <c r="L349" s="119" t="s">
        <v>1321</v>
      </c>
      <c r="M349" s="124" t="s">
        <v>550</v>
      </c>
      <c r="N349" s="124" t="s">
        <v>1311</v>
      </c>
      <c r="O349" s="136" t="s">
        <v>1303</v>
      </c>
      <c r="P349" s="124" t="s">
        <v>1300</v>
      </c>
      <c r="Q349" s="121" t="s">
        <v>25</v>
      </c>
    </row>
    <row r="350" spans="1:17">
      <c r="A350" s="119" t="s">
        <v>1319</v>
      </c>
      <c r="B350" s="119" t="s">
        <v>1319</v>
      </c>
      <c r="C350" s="119" t="s">
        <v>1319</v>
      </c>
      <c r="D350" s="119" t="s">
        <v>1319</v>
      </c>
      <c r="E350" s="119" t="s">
        <v>1319</v>
      </c>
      <c r="F350" s="119" t="s">
        <v>1319</v>
      </c>
      <c r="G350" s="119" t="s">
        <v>1319</v>
      </c>
      <c r="I350" s="124" t="s">
        <v>929</v>
      </c>
      <c r="J350" s="124" t="s">
        <v>1160</v>
      </c>
      <c r="K350" s="124" t="s">
        <v>18</v>
      </c>
      <c r="L350" s="119" t="s">
        <v>1321</v>
      </c>
      <c r="M350" s="124" t="s">
        <v>550</v>
      </c>
      <c r="N350" s="124" t="s">
        <v>1311</v>
      </c>
      <c r="O350" s="136" t="s">
        <v>1299</v>
      </c>
      <c r="P350" s="124" t="s">
        <v>1300</v>
      </c>
      <c r="Q350" s="121" t="s">
        <v>18</v>
      </c>
    </row>
    <row r="351" spans="1:17">
      <c r="A351" s="119" t="s">
        <v>1319</v>
      </c>
      <c r="B351" s="119" t="s">
        <v>1319</v>
      </c>
      <c r="C351" s="119" t="s">
        <v>1319</v>
      </c>
      <c r="D351" s="119" t="s">
        <v>1319</v>
      </c>
      <c r="E351" s="119" t="s">
        <v>1319</v>
      </c>
      <c r="F351" s="119" t="s">
        <v>1319</v>
      </c>
      <c r="G351" s="119" t="s">
        <v>1319</v>
      </c>
      <c r="I351" s="124" t="s">
        <v>1307</v>
      </c>
      <c r="J351" s="124" t="s">
        <v>1323</v>
      </c>
      <c r="K351" s="124" t="s">
        <v>18</v>
      </c>
      <c r="L351" s="119" t="s">
        <v>1321</v>
      </c>
      <c r="M351" s="124" t="s">
        <v>550</v>
      </c>
      <c r="N351" s="124" t="s">
        <v>1311</v>
      </c>
      <c r="O351" s="136" t="s">
        <v>1299</v>
      </c>
      <c r="P351" s="124" t="s">
        <v>1300</v>
      </c>
      <c r="Q351" s="121" t="s">
        <v>18</v>
      </c>
    </row>
    <row r="352" spans="1:17">
      <c r="A352" s="119" t="s">
        <v>1319</v>
      </c>
      <c r="B352" s="119" t="s">
        <v>1319</v>
      </c>
      <c r="C352" s="119" t="s">
        <v>1319</v>
      </c>
      <c r="D352" s="119" t="s">
        <v>1319</v>
      </c>
      <c r="E352" s="119" t="s">
        <v>1319</v>
      </c>
      <c r="F352" s="119" t="s">
        <v>1319</v>
      </c>
      <c r="G352" s="119" t="s">
        <v>1319</v>
      </c>
      <c r="I352" s="124" t="s">
        <v>1302</v>
      </c>
      <c r="J352" s="124" t="s">
        <v>1324</v>
      </c>
      <c r="K352" s="124" t="s">
        <v>18</v>
      </c>
      <c r="L352" s="119" t="s">
        <v>1321</v>
      </c>
      <c r="M352" s="124" t="s">
        <v>550</v>
      </c>
      <c r="N352" s="124" t="s">
        <v>1311</v>
      </c>
      <c r="O352" s="136" t="s">
        <v>1299</v>
      </c>
      <c r="P352" s="124" t="s">
        <v>1300</v>
      </c>
      <c r="Q352" s="121" t="s">
        <v>18</v>
      </c>
    </row>
    <row r="353" spans="1:17">
      <c r="A353" s="119" t="s">
        <v>1319</v>
      </c>
      <c r="B353" s="119" t="s">
        <v>1319</v>
      </c>
      <c r="C353" s="119" t="s">
        <v>1319</v>
      </c>
      <c r="D353" s="119" t="s">
        <v>1319</v>
      </c>
      <c r="E353" s="119" t="s">
        <v>1319</v>
      </c>
      <c r="F353" s="119" t="s">
        <v>1319</v>
      </c>
      <c r="G353" s="119" t="s">
        <v>1319</v>
      </c>
      <c r="I353" s="124" t="s">
        <v>54</v>
      </c>
      <c r="J353" s="124" t="s">
        <v>1135</v>
      </c>
      <c r="K353" s="124" t="s">
        <v>18</v>
      </c>
      <c r="L353" s="119" t="s">
        <v>1321</v>
      </c>
      <c r="M353" s="124" t="s">
        <v>550</v>
      </c>
      <c r="N353" s="124" t="s">
        <v>1311</v>
      </c>
      <c r="O353" s="136" t="s">
        <v>1299</v>
      </c>
      <c r="P353" s="124" t="s">
        <v>1300</v>
      </c>
      <c r="Q353" s="121" t="s">
        <v>18</v>
      </c>
    </row>
    <row r="354" spans="1:17">
      <c r="A354" s="119" t="s">
        <v>1319</v>
      </c>
      <c r="B354" s="119" t="s">
        <v>1319</v>
      </c>
      <c r="C354" s="119" t="s">
        <v>1319</v>
      </c>
      <c r="D354" s="119" t="s">
        <v>1319</v>
      </c>
      <c r="E354" s="119" t="s">
        <v>1319</v>
      </c>
      <c r="F354" s="119" t="s">
        <v>1319</v>
      </c>
      <c r="G354" s="119" t="s">
        <v>1319</v>
      </c>
      <c r="I354" s="124" t="s">
        <v>1306</v>
      </c>
      <c r="J354" s="124" t="s">
        <v>1322</v>
      </c>
      <c r="K354" s="124" t="s">
        <v>18</v>
      </c>
      <c r="L354" s="119" t="s">
        <v>1321</v>
      </c>
      <c r="M354" s="124" t="s">
        <v>550</v>
      </c>
      <c r="N354" s="124" t="s">
        <v>1311</v>
      </c>
      <c r="O354" s="136" t="s">
        <v>1299</v>
      </c>
      <c r="P354" s="124" t="s">
        <v>1300</v>
      </c>
      <c r="Q354" s="121" t="s">
        <v>18</v>
      </c>
    </row>
    <row r="355" spans="1:17">
      <c r="A355" s="119" t="s">
        <v>1319</v>
      </c>
      <c r="B355" s="119" t="s">
        <v>1319</v>
      </c>
      <c r="C355" s="119" t="s">
        <v>1319</v>
      </c>
      <c r="D355" s="119" t="s">
        <v>1319</v>
      </c>
      <c r="E355" s="119" t="s">
        <v>1319</v>
      </c>
      <c r="F355" s="119" t="s">
        <v>1319</v>
      </c>
      <c r="G355" s="119" t="s">
        <v>1319</v>
      </c>
      <c r="I355" s="124" t="s">
        <v>1309</v>
      </c>
      <c r="J355" s="124" t="s">
        <v>1325</v>
      </c>
      <c r="K355" s="124" t="s">
        <v>18</v>
      </c>
      <c r="L355" s="119" t="s">
        <v>1321</v>
      </c>
      <c r="M355" s="124" t="s">
        <v>550</v>
      </c>
      <c r="N355" s="124" t="s">
        <v>1311</v>
      </c>
      <c r="O355" s="136" t="s">
        <v>1299</v>
      </c>
      <c r="P355" s="124" t="s">
        <v>1300</v>
      </c>
      <c r="Q355" s="121" t="s">
        <v>18</v>
      </c>
    </row>
    <row r="356" spans="1:17">
      <c r="A356" s="119" t="s">
        <v>1319</v>
      </c>
      <c r="B356" s="119" t="s">
        <v>1319</v>
      </c>
      <c r="C356" s="119" t="s">
        <v>1319</v>
      </c>
      <c r="D356" s="119" t="s">
        <v>1319</v>
      </c>
      <c r="E356" s="119" t="s">
        <v>1319</v>
      </c>
      <c r="F356" s="119" t="s">
        <v>1319</v>
      </c>
      <c r="G356" s="119" t="s">
        <v>1319</v>
      </c>
      <c r="I356" s="124" t="s">
        <v>1316</v>
      </c>
      <c r="J356" s="124" t="s">
        <v>1330</v>
      </c>
      <c r="K356" s="124" t="s">
        <v>173</v>
      </c>
      <c r="L356" s="119" t="s">
        <v>1321</v>
      </c>
      <c r="M356" s="124" t="s">
        <v>550</v>
      </c>
      <c r="N356" s="124" t="s">
        <v>1311</v>
      </c>
      <c r="O356" s="136" t="s">
        <v>1299</v>
      </c>
      <c r="P356" s="124" t="s">
        <v>1300</v>
      </c>
      <c r="Q356" s="121" t="s">
        <v>173</v>
      </c>
    </row>
    <row r="357" spans="1:17">
      <c r="A357" s="119" t="s">
        <v>1319</v>
      </c>
      <c r="B357" s="119" t="s">
        <v>1319</v>
      </c>
      <c r="C357" s="119" t="s">
        <v>1319</v>
      </c>
      <c r="D357" s="119" t="s">
        <v>1319</v>
      </c>
      <c r="E357" s="119" t="s">
        <v>1319</v>
      </c>
      <c r="F357" s="119" t="s">
        <v>1319</v>
      </c>
      <c r="G357" s="119" t="s">
        <v>1319</v>
      </c>
      <c r="I357" s="124" t="s">
        <v>929</v>
      </c>
      <c r="J357" s="124" t="s">
        <v>1160</v>
      </c>
      <c r="K357" s="124" t="s">
        <v>18</v>
      </c>
      <c r="L357" s="119" t="s">
        <v>1321</v>
      </c>
      <c r="M357" s="124" t="s">
        <v>550</v>
      </c>
      <c r="N357" s="124" t="s">
        <v>1015</v>
      </c>
      <c r="O357" s="136" t="s">
        <v>1299</v>
      </c>
      <c r="P357" s="124" t="s">
        <v>1300</v>
      </c>
      <c r="Q357" s="121" t="s">
        <v>18</v>
      </c>
    </row>
    <row r="358" spans="1:17">
      <c r="A358" s="119" t="s">
        <v>1319</v>
      </c>
      <c r="B358" s="119" t="s">
        <v>1319</v>
      </c>
      <c r="C358" s="119" t="s">
        <v>1319</v>
      </c>
      <c r="D358" s="119" t="s">
        <v>1319</v>
      </c>
      <c r="E358" s="119" t="s">
        <v>1319</v>
      </c>
      <c r="F358" s="119" t="s">
        <v>1319</v>
      </c>
      <c r="G358" s="119" t="s">
        <v>1319</v>
      </c>
      <c r="I358" s="124" t="s">
        <v>1307</v>
      </c>
      <c r="J358" s="124" t="s">
        <v>1323</v>
      </c>
      <c r="K358" s="124" t="s">
        <v>18</v>
      </c>
      <c r="L358" s="119" t="s">
        <v>1321</v>
      </c>
      <c r="M358" s="124" t="s">
        <v>550</v>
      </c>
      <c r="N358" s="124" t="s">
        <v>1015</v>
      </c>
      <c r="O358" s="136" t="s">
        <v>1299</v>
      </c>
      <c r="P358" s="124" t="s">
        <v>1300</v>
      </c>
      <c r="Q358" s="121" t="s">
        <v>18</v>
      </c>
    </row>
    <row r="359" spans="1:17">
      <c r="A359" s="119" t="s">
        <v>1319</v>
      </c>
      <c r="B359" s="119" t="s">
        <v>1319</v>
      </c>
      <c r="C359" s="119" t="s">
        <v>1319</v>
      </c>
      <c r="D359" s="119" t="s">
        <v>1319</v>
      </c>
      <c r="E359" s="119" t="s">
        <v>1319</v>
      </c>
      <c r="F359" s="119" t="s">
        <v>1319</v>
      </c>
      <c r="G359" s="119" t="s">
        <v>1319</v>
      </c>
      <c r="I359" s="124" t="s">
        <v>1305</v>
      </c>
      <c r="J359" s="124" t="s">
        <v>1327</v>
      </c>
      <c r="K359" s="124" t="s">
        <v>18</v>
      </c>
      <c r="L359" s="119" t="s">
        <v>1321</v>
      </c>
      <c r="M359" s="124" t="s">
        <v>550</v>
      </c>
      <c r="N359" s="124" t="s">
        <v>1015</v>
      </c>
      <c r="O359" s="136" t="s">
        <v>1299</v>
      </c>
      <c r="P359" s="124" t="s">
        <v>1300</v>
      </c>
      <c r="Q359" s="121" t="s">
        <v>18</v>
      </c>
    </row>
    <row r="360" spans="1:17">
      <c r="A360" s="119" t="s">
        <v>1319</v>
      </c>
      <c r="B360" s="119" t="s">
        <v>1319</v>
      </c>
      <c r="C360" s="119" t="s">
        <v>1319</v>
      </c>
      <c r="D360" s="119" t="s">
        <v>1319</v>
      </c>
      <c r="E360" s="119" t="s">
        <v>1319</v>
      </c>
      <c r="F360" s="119" t="s">
        <v>1319</v>
      </c>
      <c r="G360" s="119" t="s">
        <v>1319</v>
      </c>
      <c r="I360" s="124" t="s">
        <v>54</v>
      </c>
      <c r="J360" s="124" t="s">
        <v>1135</v>
      </c>
      <c r="K360" s="124" t="s">
        <v>18</v>
      </c>
      <c r="L360" s="119" t="s">
        <v>1321</v>
      </c>
      <c r="M360" s="124" t="s">
        <v>550</v>
      </c>
      <c r="N360" s="124" t="s">
        <v>1015</v>
      </c>
      <c r="O360" s="136" t="s">
        <v>1299</v>
      </c>
      <c r="P360" s="124" t="s">
        <v>1300</v>
      </c>
      <c r="Q360" s="121" t="s">
        <v>18</v>
      </c>
    </row>
    <row r="361" spans="1:17">
      <c r="A361" s="119" t="s">
        <v>1319</v>
      </c>
      <c r="B361" s="119" t="s">
        <v>1319</v>
      </c>
      <c r="C361" s="119" t="s">
        <v>1319</v>
      </c>
      <c r="D361" s="119" t="s">
        <v>1319</v>
      </c>
      <c r="E361" s="119" t="s">
        <v>1319</v>
      </c>
      <c r="F361" s="119" t="s">
        <v>1319</v>
      </c>
      <c r="G361" s="119" t="s">
        <v>1319</v>
      </c>
      <c r="I361" s="124" t="s">
        <v>1306</v>
      </c>
      <c r="J361" s="124" t="s">
        <v>1322</v>
      </c>
      <c r="K361" s="124" t="s">
        <v>18</v>
      </c>
      <c r="L361" s="119" t="s">
        <v>1321</v>
      </c>
      <c r="M361" s="124" t="s">
        <v>550</v>
      </c>
      <c r="N361" s="124" t="s">
        <v>1015</v>
      </c>
      <c r="O361" s="136" t="s">
        <v>1299</v>
      </c>
      <c r="P361" s="124" t="s">
        <v>1300</v>
      </c>
      <c r="Q361" s="121" t="s">
        <v>18</v>
      </c>
    </row>
    <row r="362" spans="1:17">
      <c r="A362" s="119" t="s">
        <v>1319</v>
      </c>
      <c r="B362" s="119" t="s">
        <v>1319</v>
      </c>
      <c r="C362" s="119" t="s">
        <v>1319</v>
      </c>
      <c r="D362" s="119" t="s">
        <v>1319</v>
      </c>
      <c r="E362" s="119" t="s">
        <v>1319</v>
      </c>
      <c r="F362" s="119" t="s">
        <v>1319</v>
      </c>
      <c r="G362" s="119" t="s">
        <v>1319</v>
      </c>
      <c r="I362" s="124" t="s">
        <v>1309</v>
      </c>
      <c r="J362" s="124" t="s">
        <v>1325</v>
      </c>
      <c r="K362" s="124" t="s">
        <v>18</v>
      </c>
      <c r="L362" s="119" t="s">
        <v>1321</v>
      </c>
      <c r="M362" s="124" t="s">
        <v>550</v>
      </c>
      <c r="N362" s="124" t="s">
        <v>1015</v>
      </c>
      <c r="O362" s="136" t="s">
        <v>1299</v>
      </c>
      <c r="P362" s="124" t="s">
        <v>1300</v>
      </c>
      <c r="Q362" s="121" t="s">
        <v>18</v>
      </c>
    </row>
    <row r="363" spans="1:17">
      <c r="A363" s="119" t="s">
        <v>1319</v>
      </c>
      <c r="B363" s="119" t="s">
        <v>1319</v>
      </c>
      <c r="C363" s="119" t="s">
        <v>1319</v>
      </c>
      <c r="D363" s="119" t="s">
        <v>1319</v>
      </c>
      <c r="E363" s="119" t="s">
        <v>1319</v>
      </c>
      <c r="F363" s="119" t="s">
        <v>1319</v>
      </c>
      <c r="G363" s="119" t="s">
        <v>1319</v>
      </c>
      <c r="I363" s="124" t="s">
        <v>1316</v>
      </c>
      <c r="J363" s="124" t="s">
        <v>1330</v>
      </c>
      <c r="K363" s="124" t="s">
        <v>173</v>
      </c>
      <c r="L363" s="119" t="s">
        <v>1321</v>
      </c>
      <c r="M363" s="124" t="s">
        <v>550</v>
      </c>
      <c r="N363" s="124" t="s">
        <v>1015</v>
      </c>
      <c r="O363" s="136" t="s">
        <v>1299</v>
      </c>
      <c r="P363" s="124" t="s">
        <v>1300</v>
      </c>
      <c r="Q363" s="121" t="s">
        <v>173</v>
      </c>
    </row>
    <row r="364" spans="1:17">
      <c r="A364" s="119" t="s">
        <v>1319</v>
      </c>
      <c r="B364" s="119" t="s">
        <v>1319</v>
      </c>
      <c r="C364" s="119" t="s">
        <v>1319</v>
      </c>
      <c r="D364" s="119" t="s">
        <v>1319</v>
      </c>
      <c r="E364" s="119" t="s">
        <v>1319</v>
      </c>
      <c r="F364" s="119" t="s">
        <v>1319</v>
      </c>
      <c r="G364" s="119" t="s">
        <v>1319</v>
      </c>
      <c r="I364" s="124" t="s">
        <v>302</v>
      </c>
      <c r="J364" s="124" t="s">
        <v>1141</v>
      </c>
      <c r="K364" s="124" t="s">
        <v>25</v>
      </c>
      <c r="L364" s="119" t="s">
        <v>1321</v>
      </c>
      <c r="M364" s="124" t="s">
        <v>1171</v>
      </c>
      <c r="N364" s="124" t="s">
        <v>830</v>
      </c>
      <c r="O364" s="136" t="s">
        <v>1303</v>
      </c>
      <c r="P364" s="124" t="s">
        <v>1304</v>
      </c>
      <c r="Q364" s="121" t="s">
        <v>25</v>
      </c>
    </row>
    <row r="365" spans="1:17">
      <c r="A365" s="119" t="s">
        <v>1319</v>
      </c>
      <c r="B365" s="119" t="s">
        <v>1319</v>
      </c>
      <c r="C365" s="119" t="s">
        <v>1319</v>
      </c>
      <c r="D365" s="119" t="s">
        <v>1319</v>
      </c>
      <c r="E365" s="119" t="s">
        <v>1319</v>
      </c>
      <c r="F365" s="119" t="s">
        <v>1319</v>
      </c>
      <c r="G365" s="119" t="s">
        <v>1319</v>
      </c>
      <c r="I365" s="124" t="s">
        <v>410</v>
      </c>
      <c r="J365" s="124" t="s">
        <v>1158</v>
      </c>
      <c r="K365" s="124" t="s">
        <v>25</v>
      </c>
      <c r="L365" s="119" t="s">
        <v>1321</v>
      </c>
      <c r="M365" s="124" t="s">
        <v>1171</v>
      </c>
      <c r="N365" s="124" t="s">
        <v>830</v>
      </c>
      <c r="O365" s="136" t="s">
        <v>1303</v>
      </c>
      <c r="P365" s="124" t="s">
        <v>1300</v>
      </c>
      <c r="Q365" s="121" t="s">
        <v>25</v>
      </c>
    </row>
    <row r="366" spans="1:17">
      <c r="A366" s="119" t="s">
        <v>1319</v>
      </c>
      <c r="B366" s="119" t="s">
        <v>1319</v>
      </c>
      <c r="C366" s="119" t="s">
        <v>1319</v>
      </c>
      <c r="D366" s="119" t="s">
        <v>1319</v>
      </c>
      <c r="E366" s="119" t="s">
        <v>1319</v>
      </c>
      <c r="F366" s="119" t="s">
        <v>1319</v>
      </c>
      <c r="G366" s="119" t="s">
        <v>1319</v>
      </c>
      <c r="I366" s="124" t="s">
        <v>929</v>
      </c>
      <c r="J366" s="124" t="s">
        <v>1160</v>
      </c>
      <c r="K366" s="124" t="s">
        <v>18</v>
      </c>
      <c r="L366" s="119" t="s">
        <v>1321</v>
      </c>
      <c r="M366" s="124" t="s">
        <v>1171</v>
      </c>
      <c r="N366" s="124" t="s">
        <v>830</v>
      </c>
      <c r="O366" s="136" t="s">
        <v>1299</v>
      </c>
      <c r="P366" s="124" t="s">
        <v>1300</v>
      </c>
      <c r="Q366" s="121" t="s">
        <v>18</v>
      </c>
    </row>
    <row r="367" spans="1:17">
      <c r="A367" s="119" t="s">
        <v>1319</v>
      </c>
      <c r="B367" s="119" t="s">
        <v>1319</v>
      </c>
      <c r="C367" s="119" t="s">
        <v>1319</v>
      </c>
      <c r="D367" s="119" t="s">
        <v>1319</v>
      </c>
      <c r="E367" s="119" t="s">
        <v>1319</v>
      </c>
      <c r="F367" s="119" t="s">
        <v>1319</v>
      </c>
      <c r="G367" s="119" t="s">
        <v>1319</v>
      </c>
      <c r="I367" s="124" t="s">
        <v>1307</v>
      </c>
      <c r="J367" s="124" t="s">
        <v>1323</v>
      </c>
      <c r="K367" s="124" t="s">
        <v>18</v>
      </c>
      <c r="L367" s="119" t="s">
        <v>1321</v>
      </c>
      <c r="M367" s="124" t="s">
        <v>1171</v>
      </c>
      <c r="N367" s="124" t="s">
        <v>830</v>
      </c>
      <c r="O367" s="136" t="s">
        <v>1299</v>
      </c>
      <c r="P367" s="124" t="s">
        <v>1300</v>
      </c>
      <c r="Q367" s="121" t="s">
        <v>18</v>
      </c>
    </row>
    <row r="368" spans="1:17">
      <c r="A368" s="119" t="s">
        <v>1319</v>
      </c>
      <c r="B368" s="119" t="s">
        <v>1319</v>
      </c>
      <c r="C368" s="119" t="s">
        <v>1319</v>
      </c>
      <c r="D368" s="119" t="s">
        <v>1319</v>
      </c>
      <c r="E368" s="119" t="s">
        <v>1319</v>
      </c>
      <c r="F368" s="119" t="s">
        <v>1319</v>
      </c>
      <c r="G368" s="119" t="s">
        <v>1319</v>
      </c>
      <c r="I368" s="124" t="s">
        <v>1302</v>
      </c>
      <c r="J368" s="124" t="s">
        <v>1324</v>
      </c>
      <c r="K368" s="124" t="s">
        <v>18</v>
      </c>
      <c r="L368" s="119" t="s">
        <v>1321</v>
      </c>
      <c r="M368" s="124" t="s">
        <v>1171</v>
      </c>
      <c r="N368" s="124" t="s">
        <v>830</v>
      </c>
      <c r="O368" s="136" t="s">
        <v>1299</v>
      </c>
      <c r="P368" s="124" t="s">
        <v>1300</v>
      </c>
      <c r="Q368" s="121" t="s">
        <v>18</v>
      </c>
    </row>
    <row r="369" spans="1:17">
      <c r="A369" s="119" t="s">
        <v>1319</v>
      </c>
      <c r="B369" s="119" t="s">
        <v>1319</v>
      </c>
      <c r="C369" s="119" t="s">
        <v>1319</v>
      </c>
      <c r="D369" s="119" t="s">
        <v>1319</v>
      </c>
      <c r="E369" s="119" t="s">
        <v>1319</v>
      </c>
      <c r="F369" s="119" t="s">
        <v>1319</v>
      </c>
      <c r="G369" s="119" t="s">
        <v>1319</v>
      </c>
      <c r="I369" s="124" t="s">
        <v>1306</v>
      </c>
      <c r="J369" s="124" t="s">
        <v>1322</v>
      </c>
      <c r="K369" s="124" t="s">
        <v>18</v>
      </c>
      <c r="L369" s="119" t="s">
        <v>1321</v>
      </c>
      <c r="M369" s="124" t="s">
        <v>1171</v>
      </c>
      <c r="N369" s="124" t="s">
        <v>830</v>
      </c>
      <c r="O369" s="136" t="s">
        <v>1299</v>
      </c>
      <c r="P369" s="124" t="s">
        <v>1300</v>
      </c>
      <c r="Q369" s="121" t="s">
        <v>18</v>
      </c>
    </row>
    <row r="370" spans="1:17">
      <c r="A370" s="119" t="s">
        <v>1319</v>
      </c>
      <c r="B370" s="119" t="s">
        <v>1319</v>
      </c>
      <c r="C370" s="119" t="s">
        <v>1319</v>
      </c>
      <c r="D370" s="119" t="s">
        <v>1319</v>
      </c>
      <c r="E370" s="119" t="s">
        <v>1319</v>
      </c>
      <c r="F370" s="119" t="s">
        <v>1319</v>
      </c>
      <c r="G370" s="119" t="s">
        <v>1319</v>
      </c>
      <c r="I370" s="124" t="s">
        <v>172</v>
      </c>
      <c r="J370" s="124" t="s">
        <v>1161</v>
      </c>
      <c r="K370" s="124" t="s">
        <v>173</v>
      </c>
      <c r="L370" s="119" t="s">
        <v>1321</v>
      </c>
      <c r="M370" s="124" t="s">
        <v>1171</v>
      </c>
      <c r="N370" s="124" t="s">
        <v>830</v>
      </c>
      <c r="O370" s="136" t="s">
        <v>1299</v>
      </c>
      <c r="P370" s="124" t="s">
        <v>1300</v>
      </c>
      <c r="Q370" s="121" t="s">
        <v>173</v>
      </c>
    </row>
    <row r="371" spans="1:17">
      <c r="A371" s="119" t="s">
        <v>1319</v>
      </c>
      <c r="B371" s="119" t="s">
        <v>1319</v>
      </c>
      <c r="C371" s="119" t="s">
        <v>1319</v>
      </c>
      <c r="D371" s="119" t="s">
        <v>1319</v>
      </c>
      <c r="E371" s="119" t="s">
        <v>1319</v>
      </c>
      <c r="F371" s="119" t="s">
        <v>1319</v>
      </c>
      <c r="G371" s="119" t="s">
        <v>1319</v>
      </c>
      <c r="I371" s="124" t="s">
        <v>402</v>
      </c>
      <c r="J371" s="124" t="s">
        <v>1136</v>
      </c>
      <c r="K371" s="124" t="s">
        <v>173</v>
      </c>
      <c r="L371" s="119" t="s">
        <v>1321</v>
      </c>
      <c r="M371" s="124" t="s">
        <v>1171</v>
      </c>
      <c r="N371" s="124" t="s">
        <v>830</v>
      </c>
      <c r="O371" s="136" t="s">
        <v>1303</v>
      </c>
      <c r="P371" s="124" t="s">
        <v>1300</v>
      </c>
      <c r="Q371" s="121" t="s">
        <v>173</v>
      </c>
    </row>
    <row r="372" spans="1:17">
      <c r="A372" s="119" t="s">
        <v>1319</v>
      </c>
      <c r="B372" s="119" t="s">
        <v>1319</v>
      </c>
      <c r="C372" s="119" t="s">
        <v>1319</v>
      </c>
      <c r="D372" s="119" t="s">
        <v>1319</v>
      </c>
      <c r="E372" s="119" t="s">
        <v>1319</v>
      </c>
      <c r="F372" s="119" t="s">
        <v>1319</v>
      </c>
      <c r="G372" s="119" t="s">
        <v>1319</v>
      </c>
      <c r="I372" s="124" t="s">
        <v>302</v>
      </c>
      <c r="J372" s="124" t="s">
        <v>1141</v>
      </c>
      <c r="K372" s="124" t="s">
        <v>25</v>
      </c>
      <c r="L372" s="119" t="s">
        <v>1321</v>
      </c>
      <c r="M372" s="124" t="s">
        <v>1171</v>
      </c>
      <c r="N372" s="124" t="s">
        <v>1098</v>
      </c>
      <c r="O372" s="136" t="s">
        <v>1303</v>
      </c>
      <c r="P372" s="124" t="s">
        <v>1304</v>
      </c>
      <c r="Q372" s="121" t="s">
        <v>25</v>
      </c>
    </row>
    <row r="373" spans="1:17">
      <c r="A373" s="119" t="s">
        <v>1319</v>
      </c>
      <c r="B373" s="119" t="s">
        <v>1319</v>
      </c>
      <c r="C373" s="119" t="s">
        <v>1319</v>
      </c>
      <c r="D373" s="119" t="s">
        <v>1319</v>
      </c>
      <c r="E373" s="119" t="s">
        <v>1319</v>
      </c>
      <c r="F373" s="119" t="s">
        <v>1319</v>
      </c>
      <c r="G373" s="119" t="s">
        <v>1319</v>
      </c>
      <c r="I373" s="124" t="s">
        <v>410</v>
      </c>
      <c r="J373" s="124" t="s">
        <v>1158</v>
      </c>
      <c r="K373" s="124" t="s">
        <v>25</v>
      </c>
      <c r="L373" s="119" t="s">
        <v>1321</v>
      </c>
      <c r="M373" s="124" t="s">
        <v>1171</v>
      </c>
      <c r="N373" s="124" t="s">
        <v>1098</v>
      </c>
      <c r="O373" s="136" t="s">
        <v>1303</v>
      </c>
      <c r="P373" s="124" t="s">
        <v>1300</v>
      </c>
      <c r="Q373" s="121" t="s">
        <v>25</v>
      </c>
    </row>
    <row r="374" spans="1:17">
      <c r="A374" s="119" t="s">
        <v>1319</v>
      </c>
      <c r="B374" s="119" t="s">
        <v>1319</v>
      </c>
      <c r="C374" s="119" t="s">
        <v>1319</v>
      </c>
      <c r="D374" s="119" t="s">
        <v>1319</v>
      </c>
      <c r="E374" s="119" t="s">
        <v>1319</v>
      </c>
      <c r="F374" s="119" t="s">
        <v>1319</v>
      </c>
      <c r="G374" s="119" t="s">
        <v>1319</v>
      </c>
      <c r="I374" s="124" t="s">
        <v>929</v>
      </c>
      <c r="J374" s="124" t="s">
        <v>1160</v>
      </c>
      <c r="K374" s="124" t="s">
        <v>18</v>
      </c>
      <c r="L374" s="119" t="s">
        <v>1321</v>
      </c>
      <c r="M374" s="124" t="s">
        <v>1171</v>
      </c>
      <c r="N374" s="124" t="s">
        <v>1098</v>
      </c>
      <c r="O374" s="136" t="s">
        <v>1299</v>
      </c>
      <c r="P374" s="124" t="s">
        <v>1300</v>
      </c>
      <c r="Q374" s="121" t="s">
        <v>18</v>
      </c>
    </row>
    <row r="375" spans="1:17">
      <c r="A375" s="119" t="s">
        <v>1319</v>
      </c>
      <c r="B375" s="119" t="s">
        <v>1319</v>
      </c>
      <c r="C375" s="119" t="s">
        <v>1319</v>
      </c>
      <c r="D375" s="119" t="s">
        <v>1319</v>
      </c>
      <c r="E375" s="119" t="s">
        <v>1319</v>
      </c>
      <c r="F375" s="119" t="s">
        <v>1319</v>
      </c>
      <c r="G375" s="119" t="s">
        <v>1319</v>
      </c>
      <c r="I375" s="124" t="s">
        <v>1307</v>
      </c>
      <c r="J375" s="124" t="s">
        <v>1323</v>
      </c>
      <c r="K375" s="124" t="s">
        <v>18</v>
      </c>
      <c r="L375" s="119" t="s">
        <v>1321</v>
      </c>
      <c r="M375" s="124" t="s">
        <v>1171</v>
      </c>
      <c r="N375" s="124" t="s">
        <v>1098</v>
      </c>
      <c r="O375" s="136" t="s">
        <v>1299</v>
      </c>
      <c r="P375" s="124" t="s">
        <v>1300</v>
      </c>
      <c r="Q375" s="121" t="s">
        <v>18</v>
      </c>
    </row>
    <row r="376" spans="1:17">
      <c r="A376" s="119" t="s">
        <v>1319</v>
      </c>
      <c r="B376" s="119" t="s">
        <v>1319</v>
      </c>
      <c r="C376" s="119" t="s">
        <v>1319</v>
      </c>
      <c r="D376" s="119" t="s">
        <v>1319</v>
      </c>
      <c r="E376" s="119" t="s">
        <v>1319</v>
      </c>
      <c r="F376" s="119" t="s">
        <v>1319</v>
      </c>
      <c r="G376" s="119" t="s">
        <v>1319</v>
      </c>
      <c r="I376" s="124" t="s">
        <v>1302</v>
      </c>
      <c r="J376" s="124" t="s">
        <v>1324</v>
      </c>
      <c r="K376" s="124" t="s">
        <v>18</v>
      </c>
      <c r="L376" s="119" t="s">
        <v>1321</v>
      </c>
      <c r="M376" s="124" t="s">
        <v>1171</v>
      </c>
      <c r="N376" s="124" t="s">
        <v>1098</v>
      </c>
      <c r="O376" s="136" t="s">
        <v>1299</v>
      </c>
      <c r="P376" s="124" t="s">
        <v>1300</v>
      </c>
      <c r="Q376" s="121" t="s">
        <v>18</v>
      </c>
    </row>
    <row r="377" spans="1:17">
      <c r="A377" s="119" t="s">
        <v>1319</v>
      </c>
      <c r="B377" s="119" t="s">
        <v>1319</v>
      </c>
      <c r="C377" s="119" t="s">
        <v>1319</v>
      </c>
      <c r="D377" s="119" t="s">
        <v>1319</v>
      </c>
      <c r="E377" s="119" t="s">
        <v>1319</v>
      </c>
      <c r="F377" s="119" t="s">
        <v>1319</v>
      </c>
      <c r="G377" s="119" t="s">
        <v>1319</v>
      </c>
      <c r="I377" s="124" t="s">
        <v>577</v>
      </c>
      <c r="J377" s="124" t="s">
        <v>1326</v>
      </c>
      <c r="K377" s="124" t="s">
        <v>18</v>
      </c>
      <c r="L377" s="119" t="s">
        <v>1321</v>
      </c>
      <c r="M377" s="124" t="s">
        <v>1171</v>
      </c>
      <c r="N377" s="124" t="s">
        <v>1098</v>
      </c>
      <c r="O377" s="136" t="s">
        <v>1299</v>
      </c>
      <c r="P377" s="124" t="s">
        <v>1300</v>
      </c>
      <c r="Q377" s="121" t="s">
        <v>18</v>
      </c>
    </row>
    <row r="378" spans="1:17">
      <c r="A378" s="119" t="s">
        <v>1319</v>
      </c>
      <c r="B378" s="119" t="s">
        <v>1319</v>
      </c>
      <c r="C378" s="119" t="s">
        <v>1319</v>
      </c>
      <c r="D378" s="119" t="s">
        <v>1319</v>
      </c>
      <c r="E378" s="119" t="s">
        <v>1319</v>
      </c>
      <c r="F378" s="119" t="s">
        <v>1319</v>
      </c>
      <c r="G378" s="119" t="s">
        <v>1319</v>
      </c>
      <c r="I378" s="124" t="s">
        <v>54</v>
      </c>
      <c r="J378" s="124" t="s">
        <v>1135</v>
      </c>
      <c r="K378" s="124" t="s">
        <v>18</v>
      </c>
      <c r="L378" s="119" t="s">
        <v>1321</v>
      </c>
      <c r="M378" s="124" t="s">
        <v>1171</v>
      </c>
      <c r="N378" s="124" t="s">
        <v>1098</v>
      </c>
      <c r="O378" s="136" t="s">
        <v>1299</v>
      </c>
      <c r="P378" s="124" t="s">
        <v>1300</v>
      </c>
      <c r="Q378" s="121" t="s">
        <v>18</v>
      </c>
    </row>
    <row r="379" spans="1:17">
      <c r="A379" s="119" t="s">
        <v>1319</v>
      </c>
      <c r="B379" s="119" t="s">
        <v>1319</v>
      </c>
      <c r="C379" s="119" t="s">
        <v>1319</v>
      </c>
      <c r="D379" s="119" t="s">
        <v>1319</v>
      </c>
      <c r="E379" s="119" t="s">
        <v>1319</v>
      </c>
      <c r="F379" s="119" t="s">
        <v>1319</v>
      </c>
      <c r="G379" s="119" t="s">
        <v>1319</v>
      </c>
      <c r="I379" s="124" t="s">
        <v>1306</v>
      </c>
      <c r="J379" s="124" t="s">
        <v>1322</v>
      </c>
      <c r="K379" s="124" t="s">
        <v>18</v>
      </c>
      <c r="L379" s="119" t="s">
        <v>1321</v>
      </c>
      <c r="M379" s="124" t="s">
        <v>1171</v>
      </c>
      <c r="N379" s="124" t="s">
        <v>1098</v>
      </c>
      <c r="O379" s="136" t="s">
        <v>1299</v>
      </c>
      <c r="P379" s="124" t="s">
        <v>1300</v>
      </c>
      <c r="Q379" s="121" t="s">
        <v>18</v>
      </c>
    </row>
    <row r="380" spans="1:17">
      <c r="A380" s="119" t="s">
        <v>1319</v>
      </c>
      <c r="B380" s="119" t="s">
        <v>1319</v>
      </c>
      <c r="C380" s="119" t="s">
        <v>1319</v>
      </c>
      <c r="D380" s="119" t="s">
        <v>1319</v>
      </c>
      <c r="E380" s="119" t="s">
        <v>1319</v>
      </c>
      <c r="F380" s="119" t="s">
        <v>1319</v>
      </c>
      <c r="G380" s="119" t="s">
        <v>1319</v>
      </c>
      <c r="I380" s="124" t="s">
        <v>1309</v>
      </c>
      <c r="J380" s="124" t="s">
        <v>1325</v>
      </c>
      <c r="K380" s="124" t="s">
        <v>18</v>
      </c>
      <c r="L380" s="119" t="s">
        <v>1321</v>
      </c>
      <c r="M380" s="124" t="s">
        <v>1171</v>
      </c>
      <c r="N380" s="124" t="s">
        <v>1098</v>
      </c>
      <c r="O380" s="136" t="s">
        <v>1299</v>
      </c>
      <c r="P380" s="124" t="s">
        <v>1300</v>
      </c>
      <c r="Q380" s="121" t="s">
        <v>18</v>
      </c>
    </row>
    <row r="381" spans="1:17">
      <c r="A381" s="119" t="s">
        <v>1319</v>
      </c>
      <c r="B381" s="119" t="s">
        <v>1319</v>
      </c>
      <c r="C381" s="119" t="s">
        <v>1319</v>
      </c>
      <c r="D381" s="119" t="s">
        <v>1319</v>
      </c>
      <c r="E381" s="119" t="s">
        <v>1319</v>
      </c>
      <c r="F381" s="119" t="s">
        <v>1319</v>
      </c>
      <c r="G381" s="119" t="s">
        <v>1319</v>
      </c>
      <c r="I381" s="124" t="s">
        <v>1317</v>
      </c>
      <c r="J381" s="124" t="s">
        <v>1331</v>
      </c>
      <c r="K381" s="124" t="s">
        <v>173</v>
      </c>
      <c r="L381" s="119" t="s">
        <v>1321</v>
      </c>
      <c r="M381" s="124" t="s">
        <v>1171</v>
      </c>
      <c r="N381" s="124" t="s">
        <v>1098</v>
      </c>
      <c r="O381" s="136" t="s">
        <v>1299</v>
      </c>
      <c r="P381" s="124" t="s">
        <v>1300</v>
      </c>
      <c r="Q381" s="121" t="s">
        <v>173</v>
      </c>
    </row>
    <row r="382" spans="1:17">
      <c r="A382" s="119" t="s">
        <v>1319</v>
      </c>
      <c r="B382" s="119" t="s">
        <v>1319</v>
      </c>
      <c r="C382" s="119" t="s">
        <v>1319</v>
      </c>
      <c r="D382" s="119" t="s">
        <v>1319</v>
      </c>
      <c r="E382" s="119" t="s">
        <v>1319</v>
      </c>
      <c r="F382" s="119" t="s">
        <v>1319</v>
      </c>
      <c r="G382" s="119" t="s">
        <v>1319</v>
      </c>
      <c r="I382" s="124" t="s">
        <v>929</v>
      </c>
      <c r="J382" s="124" t="s">
        <v>1160</v>
      </c>
      <c r="K382" s="124" t="s">
        <v>18</v>
      </c>
      <c r="L382" s="119" t="s">
        <v>1321</v>
      </c>
      <c r="M382" s="124" t="s">
        <v>543</v>
      </c>
      <c r="N382" s="124" t="s">
        <v>544</v>
      </c>
      <c r="O382" s="136" t="s">
        <v>1299</v>
      </c>
      <c r="P382" s="124" t="s">
        <v>1300</v>
      </c>
      <c r="Q382" s="121" t="s">
        <v>18</v>
      </c>
    </row>
    <row r="383" spans="1:17">
      <c r="A383" s="119" t="s">
        <v>1319</v>
      </c>
      <c r="B383" s="119" t="s">
        <v>1319</v>
      </c>
      <c r="C383" s="119" t="s">
        <v>1319</v>
      </c>
      <c r="D383" s="119" t="s">
        <v>1319</v>
      </c>
      <c r="E383" s="119" t="s">
        <v>1319</v>
      </c>
      <c r="F383" s="119" t="s">
        <v>1319</v>
      </c>
      <c r="G383" s="119" t="s">
        <v>1319</v>
      </c>
      <c r="I383" s="124" t="s">
        <v>1307</v>
      </c>
      <c r="J383" s="124" t="s">
        <v>1323</v>
      </c>
      <c r="K383" s="124" t="s">
        <v>18</v>
      </c>
      <c r="L383" s="119" t="s">
        <v>1321</v>
      </c>
      <c r="M383" s="124" t="s">
        <v>543</v>
      </c>
      <c r="N383" s="124" t="s">
        <v>544</v>
      </c>
      <c r="O383" s="136" t="s">
        <v>1299</v>
      </c>
      <c r="P383" s="124" t="s">
        <v>1300</v>
      </c>
      <c r="Q383" s="121" t="s">
        <v>18</v>
      </c>
    </row>
    <row r="384" spans="1:17">
      <c r="A384" s="119" t="s">
        <v>1319</v>
      </c>
      <c r="B384" s="119" t="s">
        <v>1319</v>
      </c>
      <c r="C384" s="119" t="s">
        <v>1319</v>
      </c>
      <c r="D384" s="119" t="s">
        <v>1319</v>
      </c>
      <c r="E384" s="119" t="s">
        <v>1319</v>
      </c>
      <c r="F384" s="119" t="s">
        <v>1319</v>
      </c>
      <c r="G384" s="119" t="s">
        <v>1319</v>
      </c>
      <c r="I384" s="124" t="s">
        <v>1318</v>
      </c>
      <c r="J384" s="124" t="s">
        <v>1329</v>
      </c>
      <c r="K384" s="124" t="s">
        <v>1310</v>
      </c>
      <c r="L384" s="119" t="s">
        <v>1321</v>
      </c>
      <c r="M384" s="124" t="s">
        <v>543</v>
      </c>
      <c r="N384" s="124" t="s">
        <v>544</v>
      </c>
      <c r="O384" s="136" t="s">
        <v>1299</v>
      </c>
      <c r="P384" s="124" t="s">
        <v>1300</v>
      </c>
      <c r="Q384" s="121" t="s">
        <v>1310</v>
      </c>
    </row>
    <row r="385" spans="1:17">
      <c r="A385" s="119" t="s">
        <v>1319</v>
      </c>
      <c r="B385" s="119" t="s">
        <v>1319</v>
      </c>
      <c r="C385" s="119" t="s">
        <v>1319</v>
      </c>
      <c r="D385" s="119" t="s">
        <v>1319</v>
      </c>
      <c r="E385" s="119" t="s">
        <v>1319</v>
      </c>
      <c r="F385" s="119" t="s">
        <v>1319</v>
      </c>
      <c r="G385" s="119" t="s">
        <v>1319</v>
      </c>
      <c r="I385" s="124" t="s">
        <v>128</v>
      </c>
      <c r="J385" s="124" t="s">
        <v>1142</v>
      </c>
      <c r="K385" s="124" t="s">
        <v>25</v>
      </c>
      <c r="L385" s="119" t="s">
        <v>1321</v>
      </c>
      <c r="M385" s="124" t="s">
        <v>543</v>
      </c>
      <c r="N385" s="124" t="s">
        <v>594</v>
      </c>
      <c r="O385" s="136" t="s">
        <v>1303</v>
      </c>
      <c r="P385" s="124" t="s">
        <v>1300</v>
      </c>
      <c r="Q385" s="121" t="s">
        <v>25</v>
      </c>
    </row>
    <row r="386" spans="1:17">
      <c r="A386" s="119" t="s">
        <v>1319</v>
      </c>
      <c r="B386" s="119" t="s">
        <v>1319</v>
      </c>
      <c r="C386" s="119" t="s">
        <v>1319</v>
      </c>
      <c r="D386" s="119" t="s">
        <v>1319</v>
      </c>
      <c r="E386" s="119" t="s">
        <v>1319</v>
      </c>
      <c r="F386" s="119" t="s">
        <v>1319</v>
      </c>
      <c r="G386" s="119" t="s">
        <v>1319</v>
      </c>
      <c r="I386" s="124" t="s">
        <v>929</v>
      </c>
      <c r="J386" s="124" t="s">
        <v>1160</v>
      </c>
      <c r="K386" s="124" t="s">
        <v>18</v>
      </c>
      <c r="L386" s="119" t="s">
        <v>1321</v>
      </c>
      <c r="M386" s="124" t="s">
        <v>543</v>
      </c>
      <c r="N386" s="124" t="s">
        <v>594</v>
      </c>
      <c r="O386" s="136" t="s">
        <v>1299</v>
      </c>
      <c r="P386" s="124" t="s">
        <v>1300</v>
      </c>
      <c r="Q386" s="121" t="s">
        <v>18</v>
      </c>
    </row>
    <row r="387" spans="1:17">
      <c r="A387" s="119" t="s">
        <v>1319</v>
      </c>
      <c r="B387" s="119" t="s">
        <v>1319</v>
      </c>
      <c r="C387" s="119" t="s">
        <v>1319</v>
      </c>
      <c r="D387" s="119" t="s">
        <v>1319</v>
      </c>
      <c r="E387" s="119" t="s">
        <v>1319</v>
      </c>
      <c r="F387" s="119" t="s">
        <v>1319</v>
      </c>
      <c r="G387" s="119" t="s">
        <v>1319</v>
      </c>
      <c r="I387" s="124" t="s">
        <v>1307</v>
      </c>
      <c r="J387" s="124" t="s">
        <v>1323</v>
      </c>
      <c r="K387" s="124" t="s">
        <v>18</v>
      </c>
      <c r="L387" s="119" t="s">
        <v>1321</v>
      </c>
      <c r="M387" s="124" t="s">
        <v>543</v>
      </c>
      <c r="N387" s="124" t="s">
        <v>594</v>
      </c>
      <c r="O387" s="136" t="s">
        <v>1299</v>
      </c>
      <c r="P387" s="124" t="s">
        <v>1300</v>
      </c>
      <c r="Q387" s="121" t="s">
        <v>18</v>
      </c>
    </row>
    <row r="388" spans="1:17">
      <c r="A388" s="119" t="s">
        <v>1319</v>
      </c>
      <c r="B388" s="119" t="s">
        <v>1319</v>
      </c>
      <c r="C388" s="119" t="s">
        <v>1319</v>
      </c>
      <c r="D388" s="119" t="s">
        <v>1319</v>
      </c>
      <c r="E388" s="119" t="s">
        <v>1319</v>
      </c>
      <c r="F388" s="119" t="s">
        <v>1319</v>
      </c>
      <c r="G388" s="119" t="s">
        <v>1319</v>
      </c>
      <c r="I388" s="124" t="s">
        <v>54</v>
      </c>
      <c r="J388" s="124" t="s">
        <v>1135</v>
      </c>
      <c r="K388" s="124" t="s">
        <v>18</v>
      </c>
      <c r="L388" s="119" t="s">
        <v>1321</v>
      </c>
      <c r="M388" s="124" t="s">
        <v>543</v>
      </c>
      <c r="N388" s="124" t="s">
        <v>594</v>
      </c>
      <c r="O388" s="136" t="s">
        <v>1299</v>
      </c>
      <c r="P388" s="124" t="s">
        <v>1300</v>
      </c>
      <c r="Q388" s="121" t="s">
        <v>18</v>
      </c>
    </row>
    <row r="389" spans="1:17">
      <c r="A389" s="119" t="s">
        <v>1319</v>
      </c>
      <c r="B389" s="119" t="s">
        <v>1319</v>
      </c>
      <c r="C389" s="119" t="s">
        <v>1319</v>
      </c>
      <c r="D389" s="119" t="s">
        <v>1319</v>
      </c>
      <c r="E389" s="119" t="s">
        <v>1319</v>
      </c>
      <c r="F389" s="119" t="s">
        <v>1319</v>
      </c>
      <c r="G389" s="119" t="s">
        <v>1319</v>
      </c>
      <c r="I389" s="124" t="s">
        <v>1306</v>
      </c>
      <c r="J389" s="124" t="s">
        <v>1322</v>
      </c>
      <c r="K389" s="124" t="s">
        <v>18</v>
      </c>
      <c r="L389" s="119" t="s">
        <v>1321</v>
      </c>
      <c r="M389" s="124" t="s">
        <v>543</v>
      </c>
      <c r="N389" s="124" t="s">
        <v>594</v>
      </c>
      <c r="O389" s="136" t="s">
        <v>1299</v>
      </c>
      <c r="P389" s="124" t="s">
        <v>1300</v>
      </c>
      <c r="Q389" s="121" t="s">
        <v>18</v>
      </c>
    </row>
    <row r="390" spans="1:17">
      <c r="A390" s="119" t="s">
        <v>1319</v>
      </c>
      <c r="B390" s="119" t="s">
        <v>1319</v>
      </c>
      <c r="C390" s="119" t="s">
        <v>1319</v>
      </c>
      <c r="D390" s="119" t="s">
        <v>1319</v>
      </c>
      <c r="E390" s="119" t="s">
        <v>1319</v>
      </c>
      <c r="F390" s="119" t="s">
        <v>1319</v>
      </c>
      <c r="G390" s="119" t="s">
        <v>1319</v>
      </c>
      <c r="I390" s="124" t="s">
        <v>302</v>
      </c>
      <c r="J390" s="124" t="s">
        <v>1141</v>
      </c>
      <c r="K390" s="124" t="s">
        <v>25</v>
      </c>
      <c r="L390" s="119" t="s">
        <v>1321</v>
      </c>
      <c r="M390" s="124" t="s">
        <v>543</v>
      </c>
      <c r="N390" s="124" t="s">
        <v>576</v>
      </c>
      <c r="O390" s="136" t="s">
        <v>1303</v>
      </c>
      <c r="P390" s="124" t="s">
        <v>1304</v>
      </c>
      <c r="Q390" s="121" t="s">
        <v>25</v>
      </c>
    </row>
    <row r="391" spans="1:17">
      <c r="A391" s="119" t="s">
        <v>1319</v>
      </c>
      <c r="B391" s="119" t="s">
        <v>1319</v>
      </c>
      <c r="C391" s="119" t="s">
        <v>1319</v>
      </c>
      <c r="D391" s="119" t="s">
        <v>1319</v>
      </c>
      <c r="E391" s="119" t="s">
        <v>1319</v>
      </c>
      <c r="F391" s="119" t="s">
        <v>1319</v>
      </c>
      <c r="G391" s="119" t="s">
        <v>1319</v>
      </c>
      <c r="I391" s="124" t="s">
        <v>312</v>
      </c>
      <c r="J391" s="124" t="s">
        <v>1159</v>
      </c>
      <c r="K391" s="124" t="s">
        <v>25</v>
      </c>
      <c r="L391" s="119" t="s">
        <v>1321</v>
      </c>
      <c r="M391" s="124" t="s">
        <v>543</v>
      </c>
      <c r="N391" s="124" t="s">
        <v>576</v>
      </c>
      <c r="O391" s="136" t="s">
        <v>1299</v>
      </c>
      <c r="P391" s="124" t="s">
        <v>1300</v>
      </c>
      <c r="Q391" s="121" t="s">
        <v>25</v>
      </c>
    </row>
    <row r="392" spans="1:17">
      <c r="A392" s="119" t="s">
        <v>1319</v>
      </c>
      <c r="B392" s="119" t="s">
        <v>1319</v>
      </c>
      <c r="C392" s="119" t="s">
        <v>1319</v>
      </c>
      <c r="D392" s="119" t="s">
        <v>1319</v>
      </c>
      <c r="E392" s="119" t="s">
        <v>1319</v>
      </c>
      <c r="F392" s="119" t="s">
        <v>1319</v>
      </c>
      <c r="G392" s="119" t="s">
        <v>1319</v>
      </c>
      <c r="I392" s="124" t="s">
        <v>167</v>
      </c>
      <c r="J392" s="124" t="s">
        <v>1145</v>
      </c>
      <c r="K392" s="124" t="s">
        <v>25</v>
      </c>
      <c r="L392" s="119" t="s">
        <v>1321</v>
      </c>
      <c r="M392" s="124" t="s">
        <v>543</v>
      </c>
      <c r="N392" s="124" t="s">
        <v>576</v>
      </c>
      <c r="O392" s="136" t="s">
        <v>1299</v>
      </c>
      <c r="P392" s="124" t="s">
        <v>1300</v>
      </c>
      <c r="Q392" s="121" t="s">
        <v>25</v>
      </c>
    </row>
    <row r="393" spans="1:17">
      <c r="A393" s="119" t="s">
        <v>1319</v>
      </c>
      <c r="B393" s="119" t="s">
        <v>1319</v>
      </c>
      <c r="C393" s="119" t="s">
        <v>1319</v>
      </c>
      <c r="D393" s="119" t="s">
        <v>1319</v>
      </c>
      <c r="E393" s="119" t="s">
        <v>1319</v>
      </c>
      <c r="F393" s="119" t="s">
        <v>1319</v>
      </c>
      <c r="G393" s="119" t="s">
        <v>1319</v>
      </c>
      <c r="I393" s="124" t="s">
        <v>430</v>
      </c>
      <c r="J393" s="124" t="s">
        <v>1281</v>
      </c>
      <c r="K393" s="124" t="s">
        <v>18</v>
      </c>
      <c r="L393" s="119" t="s">
        <v>1321</v>
      </c>
      <c r="M393" s="124" t="s">
        <v>543</v>
      </c>
      <c r="N393" s="124" t="s">
        <v>576</v>
      </c>
      <c r="O393" s="136" t="s">
        <v>1299</v>
      </c>
      <c r="P393" s="124" t="s">
        <v>1300</v>
      </c>
      <c r="Q393" s="121" t="s">
        <v>18</v>
      </c>
    </row>
    <row r="394" spans="1:17">
      <c r="A394" s="119" t="s">
        <v>1319</v>
      </c>
      <c r="B394" s="119" t="s">
        <v>1319</v>
      </c>
      <c r="C394" s="119" t="s">
        <v>1319</v>
      </c>
      <c r="D394" s="119" t="s">
        <v>1319</v>
      </c>
      <c r="E394" s="119" t="s">
        <v>1319</v>
      </c>
      <c r="F394" s="119" t="s">
        <v>1319</v>
      </c>
      <c r="G394" s="119" t="s">
        <v>1319</v>
      </c>
      <c r="I394" s="124" t="s">
        <v>929</v>
      </c>
      <c r="J394" s="124" t="s">
        <v>1160</v>
      </c>
      <c r="K394" s="124" t="s">
        <v>18</v>
      </c>
      <c r="L394" s="119" t="s">
        <v>1321</v>
      </c>
      <c r="M394" s="124" t="s">
        <v>543</v>
      </c>
      <c r="N394" s="124" t="s">
        <v>576</v>
      </c>
      <c r="O394" s="136" t="s">
        <v>1299</v>
      </c>
      <c r="P394" s="124" t="s">
        <v>1300</v>
      </c>
      <c r="Q394" s="121" t="s">
        <v>18</v>
      </c>
    </row>
    <row r="395" spans="1:17">
      <c r="A395" s="119" t="s">
        <v>1319</v>
      </c>
      <c r="B395" s="119" t="s">
        <v>1319</v>
      </c>
      <c r="C395" s="119" t="s">
        <v>1319</v>
      </c>
      <c r="D395" s="119" t="s">
        <v>1319</v>
      </c>
      <c r="E395" s="119" t="s">
        <v>1319</v>
      </c>
      <c r="F395" s="119" t="s">
        <v>1319</v>
      </c>
      <c r="G395" s="119" t="s">
        <v>1319</v>
      </c>
      <c r="I395" s="124" t="s">
        <v>1307</v>
      </c>
      <c r="J395" s="124" t="s">
        <v>1323</v>
      </c>
      <c r="K395" s="124" t="s">
        <v>18</v>
      </c>
      <c r="L395" s="119" t="s">
        <v>1321</v>
      </c>
      <c r="M395" s="124" t="s">
        <v>543</v>
      </c>
      <c r="N395" s="124" t="s">
        <v>576</v>
      </c>
      <c r="O395" s="136" t="s">
        <v>1299</v>
      </c>
      <c r="P395" s="124" t="s">
        <v>1300</v>
      </c>
      <c r="Q395" s="121" t="s">
        <v>18</v>
      </c>
    </row>
    <row r="396" spans="1:17">
      <c r="A396" s="119" t="s">
        <v>1319</v>
      </c>
      <c r="B396" s="119" t="s">
        <v>1319</v>
      </c>
      <c r="C396" s="119" t="s">
        <v>1319</v>
      </c>
      <c r="D396" s="119" t="s">
        <v>1319</v>
      </c>
      <c r="E396" s="119" t="s">
        <v>1319</v>
      </c>
      <c r="F396" s="119" t="s">
        <v>1319</v>
      </c>
      <c r="G396" s="119" t="s">
        <v>1319</v>
      </c>
      <c r="I396" s="124" t="s">
        <v>1308</v>
      </c>
      <c r="J396" s="124" t="s">
        <v>1328</v>
      </c>
      <c r="K396" s="124" t="s">
        <v>18</v>
      </c>
      <c r="L396" s="119" t="s">
        <v>1321</v>
      </c>
      <c r="M396" s="124" t="s">
        <v>543</v>
      </c>
      <c r="N396" s="124" t="s">
        <v>576</v>
      </c>
      <c r="O396" s="136" t="s">
        <v>1299</v>
      </c>
      <c r="P396" s="124" t="s">
        <v>1300</v>
      </c>
      <c r="Q396" s="121" t="s">
        <v>18</v>
      </c>
    </row>
    <row r="397" spans="1:17">
      <c r="A397" s="119" t="s">
        <v>1319</v>
      </c>
      <c r="B397" s="119" t="s">
        <v>1319</v>
      </c>
      <c r="C397" s="119" t="s">
        <v>1319</v>
      </c>
      <c r="D397" s="119" t="s">
        <v>1319</v>
      </c>
      <c r="E397" s="119" t="s">
        <v>1319</v>
      </c>
      <c r="F397" s="119" t="s">
        <v>1319</v>
      </c>
      <c r="G397" s="119" t="s">
        <v>1319</v>
      </c>
      <c r="I397" s="124" t="s">
        <v>1302</v>
      </c>
      <c r="J397" s="124" t="s">
        <v>1324</v>
      </c>
      <c r="K397" s="124" t="s">
        <v>18</v>
      </c>
      <c r="L397" s="119" t="s">
        <v>1321</v>
      </c>
      <c r="M397" s="124" t="s">
        <v>543</v>
      </c>
      <c r="N397" s="124" t="s">
        <v>576</v>
      </c>
      <c r="O397" s="136" t="s">
        <v>1299</v>
      </c>
      <c r="P397" s="124" t="s">
        <v>1300</v>
      </c>
      <c r="Q397" s="121" t="s">
        <v>18</v>
      </c>
    </row>
    <row r="398" spans="1:17">
      <c r="A398" s="119" t="s">
        <v>1319</v>
      </c>
      <c r="B398" s="119" t="s">
        <v>1319</v>
      </c>
      <c r="C398" s="119" t="s">
        <v>1319</v>
      </c>
      <c r="D398" s="119" t="s">
        <v>1319</v>
      </c>
      <c r="E398" s="119" t="s">
        <v>1319</v>
      </c>
      <c r="F398" s="119" t="s">
        <v>1319</v>
      </c>
      <c r="G398" s="119" t="s">
        <v>1319</v>
      </c>
      <c r="I398" s="124" t="s">
        <v>1306</v>
      </c>
      <c r="J398" s="124" t="s">
        <v>1322</v>
      </c>
      <c r="K398" s="124" t="s">
        <v>18</v>
      </c>
      <c r="L398" s="119" t="s">
        <v>1321</v>
      </c>
      <c r="M398" s="124" t="s">
        <v>543</v>
      </c>
      <c r="N398" s="124" t="s">
        <v>576</v>
      </c>
      <c r="O398" s="136" t="s">
        <v>1299</v>
      </c>
      <c r="P398" s="124" t="s">
        <v>1300</v>
      </c>
      <c r="Q398" s="121" t="s">
        <v>18</v>
      </c>
    </row>
    <row r="399" spans="1:17">
      <c r="A399" s="119" t="s">
        <v>1319</v>
      </c>
      <c r="B399" s="119" t="s">
        <v>1319</v>
      </c>
      <c r="C399" s="119" t="s">
        <v>1319</v>
      </c>
      <c r="D399" s="119" t="s">
        <v>1319</v>
      </c>
      <c r="E399" s="119" t="s">
        <v>1319</v>
      </c>
      <c r="F399" s="119" t="s">
        <v>1319</v>
      </c>
      <c r="G399" s="119" t="s">
        <v>1319</v>
      </c>
      <c r="I399" s="124" t="s">
        <v>929</v>
      </c>
      <c r="J399" s="124" t="s">
        <v>1160</v>
      </c>
      <c r="K399" s="124" t="s">
        <v>18</v>
      </c>
      <c r="L399" s="119" t="s">
        <v>1321</v>
      </c>
      <c r="M399" s="124" t="s">
        <v>543</v>
      </c>
      <c r="N399" s="124" t="s">
        <v>1179</v>
      </c>
      <c r="O399" s="136" t="s">
        <v>1299</v>
      </c>
      <c r="P399" s="124" t="s">
        <v>1300</v>
      </c>
      <c r="Q399" s="121" t="s">
        <v>18</v>
      </c>
    </row>
    <row r="400" spans="1:17">
      <c r="A400" s="119" t="s">
        <v>1319</v>
      </c>
      <c r="B400" s="119" t="s">
        <v>1319</v>
      </c>
      <c r="C400" s="119" t="s">
        <v>1319</v>
      </c>
      <c r="D400" s="119" t="s">
        <v>1319</v>
      </c>
      <c r="E400" s="119" t="s">
        <v>1319</v>
      </c>
      <c r="F400" s="119" t="s">
        <v>1319</v>
      </c>
      <c r="G400" s="119" t="s">
        <v>1319</v>
      </c>
      <c r="I400" s="124" t="s">
        <v>1307</v>
      </c>
      <c r="J400" s="124" t="s">
        <v>1323</v>
      </c>
      <c r="K400" s="124" t="s">
        <v>18</v>
      </c>
      <c r="L400" s="119" t="s">
        <v>1321</v>
      </c>
      <c r="M400" s="124" t="s">
        <v>543</v>
      </c>
      <c r="N400" s="124" t="s">
        <v>1179</v>
      </c>
      <c r="O400" s="136" t="s">
        <v>1299</v>
      </c>
      <c r="P400" s="124" t="s">
        <v>1300</v>
      </c>
      <c r="Q400" s="121" t="s">
        <v>18</v>
      </c>
    </row>
    <row r="401" spans="1:17">
      <c r="A401" s="119" t="s">
        <v>1319</v>
      </c>
      <c r="B401" s="119" t="s">
        <v>1319</v>
      </c>
      <c r="C401" s="119" t="s">
        <v>1319</v>
      </c>
      <c r="D401" s="119" t="s">
        <v>1319</v>
      </c>
      <c r="E401" s="119" t="s">
        <v>1319</v>
      </c>
      <c r="F401" s="119" t="s">
        <v>1319</v>
      </c>
      <c r="G401" s="119" t="s">
        <v>1319</v>
      </c>
      <c r="I401" s="124" t="s">
        <v>1302</v>
      </c>
      <c r="J401" s="124" t="s">
        <v>1324</v>
      </c>
      <c r="K401" s="124" t="s">
        <v>18</v>
      </c>
      <c r="L401" s="119" t="s">
        <v>1321</v>
      </c>
      <c r="M401" s="124" t="s">
        <v>543</v>
      </c>
      <c r="N401" s="124" t="s">
        <v>1179</v>
      </c>
      <c r="O401" s="136" t="s">
        <v>1299</v>
      </c>
      <c r="P401" s="124" t="s">
        <v>1300</v>
      </c>
      <c r="Q401" s="121" t="s">
        <v>18</v>
      </c>
    </row>
    <row r="402" spans="1:17">
      <c r="A402" s="119" t="s">
        <v>1319</v>
      </c>
      <c r="B402" s="119" t="s">
        <v>1319</v>
      </c>
      <c r="C402" s="119" t="s">
        <v>1319</v>
      </c>
      <c r="D402" s="119" t="s">
        <v>1319</v>
      </c>
      <c r="E402" s="119" t="s">
        <v>1319</v>
      </c>
      <c r="F402" s="119" t="s">
        <v>1319</v>
      </c>
      <c r="G402" s="119" t="s">
        <v>1319</v>
      </c>
      <c r="I402" s="124" t="s">
        <v>1306</v>
      </c>
      <c r="J402" s="124" t="s">
        <v>1322</v>
      </c>
      <c r="K402" s="124" t="s">
        <v>18</v>
      </c>
      <c r="L402" s="119" t="s">
        <v>1321</v>
      </c>
      <c r="M402" s="124" t="s">
        <v>543</v>
      </c>
      <c r="N402" s="124" t="s">
        <v>1179</v>
      </c>
      <c r="O402" s="136" t="s">
        <v>1299</v>
      </c>
      <c r="P402" s="124" t="s">
        <v>1300</v>
      </c>
      <c r="Q402" s="121" t="s">
        <v>18</v>
      </c>
    </row>
    <row r="403" spans="1:17">
      <c r="A403" s="119" t="s">
        <v>1319</v>
      </c>
      <c r="B403" s="119" t="s">
        <v>1319</v>
      </c>
      <c r="C403" s="119" t="s">
        <v>1319</v>
      </c>
      <c r="D403" s="119" t="s">
        <v>1319</v>
      </c>
      <c r="E403" s="119" t="s">
        <v>1319</v>
      </c>
      <c r="F403" s="119" t="s">
        <v>1319</v>
      </c>
      <c r="G403" s="119" t="s">
        <v>1319</v>
      </c>
      <c r="I403" s="124" t="s">
        <v>929</v>
      </c>
      <c r="J403" s="124" t="s">
        <v>1160</v>
      </c>
      <c r="K403" s="124" t="s">
        <v>18</v>
      </c>
      <c r="L403" s="119" t="s">
        <v>1321</v>
      </c>
      <c r="M403" s="124" t="s">
        <v>543</v>
      </c>
      <c r="N403" s="124" t="s">
        <v>1313</v>
      </c>
      <c r="O403" s="136" t="s">
        <v>1299</v>
      </c>
      <c r="P403" s="124" t="s">
        <v>1300</v>
      </c>
      <c r="Q403" s="121" t="s">
        <v>18</v>
      </c>
    </row>
    <row r="404" spans="1:17">
      <c r="A404" s="119" t="s">
        <v>1319</v>
      </c>
      <c r="B404" s="119" t="s">
        <v>1319</v>
      </c>
      <c r="C404" s="119" t="s">
        <v>1319</v>
      </c>
      <c r="D404" s="119" t="s">
        <v>1319</v>
      </c>
      <c r="E404" s="119" t="s">
        <v>1319</v>
      </c>
      <c r="F404" s="119" t="s">
        <v>1319</v>
      </c>
      <c r="G404" s="119" t="s">
        <v>1319</v>
      </c>
      <c r="I404" s="124" t="s">
        <v>1307</v>
      </c>
      <c r="J404" s="124" t="s">
        <v>1323</v>
      </c>
      <c r="K404" s="124" t="s">
        <v>18</v>
      </c>
      <c r="L404" s="119" t="s">
        <v>1321</v>
      </c>
      <c r="M404" s="124" t="s">
        <v>543</v>
      </c>
      <c r="N404" s="124" t="s">
        <v>1313</v>
      </c>
      <c r="O404" s="136" t="s">
        <v>1299</v>
      </c>
      <c r="P404" s="124" t="s">
        <v>1300</v>
      </c>
      <c r="Q404" s="121" t="s">
        <v>18</v>
      </c>
    </row>
  </sheetData>
  <autoFilter ref="A6:Q274" xr:uid="{2F5E01D1-35BF-4DC0-9A6B-6E1A95D801A3}"/>
  <hyperlinks>
    <hyperlink ref="B52" r:id="rId1" display="https://emenscr.nesdc.go.th/viewer/view.html?id=658946ff19d0a33b26c4eed3&amp;username=ku05131071" xr:uid="{19BBBA05-D1F3-4414-86AF-D7A22F50BB6E}"/>
    <hyperlink ref="Q57" r:id="rId2" xr:uid="{1E2A4A21-E75A-4E8C-A5E4-0A82C0D4D0BC}"/>
    <hyperlink ref="B57" r:id="rId3" display="ส่งเสริมการปรับโครงสร้างการผลิตการให้มีมูลค่าสูง ยกระดับผลิตภาพการผลิต สร้างมูลค่าเพิ่มให้สินค้าเกษตรด้วยภูมิปัญญา เทคโนโลยี และนวัตกรรม (การพัฒนาและยกระดับพืชสมุนไพรกลุ่มร้อยแก่นสารสินธุ์ เพื่อเพิ่มประสิทธิภาพการผลิตยาและผลิตภัณฑ์สมุนไพรด้วยเศรษฐกิจชีวภาพ)" xr:uid="{00B6E261-22DD-4BB3-9C30-6D84BA78656C}"/>
    <hyperlink ref="Q119" r:id="rId4" xr:uid="{AA3B1C58-D918-4719-9DAB-DA217201353E}"/>
    <hyperlink ref="B119" r:id="rId5" display="ขับเคลื่อนการพัฒนาตามแนวทางปรัชญาของเศรษฐกิจพอเพียงและแนวพระราชดำริ  กิจกรรมหลัก :  สนับสนุนการดำเนินโครงการตามแนวพระราชดำริ   กิจกรรมย่อย :  ส่งเสริมการเลี้ยงผึ้งโพรงช่วยผสมเกสรพืชเศรษฐกิจเพื่อเพิ่มปริมาณและคุณภาพผลผลิตสร้างรายได้เสริม และการเพิ่มมูลค่าน้ำผึ้งโพรงด้วยการสร้างมาตรฐานคุณภาพสู่การเชื่อมโยงช่องทางตลาดสมัยใหม่" xr:uid="{C3A5B9DB-1269-4106-AB86-3E36F93A3375}"/>
    <hyperlink ref="Q123" r:id="rId6" xr:uid="{9EFCC0C3-1090-455E-A349-0ADBE0032633}"/>
    <hyperlink ref="B123" r:id="rId7" display="โครงการ สนับสนุนการดำเนินโครงการตามแนวพระราชดำริ (สถานีพัฒนาการเกษตรที่สูงในสมเด็จพระ นางเจ้าสิริกิติ์ พระบรมราชินีนาถ บ้านป่าคา) กิจกรรมหลัก เพิ่มประสิทธิภาพการปลูกพืชไร่ (ข้าวโพด) เพื่อลดการใช้สารเคมีทางการเกษตรและลดการเผาเศษพืชในพื้นที่ต้นน้ำ ปีงบประมาณ 2568" xr:uid="{4B756549-846D-4326-8F18-0D042BDA2F3B}"/>
    <hyperlink ref="Q211" r:id="rId8" xr:uid="{C4D0CF8E-CC2F-4019-BFC2-98A54F8AEDB2}"/>
    <hyperlink ref="B211" r:id="rId9" display="โครงการพัฒนาและส่งเสริมเกษตรอินทรีย์อย่างครบวงจรและยั่งยืน กิจกรรมหลักการพัฒนางานในพื้นที่ โครงการเกษตรอทิตยาทร  และโครงการพระราชดำริ จังหวัดสุรินทร์ กิจกรรมย่อยการพัฒนาศักยภาพการผลิตพืชผัก โรงเรียนชาวนา (Farmer School) และพัฒนาศักยภาพพืชเศรษฐกิจทางเลือกใหม่ (องุ่น)" xr:uid="{2C3EB361-DBA1-490B-B4A8-2B5EDDEB78F9}"/>
    <hyperlink ref="B226" r:id="rId10" display="https://emenscr.nesdc.go.th/viewer/view.html?id=5b18f47a234e9c6a4b8c2148&amp;username=rmutt0578321" xr:uid="{3D9E838A-2176-437A-A86A-5AB24202D365}"/>
    <hyperlink ref="B227" r:id="rId11" display="https://emenscr.nesdc.go.th/viewer/view.html?id=5b6bfce06cc629387d50e4e3&amp;username=moac05131" xr:uid="{95E35D7F-E233-4682-9667-E88C26F09622}"/>
    <hyperlink ref="B228" r:id="rId12" display="https://emenscr.nesdc.go.th/viewer/view.html?id=5bc99e72b0bb8f05b87023d7&amp;username=moac7015000061" xr:uid="{805BB038-4ABF-46DF-B05E-05B7A1AE7F85}"/>
    <hyperlink ref="B229" r:id="rId13" display="https://emenscr.nesdc.go.th/viewer/view.html?id=5bd17ce9b0bb8f05b87024a0&amp;username=moac05131" xr:uid="{3935BAEA-D7CC-4E8B-BD58-AE256945CDAE}"/>
    <hyperlink ref="B230" r:id="rId14" display="https://emenscr.nesdc.go.th/viewer/view.html?id=5bd1877eead9a205b323d63c&amp;username=moac05131" xr:uid="{38974027-855A-4A84-908D-E4E8E487DFEF}"/>
    <hyperlink ref="B231" r:id="rId15" display="https://emenscr.nesdc.go.th/viewer/view.html?id=5bd189b9ead9a205b323d640&amp;username=moac05131" xr:uid="{E3BBFF3F-49F3-4FBD-A61B-E4B25717D82D}"/>
    <hyperlink ref="B232" r:id="rId16" display="https://emenscr.nesdc.go.th/viewer/view.html?id=5bd1970eb0bb8f05b87024b3&amp;username=moac10041" xr:uid="{2047D331-7325-4CDE-B2BA-DE0682C027C6}"/>
    <hyperlink ref="B233" r:id="rId17" display="https://emenscr.nesdc.go.th/viewer/view.html?id=5bdfbb9ab0bb8f05b8702713&amp;username=moac05131" xr:uid="{00944356-D724-4F0F-8F5E-D6E3E1AB06C7}"/>
    <hyperlink ref="B234" r:id="rId18" display="https://emenscr.nesdc.go.th/viewer/view.html?id=5c47ea1360e1eb4d0b5b72be&amp;username=psu05211021" xr:uid="{74901070-DE44-411D-BFA0-2C28435A505E}"/>
    <hyperlink ref="B235" r:id="rId19" display="https://emenscr.nesdc.go.th/viewer/view.html?id=5d720f0389e2df1450c6510c&amp;username=rmutt0578321" xr:uid="{637FDB56-51FB-4F5D-B266-3B056F7CDCCD}"/>
    <hyperlink ref="B236" r:id="rId20" display="https://emenscr.nesdc.go.th/viewer/view.html?id=5d7615a81fb892145693a482&amp;username=rmutt0578321" xr:uid="{AA036DBC-01CB-4A4F-B8CD-C669EBBF4324}"/>
    <hyperlink ref="B237" r:id="rId21" display="https://emenscr.nesdc.go.th/viewer/view.html?id=5d9c089a87150b21f3e9c436&amp;username=rmutt057802011" xr:uid="{A6330F33-C787-4C86-80A7-BEBEE898E009}"/>
    <hyperlink ref="B238" r:id="rId22" display="https://emenscr.nesdc.go.th/viewer/view.html?id=5db0074b395adc146fd48224&amp;username=rus0585101" xr:uid="{1AF2AAD1-FA39-4C73-976E-7B7FC08E71E1}"/>
    <hyperlink ref="B239" r:id="rId23" display="https://emenscr.nesdc.go.th/viewer/view.html?id=5db0169da099c714703196d0&amp;username=rus0585101" xr:uid="{699B2231-2B29-4106-9A71-DC6159CF894F}"/>
    <hyperlink ref="B240" r:id="rId24" display="https://emenscr.nesdc.go.th/viewer/view.html?id=5de0e64a15ce5051f349fddb&amp;username=rmutt0578031" xr:uid="{A1FB4B9C-FBFF-44EC-94B2-60015E4999DD}"/>
    <hyperlink ref="B241" r:id="rId25" display="https://emenscr.nesdc.go.th/viewer/view.html?id=5de9dd9a09987646b1c79551&amp;username=moph10101" xr:uid="{57530E34-B0EA-4F4B-8116-5A4C136C8C2E}"/>
    <hyperlink ref="B242" r:id="rId26" display="https://emenscr.nesdc.go.th/viewer/view.html?id=5deb1c5e09987646b1c795f5&amp;username=rmutt0578031" xr:uid="{214AADAC-B402-47BD-9DDB-48DEA5A1975A}"/>
    <hyperlink ref="B243" r:id="rId27" display="https://emenscr.nesdc.go.th/viewer/view.html?id=5df9e6e1467aa83f5ec0b11a&amp;username=moph05091" xr:uid="{8A83B9F1-0018-482C-8912-8529C19632CC}"/>
    <hyperlink ref="B244" r:id="rId28" display="https://emenscr.nesdc.go.th/viewer/view.html?id=5df9e6e2467aa83f5ec0b11c&amp;username=moph05091" xr:uid="{81E77552-C3D6-45D4-9C28-4844843ECC7D}"/>
    <hyperlink ref="B245" r:id="rId29" display="https://emenscr.nesdc.go.th/viewer/view.html?id=5dfaed2fc552571a72d13674&amp;username=moac05131" xr:uid="{9FAD26F2-4B09-407C-A51B-C5D3DC8FE861}"/>
    <hyperlink ref="B246" r:id="rId30" display="https://emenscr.nesdc.go.th/viewer/view.html?id=5dfc56cde02dae1a6dd4bded&amp;username=moph05031" xr:uid="{214AFEB0-C15D-4CDA-ADD1-68B478FBCF43}"/>
    <hyperlink ref="B247" r:id="rId31" display="https://emenscr.nesdc.go.th/viewer/view.html?id=5dfc8791d2f24a1a689b4f10&amp;username=moph05101" xr:uid="{8534C530-D16F-4564-955B-357772474664}"/>
    <hyperlink ref="B248" r:id="rId32" display="https://emenscr.nesdc.go.th/viewer/view.html?id=5dfca0f41fc9461489b1a6da&amp;username=moac10041" xr:uid="{E64EFE99-37FB-40AF-8DA8-9D2C6FCBD674}"/>
    <hyperlink ref="B249" r:id="rId33" display="https://emenscr.nesdc.go.th/viewer/view.html?id=5e0080eeb459dd49a9ac720b&amp;username=moac05151" xr:uid="{2B0F89B9-59A6-494A-B89A-7191A451053E}"/>
    <hyperlink ref="B250" r:id="rId34" display="https://emenscr.nesdc.go.th/viewer/view.html?id=5e030eea6f155549ab8fbca1&amp;username=mfu590131" xr:uid="{085B10B6-3DF4-4843-A023-9D7178A81ADC}"/>
    <hyperlink ref="B251" r:id="rId35" display="https://emenscr.nesdc.go.th/viewer/view.html?id=5e0701e5703b29131407abd6&amp;username=moac0224081" xr:uid="{3DC45065-B4F3-4136-BCF8-D601F654E54A}"/>
    <hyperlink ref="B252" r:id="rId36" display="https://emenscr.nesdc.go.th/viewer/view.html?id=5e12edd2c87029697f013f9f&amp;username=moi0017011" xr:uid="{F7665DE2-5C0F-42E1-AB2D-3A21C9E33E52}"/>
    <hyperlink ref="B253" r:id="rId37" display="https://emenscr.nesdc.go.th/viewer/view.html?id=5ebe12313fdc810af8ee7fb1&amp;username=moph05141" xr:uid="{67D2C40E-4326-4E41-900E-74D5D74FAE68}"/>
    <hyperlink ref="B254" r:id="rId38" display="https://emenscr.nesdc.go.th/viewer/view.html?id=5efea8bb822d1e3089c05c3b&amp;username=rmutt0578031" xr:uid="{2CF7948A-185A-4AD2-8F88-0AF9415EE155}"/>
    <hyperlink ref="B255" r:id="rId39" display="https://emenscr.nesdc.go.th/viewer/view.html?id=5f2a2e88adc5890c1c144ccb&amp;username=moac7015000031" xr:uid="{8368F87E-2956-4169-9BE1-2249A6693AFC}"/>
    <hyperlink ref="B256" r:id="rId40" display="https://emenscr.nesdc.go.th/viewer/view.html?id=5f2a6374adc5890c1c144d86&amp;username=moph05051" xr:uid="{91E648BA-1F41-4E79-8DEA-28A40DED897E}"/>
    <hyperlink ref="B257" r:id="rId41" display="https://emenscr.nesdc.go.th/viewer/view.html?id=5f2a7a4c9b1b9e3fab85a7db&amp;username=moac09051" xr:uid="{86547D2F-070E-484E-A93F-99A70D3A4E2D}"/>
    <hyperlink ref="B258" r:id="rId42" display="https://emenscr.nesdc.go.th/viewer/view.html?id=5f2b881858f327252403c628&amp;username=moac05091" xr:uid="{7E34D596-2A0A-4039-8A61-25927F8F5B05}"/>
    <hyperlink ref="B259" r:id="rId43" display="https://emenscr.nesdc.go.th/viewer/view.html?id=5f2bdfb81bb712252cdabc81&amp;username=moac12101" xr:uid="{CA346E87-0E13-4AB7-8CF6-A207F07C16A1}"/>
    <hyperlink ref="B260" r:id="rId44" display="https://emenscr.nesdc.go.th/viewer/view.html?id=5f2c40465d3d8c1b64cee08c&amp;username=moph05051" xr:uid="{B33BDE9C-15F2-4B87-8987-BA7E94BC2FAC}"/>
    <hyperlink ref="B258" r:id="rId45" display="https://emenscr.nesdc.go.th/viewer/view.html?id=5f2bcb455ae40c252664c1f1&amp;username=psu05211" xr:uid="{57EC8024-9C27-44DC-A962-1E563F8E4C3C}"/>
    <hyperlink ref="B261" r:id="rId46" display="https://emenscr.nesdc.go.th/viewer/view.html?id=5f2cd5701e9bcf1b6a3365ee&amp;username=sru11161" xr:uid="{7FA28CDB-77A2-4BFD-9B75-E3A541821445}"/>
    <hyperlink ref="B262" r:id="rId47" display="https://emenscr.nesdc.go.th/viewer/view.html?id=5f2cd5701e9bcf1b6a3365ee&amp;username=sru11161" xr:uid="{9767DAA6-A1AB-48B0-9694-2F2CE9C7FD31}"/>
    <hyperlink ref="B263" r:id="rId48" display="https://emenscr.nesdc.go.th/viewer/view.html?id=5f2cd5701e9bcf1b6a3365ee&amp;username=sru11161" xr:uid="{C4BB14E4-2004-432F-8565-F2F02E015FE0}"/>
    <hyperlink ref="B264" r:id="rId49" display="https://emenscr.nesdc.go.th/viewer/view.html?id=5f2cd5701e9bcf1b6a3365ee&amp;username=sru11161" xr:uid="{674D1FA4-9C81-4FE4-98BA-85F583B65622}"/>
    <hyperlink ref="B265" r:id="rId50" display="https://emenscr.nesdc.go.th/viewer/view.html?id=5f2cd5701e9bcf1b6a3365ee&amp;username=sru11161" xr:uid="{942536BD-B1DD-4E7F-8A9B-2579D4060091}"/>
    <hyperlink ref="B266" r:id="rId51" display="https://emenscr.nesdc.go.th/viewer/view.html?id=5f2cd5701e9bcf1b6a3365ee&amp;username=sru11161" xr:uid="{1D0A2FC1-4506-4702-98D4-B9498D5DD560}"/>
    <hyperlink ref="B267" r:id="rId52" display="https://emenscr.nesdc.go.th/viewer/view.html?id=5f2cd5701e9bcf1b6a3365ee&amp;username=sru11161" xr:uid="{489914BF-4173-453E-BC05-4F11F6C592BD}"/>
    <hyperlink ref="B268" r:id="rId53" display="https://emenscr.nesdc.go.th/viewer/view.html?id=5f2cd5701e9bcf1b6a3365ee&amp;username=sru11161" xr:uid="{E2EF2A3C-BA06-4C81-9F6A-6B824DCB4263}"/>
    <hyperlink ref="B269" r:id="rId54" display="https://emenscr.nesdc.go.th/viewer/view.html?id=5f2cd5701e9bcf1b6a3365ee&amp;username=sru11161" xr:uid="{3E2D1D0A-5986-427C-873B-6EF704E3A1EA}"/>
    <hyperlink ref="B270" r:id="rId55" display="https://emenscr.nesdc.go.th/viewer/view.html?id=5f2cd5701e9bcf1b6a3365ee&amp;username=sru11161" xr:uid="{B83B4515-426F-46FD-BAC3-4D9AAA87FF1A}"/>
    <hyperlink ref="B271" r:id="rId56" display="https://emenscr.nesdc.go.th/viewer/view.html?id=5f2cd5701e9bcf1b6a3365ee&amp;username=sru11161" xr:uid="{DAA24DC3-528C-4E18-9743-AD3A8676888A}"/>
    <hyperlink ref="B272" r:id="rId57" display="https://emenscr.nesdc.go.th/viewer/view.html?id=5f2cd5701e9bcf1b6a3365ee&amp;username=sru11161" xr:uid="{17C5A93D-4A82-4C4C-BD22-58364DE98E62}"/>
    <hyperlink ref="B273" r:id="rId58" display="https://emenscr.nesdc.go.th/viewer/view.html?id=5f2cd5701e9bcf1b6a3365ee&amp;username=sru11161" xr:uid="{98177689-5313-4773-87F3-6303E0AEC3E9}"/>
    <hyperlink ref="B274" r:id="rId59" display="https://emenscr.nesdc.go.th/viewer/view.html?id=5f2cd5701e9bcf1b6a3365ee&amp;username=sru11161" xr:uid="{B1546596-7FC1-4AEF-A679-5B2FB22C2902}"/>
    <hyperlink ref="B275" r:id="rId60" display="https://emenscr.nesdc.go.th/viewer/view.html?id=5f2cd5701e9bcf1b6a3365ee&amp;username=sru11161" xr:uid="{66B9644B-E415-4634-BA54-84C7BFC28478}"/>
    <hyperlink ref="B276" r:id="rId61" display="https://emenscr.nesdc.go.th/viewer/view.html?id=5f2cd5701e9bcf1b6a3365ee&amp;username=sru11161" xr:uid="{12E248A2-BA15-44CA-98C6-3FEE1949F8AD}"/>
    <hyperlink ref="B277" r:id="rId62" display="https://emenscr.nesdc.go.th/viewer/view.html?id=5f2cd5701e9bcf1b6a3365ee&amp;username=sru11161" xr:uid="{0C7410B3-4418-4B8B-89CC-EBE4C28A90ED}"/>
    <hyperlink ref="B278" r:id="rId63" display="https://emenscr.nesdc.go.th/viewer/view.html?id=5f2cd5701e9bcf1b6a3365ee&amp;username=sru11161" xr:uid="{C43FA9F5-962E-4DB9-B545-66D33E3CF65D}"/>
    <hyperlink ref="B279" r:id="rId64" display="https://emenscr.nesdc.go.th/viewer/view.html?id=5f2cd5701e9bcf1b6a3365ee&amp;username=sru11161" xr:uid="{45EE56DE-6C9D-443B-826C-317DDFDE4E85}"/>
    <hyperlink ref="B280" r:id="rId65" display="https://emenscr.nesdc.go.th/viewer/view.html?id=5f2cd5701e9bcf1b6a3365ee&amp;username=sru11161" xr:uid="{A17ECC84-37BA-4C8B-9B89-33B89DAE1513}"/>
    <hyperlink ref="B281" r:id="rId66" display="https://emenscr.nesdc.go.th/viewer/view.html?id=5f2cd5701e9bcf1b6a3365ee&amp;username=sru11161" xr:uid="{A8DF8A94-1B8C-4AB1-A654-2B0059FCF4C9}"/>
    <hyperlink ref="B282" r:id="rId67" display="https://emenscr.nesdc.go.th/viewer/view.html?id=5f2cd5701e9bcf1b6a3365ee&amp;username=sru11161" xr:uid="{9CAA5235-B707-4351-93EA-9EE736687273}"/>
    <hyperlink ref="B283" r:id="rId68" display="https://emenscr.nesdc.go.th/viewer/view.html?id=5f2cd5701e9bcf1b6a3365ee&amp;username=sru11161" xr:uid="{20C9ED05-E25F-4E19-BAB6-DD302C5D05FD}"/>
    <hyperlink ref="B284" r:id="rId69" display="https://emenscr.nesdc.go.th/viewer/view.html?id=5f2cd5701e9bcf1b6a3365ee&amp;username=sru11161" xr:uid="{6FE88FB3-CC85-4167-AD9F-130C8E29558E}"/>
    <hyperlink ref="B285" r:id="rId70" display="https://emenscr.nesdc.go.th/viewer/view.html?id=5f2cd5701e9bcf1b6a3365ee&amp;username=sru11161" xr:uid="{97A176B6-9A9E-4C87-8937-898655C4B948}"/>
    <hyperlink ref="B286" r:id="rId71" display="https://emenscr.nesdc.go.th/viewer/view.html?id=5f2cd5701e9bcf1b6a3365ee&amp;username=sru11161" xr:uid="{70BC85E0-9197-4672-9AFE-EDDCC158D452}"/>
    <hyperlink ref="B287" r:id="rId72" display="https://emenscr.nesdc.go.th/viewer/view.html?id=5f2cd5701e9bcf1b6a3365ee&amp;username=sru11161" xr:uid="{A5A75D3E-B3EA-48AE-AA06-FC196665F613}"/>
    <hyperlink ref="B288" r:id="rId73" display="https://emenscr.nesdc.go.th/viewer/view.html?id=5f2cd5701e9bcf1b6a3365ee&amp;username=sru11161" xr:uid="{3FAEA293-1717-4F41-B1CC-2AA0B6135ABA}"/>
    <hyperlink ref="B289" r:id="rId74" display="https://emenscr.nesdc.go.th/viewer/view.html?id=5f2cd5701e9bcf1b6a3365ee&amp;username=sru11161" xr:uid="{1F072731-C6E6-4F56-ADA5-5ABEF07CB07E}"/>
    <hyperlink ref="B290" r:id="rId75" display="https://emenscr.nesdc.go.th/viewer/view.html?id=5f2cd5701e9bcf1b6a3365ee&amp;username=sru11161" xr:uid="{3F92A255-6E8D-48AE-A66B-609E3BD8F843}"/>
    <hyperlink ref="B291" r:id="rId76" display="https://emenscr.nesdc.go.th/viewer/view.html?id=5f2cd5701e9bcf1b6a3365ee&amp;username=sru11161" xr:uid="{89ED174A-1156-4C71-9BD8-07C9D3B82DAC}"/>
    <hyperlink ref="B292" r:id="rId77" display="https://emenscr.nesdc.go.th/viewer/view.html?id=5f2cd5701e9bcf1b6a3365ee&amp;username=sru11161" xr:uid="{CAC5ABEF-0E17-4B86-A68F-A969889D00CA}"/>
    <hyperlink ref="B293" r:id="rId78" display="https://emenscr.nesdc.go.th/viewer/view.html?id=5f2cd5701e9bcf1b6a3365ee&amp;username=sru11161" xr:uid="{964BE8E4-C6FF-4EA6-9EB6-57D4808F7A03}"/>
    <hyperlink ref="B294" r:id="rId79" display="https://emenscr.nesdc.go.th/viewer/view.html?id=5f2cd5701e9bcf1b6a3365ee&amp;username=sru11161" xr:uid="{BF152ED4-E46D-4BB9-A149-DC8B47F88A8B}"/>
    <hyperlink ref="B295" r:id="rId80" display="https://emenscr.nesdc.go.th/viewer/view.html?id=5f2cd5701e9bcf1b6a3365ee&amp;username=sru11161" xr:uid="{B52DCFD7-018C-43BA-B697-678EDEFC7E7E}"/>
    <hyperlink ref="B296" r:id="rId81" display="https://emenscr.nesdc.go.th/viewer/view.html?id=5f2cd5701e9bcf1b6a3365ee&amp;username=sru11161" xr:uid="{B11EFC04-C7FB-454A-A7AA-488F1CA53ED1}"/>
    <hyperlink ref="B297" r:id="rId82" display="https://emenscr.nesdc.go.th/viewer/view.html?id=5f2cd5701e9bcf1b6a3365ee&amp;username=sru11161" xr:uid="{67291F0B-97B9-4BC9-81AD-F933109FD5A4}"/>
    <hyperlink ref="B298" r:id="rId83" display="https://emenscr.nesdc.go.th/viewer/view.html?id=5f2cd5701e9bcf1b6a3365ee&amp;username=sru11161" xr:uid="{BF51E739-EF0F-4DA2-8DF1-BE0B35A09D18}"/>
    <hyperlink ref="B299" r:id="rId84" display="https://emenscr.nesdc.go.th/viewer/view.html?id=5f2cd5701e9bcf1b6a3365ee&amp;username=sru11161" xr:uid="{3E0FCF13-C607-4F20-B143-AE50A03F189E}"/>
    <hyperlink ref="B300" r:id="rId85" display="https://emenscr.nesdc.go.th/viewer/view.html?id=5f2cd5701e9bcf1b6a3365ee&amp;username=sru11161" xr:uid="{2B4DD08B-A3AE-4CB5-8780-F7B7A105D913}"/>
    <hyperlink ref="B301" r:id="rId86" display="https://emenscr.nesdc.go.th/viewer/view.html?id=5f2cd5701e9bcf1b6a3365ee&amp;username=sru11161" xr:uid="{FC71B3BA-EF06-49FB-836E-65132B127FAF}"/>
    <hyperlink ref="B302" r:id="rId87" display="https://emenscr.nesdc.go.th/viewer/view.html?id=5f2cd5701e9bcf1b6a3365ee&amp;username=sru11161" xr:uid="{D8629CE7-AD1A-4E98-8212-E7548C3661CF}"/>
    <hyperlink ref="B303" r:id="rId88" display="https://emenscr.nesdc.go.th/viewer/view.html?id=5f2cd5701e9bcf1b6a3365ee&amp;username=sru11161" xr:uid="{FC5B3CFA-9876-4E52-B567-124B90C44684}"/>
    <hyperlink ref="B304" r:id="rId89" display="https://emenscr.nesdc.go.th/viewer/view.html?id=5f2cd5701e9bcf1b6a3365ee&amp;username=sru11161" xr:uid="{E45C148E-8939-444E-AC41-F96C118AC58A}"/>
    <hyperlink ref="B305" r:id="rId90" display="https://emenscr.nesdc.go.th/viewer/view.html?id=5f2cd5701e9bcf1b6a3365ee&amp;username=sru11161" xr:uid="{A5EC9AC5-CA10-4A4A-B779-3C91CA2FD405}"/>
    <hyperlink ref="B306" r:id="rId91" display="https://emenscr.nesdc.go.th/viewer/view.html?id=5f2cd5701e9bcf1b6a3365ee&amp;username=sru11161" xr:uid="{776575AA-9593-408C-A974-BEE44F1537F8}"/>
    <hyperlink ref="B307" r:id="rId92" display="https://emenscr.nesdc.go.th/viewer/view.html?id=5f2cd5701e9bcf1b6a3365ee&amp;username=sru11161" xr:uid="{873233EB-D0FE-4CD8-BEAC-298DEF71E005}"/>
    <hyperlink ref="B308" r:id="rId93" display="https://emenscr.nesdc.go.th/viewer/view.html?id=5f2cd5701e9bcf1b6a3365ee&amp;username=sru11161" xr:uid="{9A71E8B9-FEE8-4568-91FF-7294F99DE86F}"/>
    <hyperlink ref="B309" r:id="rId94" display="https://emenscr.nesdc.go.th/viewer/view.html?id=5f2cd5701e9bcf1b6a3365ee&amp;username=sru11161" xr:uid="{F37A553A-A4B6-4A7F-8037-BAEAA197CB8E}"/>
    <hyperlink ref="B310" r:id="rId95" display="https://emenscr.nesdc.go.th/viewer/view.html?id=5f2cd5701e9bcf1b6a3365ee&amp;username=sru11161" xr:uid="{32CF8F4F-A374-48F1-9B1F-32B12752BD33}"/>
    <hyperlink ref="B311" r:id="rId96" display="https://emenscr.nesdc.go.th/viewer/view.html?id=5f2cd5701e9bcf1b6a3365ee&amp;username=sru11161" xr:uid="{9E17E090-E0A9-416C-B3F2-037C44D4CF10}"/>
    <hyperlink ref="B312" r:id="rId97" display="https://emenscr.nesdc.go.th/viewer/view.html?id=5f2cd5701e9bcf1b6a3365ee&amp;username=sru11161" xr:uid="{4B2829AB-6B28-4ABE-BFE9-505A03A8065E}"/>
    <hyperlink ref="B313" r:id="rId98" display="https://emenscr.nesdc.go.th/viewer/view.html?id=5f2cd5701e9bcf1b6a3365ee&amp;username=sru11161" xr:uid="{322AD26B-75FA-4811-917B-1BD18C517BBB}"/>
    <hyperlink ref="B314" r:id="rId99" display="https://emenscr.nesdc.go.th/viewer/view.html?id=5f2cd5701e9bcf1b6a3365ee&amp;username=sru11161" xr:uid="{313D9649-F3F8-4F6F-87CA-F5DDE24B0763}"/>
    <hyperlink ref="B315" r:id="rId100" display="https://emenscr.nesdc.go.th/viewer/view.html?id=5f2cd5701e9bcf1b6a3365ee&amp;username=sru11161" xr:uid="{4B69E286-9207-4432-816F-AC8E7B8AA269}"/>
    <hyperlink ref="B316" r:id="rId101" display="https://emenscr.nesdc.go.th/viewer/view.html?id=5f2cd5701e9bcf1b6a3365ee&amp;username=sru11161" xr:uid="{BEA3075A-2EEF-4FEE-8CDD-A8654DCE35AF}"/>
    <hyperlink ref="B317" r:id="rId102" display="https://emenscr.nesdc.go.th/viewer/view.html?id=5f2cd5701e9bcf1b6a3365ee&amp;username=sru11161" xr:uid="{3095355D-24E3-453D-B1D2-F08E15BF449E}"/>
    <hyperlink ref="B318" r:id="rId103" display="https://emenscr.nesdc.go.th/viewer/view.html?id=5f2cd5701e9bcf1b6a3365ee&amp;username=sru11161" xr:uid="{B8E1A60E-A84D-4AC2-A1C2-180FDF8ADB7B}"/>
    <hyperlink ref="B319" r:id="rId104" display="https://emenscr.nesdc.go.th/viewer/view.html?id=5f2cd5701e9bcf1b6a3365ee&amp;username=sru11161" xr:uid="{8CAA4449-443B-42C7-9269-72555E42C3D6}"/>
    <hyperlink ref="B320" r:id="rId105" display="https://emenscr.nesdc.go.th/viewer/view.html?id=5f2cd5701e9bcf1b6a3365ee&amp;username=sru11161" xr:uid="{DCC07D18-9A43-4588-94B4-7E7008DAEBAD}"/>
    <hyperlink ref="B321" r:id="rId106" display="https://emenscr.nesdc.go.th/viewer/view.html?id=5f2cd5701e9bcf1b6a3365ee&amp;username=sru11161" xr:uid="{9D7A3205-1B7D-4DC4-A425-F4C954329EA0}"/>
    <hyperlink ref="B322" r:id="rId107" display="https://emenscr.nesdc.go.th/viewer/view.html?id=5f2cd5701e9bcf1b6a3365ee&amp;username=sru11161" xr:uid="{03273173-2DAB-4469-89E0-C742CB0C2AC6}"/>
    <hyperlink ref="B323" r:id="rId108" display="https://emenscr.nesdc.go.th/viewer/view.html?id=5f2cd5701e9bcf1b6a3365ee&amp;username=sru11161" xr:uid="{BB20DFA4-9BB1-4F9C-BE7B-7909AE9A240D}"/>
    <hyperlink ref="B324" r:id="rId109" display="https://emenscr.nesdc.go.th/viewer/view.html?id=5f2cd5701e9bcf1b6a3365ee&amp;username=sru11161" xr:uid="{07CC8311-F8E7-4E17-8881-67728B439DCA}"/>
    <hyperlink ref="B325" r:id="rId110" display="https://emenscr.nesdc.go.th/viewer/view.html?id=5f2cd5701e9bcf1b6a3365ee&amp;username=sru11161" xr:uid="{32F037D5-A611-4C6A-959B-6A32A7130418}"/>
    <hyperlink ref="B326" r:id="rId111" display="https://emenscr.nesdc.go.th/viewer/view.html?id=5f2cd5701e9bcf1b6a3365ee&amp;username=sru11161" xr:uid="{A0129CD4-84E6-4611-B2BF-BA4A2E9B9304}"/>
    <hyperlink ref="B327" r:id="rId112" display="https://emenscr.nesdc.go.th/viewer/view.html?id=5f2cd5701e9bcf1b6a3365ee&amp;username=sru11161" xr:uid="{ADEF5174-8CE3-49C0-9C18-51C9534A6B0A}"/>
    <hyperlink ref="B328" r:id="rId113" display="https://emenscr.nesdc.go.th/viewer/view.html?id=5f2cd5701e9bcf1b6a3365ee&amp;username=sru11161" xr:uid="{9244B409-34A2-4D51-9207-DF0023109399}"/>
    <hyperlink ref="B329" r:id="rId114" display="https://emenscr.nesdc.go.th/viewer/view.html?id=5f2cd5701e9bcf1b6a3365ee&amp;username=sru11161" xr:uid="{F7F32546-D9ED-41A3-8A4C-C365EE20BEA8}"/>
    <hyperlink ref="B330" r:id="rId115" display="https://emenscr.nesdc.go.th/viewer/view.html?id=5f2cd5701e9bcf1b6a3365ee&amp;username=sru11161" xr:uid="{8D95E632-1A6C-4124-B558-1AB1D4DD9E63}"/>
    <hyperlink ref="B331" r:id="rId116" display="https://emenscr.nesdc.go.th/viewer/view.html?id=5f2cd5701e9bcf1b6a3365ee&amp;username=sru11161" xr:uid="{1C6A2841-20D5-4161-BBDA-721F1D1D7F28}"/>
    <hyperlink ref="B332" r:id="rId117" display="https://emenscr.nesdc.go.th/viewer/view.html?id=5f2cd5701e9bcf1b6a3365ee&amp;username=sru11161" xr:uid="{A09928F4-D9C0-4EA8-A69A-93EDFD645E7B}"/>
    <hyperlink ref="B333" r:id="rId118" display="https://emenscr.nesdc.go.th/viewer/view.html?id=5f2cd5701e9bcf1b6a3365ee&amp;username=sru11161" xr:uid="{E8DC06F2-CC0A-4C5A-9855-8D585D5EE44E}"/>
    <hyperlink ref="B334" r:id="rId119" display="https://emenscr.nesdc.go.th/viewer/view.html?id=5f2cd5701e9bcf1b6a3365ee&amp;username=sru11161" xr:uid="{F886D413-6B00-4377-A1C6-1DB3106AAE11}"/>
    <hyperlink ref="B335" r:id="rId120" display="https://emenscr.nesdc.go.th/viewer/view.html?id=5f2cd5701e9bcf1b6a3365ee&amp;username=sru11161" xr:uid="{7C7F1BB5-9D80-482B-90D1-B2CC6FFBDE01}"/>
    <hyperlink ref="B336" r:id="rId121" display="https://emenscr.nesdc.go.th/viewer/view.html?id=5f2cd5701e9bcf1b6a3365ee&amp;username=sru11161" xr:uid="{5DB5B58C-19BA-46A4-97BE-BF3D37DBE711}"/>
    <hyperlink ref="B337" r:id="rId122" display="https://emenscr.nesdc.go.th/viewer/view.html?id=5f2cd5701e9bcf1b6a3365ee&amp;username=sru11161" xr:uid="{ABBC1C04-E5A5-49F3-869C-93E20AE4AD4F}"/>
    <hyperlink ref="B338" r:id="rId123" display="https://emenscr.nesdc.go.th/viewer/view.html?id=5f2cd5701e9bcf1b6a3365ee&amp;username=sru11161" xr:uid="{78E01B46-1E05-4795-8DE5-DE45DFD55FC7}"/>
    <hyperlink ref="B339" r:id="rId124" display="https://emenscr.nesdc.go.th/viewer/view.html?id=5f2cd5701e9bcf1b6a3365ee&amp;username=sru11161" xr:uid="{751A8246-941C-4D30-97F3-DDC341456CDE}"/>
    <hyperlink ref="B340" r:id="rId125" display="https://emenscr.nesdc.go.th/viewer/view.html?id=5f2cd5701e9bcf1b6a3365ee&amp;username=sru11161" xr:uid="{C409867B-9700-4397-812F-5C4B4AC7CD22}"/>
    <hyperlink ref="B341" r:id="rId126" display="https://emenscr.nesdc.go.th/viewer/view.html?id=5f2cd5701e9bcf1b6a3365ee&amp;username=sru11161" xr:uid="{021A0CFC-57A8-4DAE-83D5-D85E4F4C89F6}"/>
    <hyperlink ref="B342" r:id="rId127" display="https://emenscr.nesdc.go.th/viewer/view.html?id=5f2cd5701e9bcf1b6a3365ee&amp;username=sru11161" xr:uid="{E07EFC71-9C8D-4EDC-B932-9336B4523D93}"/>
    <hyperlink ref="B343" r:id="rId128" display="https://emenscr.nesdc.go.th/viewer/view.html?id=5f2cd5701e9bcf1b6a3365ee&amp;username=sru11161" xr:uid="{CEBED3CD-79BF-42C4-B60F-EC0AE5BB7B3E}"/>
    <hyperlink ref="B344" r:id="rId129" display="https://emenscr.nesdc.go.th/viewer/view.html?id=5f2cd5701e9bcf1b6a3365ee&amp;username=sru11161" xr:uid="{FD578D92-13A9-4DD6-94CE-4BB63B15F4BB}"/>
    <hyperlink ref="B345" r:id="rId130" display="https://emenscr.nesdc.go.th/viewer/view.html?id=5f2cd5701e9bcf1b6a3365ee&amp;username=sru11161" xr:uid="{DC5970D7-1908-4DB4-BBBC-5D1EB162C16D}"/>
    <hyperlink ref="B346" r:id="rId131" display="https://emenscr.nesdc.go.th/viewer/view.html?id=5f2cd5701e9bcf1b6a3365ee&amp;username=sru11161" xr:uid="{6C759FE3-10CA-47B2-BCD3-7E4E4451D578}"/>
    <hyperlink ref="B347" r:id="rId132" display="https://emenscr.nesdc.go.th/viewer/view.html?id=5f2cd5701e9bcf1b6a3365ee&amp;username=sru11161" xr:uid="{0457A31E-7EF2-45A5-8663-D808B1B8FB04}"/>
    <hyperlink ref="B348" r:id="rId133" display="https://emenscr.nesdc.go.th/viewer/view.html?id=5f2cd5701e9bcf1b6a3365ee&amp;username=sru11161" xr:uid="{6B4B009B-7832-41D5-BC84-E833C5F3A28D}"/>
    <hyperlink ref="B349" r:id="rId134" display="https://emenscr.nesdc.go.th/viewer/view.html?id=5f2cd5701e9bcf1b6a3365ee&amp;username=sru11161" xr:uid="{FC39AC7C-D57F-4AB2-9A07-B54BCA004241}"/>
    <hyperlink ref="B350" r:id="rId135" display="https://emenscr.nesdc.go.th/viewer/view.html?id=5f2cd5701e9bcf1b6a3365ee&amp;username=sru11161" xr:uid="{4D2A5249-EF67-4F72-83CB-154FABB3E64C}"/>
    <hyperlink ref="B351" r:id="rId136" display="https://emenscr.nesdc.go.th/viewer/view.html?id=5f2cd5701e9bcf1b6a3365ee&amp;username=sru11161" xr:uid="{78E350D0-FD19-4B3F-994C-2E6AE11CB08B}"/>
    <hyperlink ref="B352" r:id="rId137" display="https://emenscr.nesdc.go.th/viewer/view.html?id=5f2cd5701e9bcf1b6a3365ee&amp;username=sru11161" xr:uid="{46A62316-A093-4D11-A309-28801EC0DD6A}"/>
    <hyperlink ref="B353" r:id="rId138" display="https://emenscr.nesdc.go.th/viewer/view.html?id=5f2cd5701e9bcf1b6a3365ee&amp;username=sru11161" xr:uid="{4567DE39-3555-4C29-A1BE-F349ABAABE68}"/>
    <hyperlink ref="B354" r:id="rId139" display="https://emenscr.nesdc.go.th/viewer/view.html?id=5f2cd5701e9bcf1b6a3365ee&amp;username=sru11161" xr:uid="{ECDC5710-A354-453E-815E-D3F14F733F9F}"/>
    <hyperlink ref="B355" r:id="rId140" display="https://emenscr.nesdc.go.th/viewer/view.html?id=5f2cd5701e9bcf1b6a3365ee&amp;username=sru11161" xr:uid="{E944218D-CE27-4A21-9C54-31F2A1BB0E22}"/>
    <hyperlink ref="B356" r:id="rId141" display="https://emenscr.nesdc.go.th/viewer/view.html?id=5f2cd5701e9bcf1b6a3365ee&amp;username=sru11161" xr:uid="{67AF6AEA-AF4E-4E46-BEF6-B23B0A80637E}"/>
    <hyperlink ref="B357" r:id="rId142" display="https://emenscr.nesdc.go.th/viewer/view.html?id=5f2cd5701e9bcf1b6a3365ee&amp;username=sru11161" xr:uid="{683DE418-70A2-4773-B684-B8B67F61D279}"/>
    <hyperlink ref="B358" r:id="rId143" display="https://emenscr.nesdc.go.th/viewer/view.html?id=5f2cd5701e9bcf1b6a3365ee&amp;username=sru11161" xr:uid="{42E7938D-984B-4D55-9996-E38432D05D7E}"/>
    <hyperlink ref="B359" r:id="rId144" display="https://emenscr.nesdc.go.th/viewer/view.html?id=5f2cd5701e9bcf1b6a3365ee&amp;username=sru11161" xr:uid="{C44BC962-0659-44CF-AC94-01F5BA36D62E}"/>
    <hyperlink ref="B360" r:id="rId145" display="https://emenscr.nesdc.go.th/viewer/view.html?id=5f2cd5701e9bcf1b6a3365ee&amp;username=sru11161" xr:uid="{5C897429-6B89-4068-9FFC-43FBAF42CAD5}"/>
    <hyperlink ref="B361" r:id="rId146" display="https://emenscr.nesdc.go.th/viewer/view.html?id=5f2cd5701e9bcf1b6a3365ee&amp;username=sru11161" xr:uid="{E9413768-7115-4302-9A51-4EA93D059C53}"/>
    <hyperlink ref="B362" r:id="rId147" display="https://emenscr.nesdc.go.th/viewer/view.html?id=5f2cd5701e9bcf1b6a3365ee&amp;username=sru11161" xr:uid="{0D6A4F8E-66AB-4BC7-9F76-6C209913F9A7}"/>
    <hyperlink ref="B363" r:id="rId148" display="https://emenscr.nesdc.go.th/viewer/view.html?id=5f2cd5701e9bcf1b6a3365ee&amp;username=sru11161" xr:uid="{717933C8-3811-437B-A65E-91308F7A3A21}"/>
    <hyperlink ref="B364" r:id="rId149" display="https://emenscr.nesdc.go.th/viewer/view.html?id=5f2cd5701e9bcf1b6a3365ee&amp;username=sru11161" xr:uid="{BCD9D52F-7E5D-4065-9B1E-76B6D0572AD7}"/>
    <hyperlink ref="B365" r:id="rId150" display="https://emenscr.nesdc.go.th/viewer/view.html?id=5f2cd5701e9bcf1b6a3365ee&amp;username=sru11161" xr:uid="{9AFBFFD9-6D2F-46AD-8321-4E4B6407D4C7}"/>
    <hyperlink ref="B366" r:id="rId151" display="https://emenscr.nesdc.go.th/viewer/view.html?id=5f2cd5701e9bcf1b6a3365ee&amp;username=sru11161" xr:uid="{3B431390-FF84-42C2-A533-F15F8BFA9483}"/>
    <hyperlink ref="B367" r:id="rId152" display="https://emenscr.nesdc.go.th/viewer/view.html?id=5f2cd5701e9bcf1b6a3365ee&amp;username=sru11161" xr:uid="{0DEF4177-732B-437C-ADEC-13CCE21957D9}"/>
    <hyperlink ref="B368" r:id="rId153" display="https://emenscr.nesdc.go.th/viewer/view.html?id=5f2cd5701e9bcf1b6a3365ee&amp;username=sru11161" xr:uid="{EC95592A-0DB9-49BE-BFCD-7B940AD939B3}"/>
    <hyperlink ref="B369" r:id="rId154" display="https://emenscr.nesdc.go.th/viewer/view.html?id=5f2cd5701e9bcf1b6a3365ee&amp;username=sru11161" xr:uid="{B5EF1E6D-1176-4B01-B107-ACF7FC33B52E}"/>
    <hyperlink ref="B370" r:id="rId155" display="https://emenscr.nesdc.go.th/viewer/view.html?id=5f2cd5701e9bcf1b6a3365ee&amp;username=sru11161" xr:uid="{A9309B8F-65E2-4548-A34C-4D18F91AC57A}"/>
    <hyperlink ref="B371" r:id="rId156" display="https://emenscr.nesdc.go.th/viewer/view.html?id=5f2cd5701e9bcf1b6a3365ee&amp;username=sru11161" xr:uid="{E9D05E31-C456-4B5E-8B30-B4DB71A3D0B4}"/>
    <hyperlink ref="B372" r:id="rId157" display="https://emenscr.nesdc.go.th/viewer/view.html?id=5f2cd5701e9bcf1b6a3365ee&amp;username=sru11161" xr:uid="{42D76561-2675-4EBB-872B-C5EA46C19404}"/>
    <hyperlink ref="B373" r:id="rId158" display="https://emenscr.nesdc.go.th/viewer/view.html?id=5f2cd5701e9bcf1b6a3365ee&amp;username=sru11161" xr:uid="{1ADB66E9-FA74-4E11-9314-3D8EE7C7518A}"/>
    <hyperlink ref="B374" r:id="rId159" display="https://emenscr.nesdc.go.th/viewer/view.html?id=5f2cd5701e9bcf1b6a3365ee&amp;username=sru11161" xr:uid="{2B049705-B9EF-4998-9C0C-643BEDC02482}"/>
    <hyperlink ref="B375" r:id="rId160" display="https://emenscr.nesdc.go.th/viewer/view.html?id=5f2cd5701e9bcf1b6a3365ee&amp;username=sru11161" xr:uid="{A6D498AF-AB23-4888-8A6D-554C58E70692}"/>
    <hyperlink ref="B376" r:id="rId161" display="https://emenscr.nesdc.go.th/viewer/view.html?id=5f2cd5701e9bcf1b6a3365ee&amp;username=sru11161" xr:uid="{0F1BEF3A-8164-41EC-A71B-3E613DE7E756}"/>
    <hyperlink ref="B377" r:id="rId162" display="https://emenscr.nesdc.go.th/viewer/view.html?id=5f2cd5701e9bcf1b6a3365ee&amp;username=sru11161" xr:uid="{1998E19E-0230-49B7-8A7A-9738B71D4FB8}"/>
    <hyperlink ref="B378" r:id="rId163" display="https://emenscr.nesdc.go.th/viewer/view.html?id=5f2cd5701e9bcf1b6a3365ee&amp;username=sru11161" xr:uid="{62036286-82FD-4069-90B0-324908D31461}"/>
    <hyperlink ref="B379" r:id="rId164" display="https://emenscr.nesdc.go.th/viewer/view.html?id=5f2cd5701e9bcf1b6a3365ee&amp;username=sru11161" xr:uid="{F2750C6E-9024-4371-B785-A9CBAC274279}"/>
    <hyperlink ref="B380" r:id="rId165" display="https://emenscr.nesdc.go.th/viewer/view.html?id=5f2cd5701e9bcf1b6a3365ee&amp;username=sru11161" xr:uid="{0A2F370C-0224-4F4D-A9A0-8C662548745E}"/>
    <hyperlink ref="B381" r:id="rId166" display="https://emenscr.nesdc.go.th/viewer/view.html?id=5f2cd5701e9bcf1b6a3365ee&amp;username=sru11161" xr:uid="{41BDD593-81C4-4AE7-834C-A05503902B48}"/>
    <hyperlink ref="B382" r:id="rId167" display="https://emenscr.nesdc.go.th/viewer/view.html?id=5f2cd5701e9bcf1b6a3365ee&amp;username=sru11161" xr:uid="{50E60894-26BC-4A43-8BB9-6F36F7B41879}"/>
    <hyperlink ref="B383" r:id="rId168" display="https://emenscr.nesdc.go.th/viewer/view.html?id=5f2cd5701e9bcf1b6a3365ee&amp;username=sru11161" xr:uid="{00038A4E-9B54-4C09-97B0-21ADA33776BB}"/>
    <hyperlink ref="B384" r:id="rId169" display="https://emenscr.nesdc.go.th/viewer/view.html?id=5f2cd5701e9bcf1b6a3365ee&amp;username=sru11161" xr:uid="{7DFA247C-5C6F-4662-ADC7-C194FC64308D}"/>
    <hyperlink ref="B385" r:id="rId170" display="https://emenscr.nesdc.go.th/viewer/view.html?id=5f2cd5701e9bcf1b6a3365ee&amp;username=sru11161" xr:uid="{E802B64E-F371-42CE-B8AB-7127A06C71BF}"/>
    <hyperlink ref="B386" r:id="rId171" display="https://emenscr.nesdc.go.th/viewer/view.html?id=5f2cd5701e9bcf1b6a3365ee&amp;username=sru11161" xr:uid="{4994EE8C-1AEA-482E-BB47-571740D4B7B3}"/>
    <hyperlink ref="B387" r:id="rId172" display="https://emenscr.nesdc.go.th/viewer/view.html?id=5f2cd5701e9bcf1b6a3365ee&amp;username=sru11161" xr:uid="{6123A2E1-200D-4A7E-998D-D2F7FD2CDFD0}"/>
    <hyperlink ref="B388" r:id="rId173" display="https://emenscr.nesdc.go.th/viewer/view.html?id=5f2cd5701e9bcf1b6a3365ee&amp;username=sru11161" xr:uid="{D66DF275-52C3-4DBC-A245-9AADCD734915}"/>
    <hyperlink ref="B389" r:id="rId174" display="https://emenscr.nesdc.go.th/viewer/view.html?id=5f2cd5701e9bcf1b6a3365ee&amp;username=sru11161" xr:uid="{E8BB67E2-1876-4D09-9C29-C1A39D866535}"/>
    <hyperlink ref="B390" r:id="rId175" display="https://emenscr.nesdc.go.th/viewer/view.html?id=5f2cd5701e9bcf1b6a3365ee&amp;username=sru11161" xr:uid="{34549AC9-AFB8-4481-9474-40F1C22CD7C6}"/>
    <hyperlink ref="B391" r:id="rId176" display="https://emenscr.nesdc.go.th/viewer/view.html?id=5f2cd5701e9bcf1b6a3365ee&amp;username=sru11161" xr:uid="{72EA6219-3CC0-41D9-B4DD-25E4BE99F828}"/>
    <hyperlink ref="B392" r:id="rId177" display="https://emenscr.nesdc.go.th/viewer/view.html?id=5f2cd5701e9bcf1b6a3365ee&amp;username=sru11161" xr:uid="{954C4E74-493B-450F-A8ED-05C5F06FB28F}"/>
    <hyperlink ref="B393" r:id="rId178" display="https://emenscr.nesdc.go.th/viewer/view.html?id=5f2cd5701e9bcf1b6a3365ee&amp;username=sru11161" xr:uid="{33DE0763-8AE0-41D9-8C5F-6CEADDEC7385}"/>
    <hyperlink ref="B394" r:id="rId179" display="https://emenscr.nesdc.go.th/viewer/view.html?id=5f2cd5701e9bcf1b6a3365ee&amp;username=sru11161" xr:uid="{1C5022F7-BE82-4E15-B118-453C370B4933}"/>
    <hyperlink ref="B395" r:id="rId180" display="https://emenscr.nesdc.go.th/viewer/view.html?id=5f2cd5701e9bcf1b6a3365ee&amp;username=sru11161" xr:uid="{9C56F6D4-B293-4AB2-AF4C-B8EFA6A6CEF1}"/>
    <hyperlink ref="B396" r:id="rId181" display="https://emenscr.nesdc.go.th/viewer/view.html?id=5f2cd5701e9bcf1b6a3365ee&amp;username=sru11161" xr:uid="{83375A63-E3B5-4A80-A1C6-C9AEAC469159}"/>
    <hyperlink ref="B397" r:id="rId182" display="https://emenscr.nesdc.go.th/viewer/view.html?id=5f2cd5701e9bcf1b6a3365ee&amp;username=sru11161" xr:uid="{45C8D816-277E-41C2-8336-A5FBEBD50966}"/>
    <hyperlink ref="B398" r:id="rId183" display="https://emenscr.nesdc.go.th/viewer/view.html?id=5f2cd5701e9bcf1b6a3365ee&amp;username=sru11161" xr:uid="{96621F7E-DA8F-4047-A641-F03099EF41B4}"/>
    <hyperlink ref="B399" r:id="rId184" display="https://emenscr.nesdc.go.th/viewer/view.html?id=5f2cd5701e9bcf1b6a3365ee&amp;username=sru11161" xr:uid="{229C7836-4BCC-423E-96EB-A22F9E17E922}"/>
    <hyperlink ref="B400" r:id="rId185" display="https://emenscr.nesdc.go.th/viewer/view.html?id=5f2cd5701e9bcf1b6a3365ee&amp;username=sru11161" xr:uid="{74001116-6A92-48EB-8404-93634FD5A645}"/>
    <hyperlink ref="B401" r:id="rId186" display="https://emenscr.nesdc.go.th/viewer/view.html?id=5f2cd5701e9bcf1b6a3365ee&amp;username=sru11161" xr:uid="{73A14979-5776-43F0-830B-BAD528BB09F6}"/>
    <hyperlink ref="B402" r:id="rId187" display="https://emenscr.nesdc.go.th/viewer/view.html?id=5f2cd5701e9bcf1b6a3365ee&amp;username=sru11161" xr:uid="{B4C18A4E-5272-4AD6-9721-F7952F657AB0}"/>
    <hyperlink ref="B403" r:id="rId188" display="https://emenscr.nesdc.go.th/viewer/view.html?id=5f2cd5701e9bcf1b6a3365ee&amp;username=sru11161" xr:uid="{4D8DDFE2-C900-4C2B-A3B3-B20A74FD1431}"/>
    <hyperlink ref="B404" r:id="rId189" display="https://emenscr.nesdc.go.th/viewer/view.html?id=5f2cd5701e9bcf1b6a3365ee&amp;username=sru11161" xr:uid="{9456C051-F68B-411D-BDA0-341CF2EF996C}"/>
  </hyperlinks>
  <pageMargins left="0.7" right="0.7" top="0.75" bottom="0.75" header="0.3" footer="0.3"/>
  <pageSetup orientation="portrait" r:id="rId190"/>
  <drawing r:id="rId1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4050-66BF-4B45-B123-F4BC34A54A73}">
  <dimension ref="A1:Q260"/>
  <sheetViews>
    <sheetView zoomScale="85" zoomScaleNormal="85" workbookViewId="0">
      <pane ySplit="6" topLeftCell="A223" activePane="bottomLeft" state="frozen"/>
      <selection activeCell="B1" sqref="B1"/>
      <selection pane="bottomLeft" activeCell="A223" sqref="A223:B223"/>
    </sheetView>
  </sheetViews>
  <sheetFormatPr defaultColWidth="8.7109375" defaultRowHeight="21"/>
  <cols>
    <col min="1" max="1" width="18" style="1" customWidth="1"/>
    <col min="2" max="2" width="20.42578125" style="1" customWidth="1"/>
    <col min="3" max="3" width="19.140625" style="138" customWidth="1"/>
    <col min="4" max="4" width="25.5703125" style="1" hidden="1" customWidth="1"/>
    <col min="5" max="5" width="40.5703125" style="1" customWidth="1"/>
    <col min="6" max="7" width="54" style="1" hidden="1" customWidth="1"/>
    <col min="8" max="8" width="16.28515625" style="1" customWidth="1"/>
    <col min="9" max="9" width="19.28515625" style="1" customWidth="1"/>
    <col min="10" max="10" width="19.42578125" style="1" customWidth="1"/>
    <col min="11" max="11" width="37.7109375" style="1" customWidth="1"/>
    <col min="12" max="12" width="37.85546875" style="1" customWidth="1"/>
    <col min="13" max="13" width="14" style="1" customWidth="1"/>
    <col min="14" max="14" width="34.42578125" style="1" customWidth="1"/>
    <col min="15" max="15" width="33" style="1" customWidth="1"/>
    <col min="16" max="16" width="16.28515625" style="1" hidden="1" customWidth="1"/>
    <col min="17" max="17" width="18.28515625" style="1" hidden="1" customWidth="1"/>
    <col min="18" max="16384" width="8.7109375" style="1"/>
  </cols>
  <sheetData>
    <row r="1" spans="1:17" ht="26.25">
      <c r="A1" s="137" t="s">
        <v>638</v>
      </c>
    </row>
    <row r="6" spans="1:17" s="10" customFormat="1" ht="50.25" customHeight="1">
      <c r="A6" s="4" t="s">
        <v>9</v>
      </c>
      <c r="B6" s="4" t="s">
        <v>10</v>
      </c>
      <c r="C6" s="4" t="s">
        <v>1131</v>
      </c>
      <c r="D6" s="114" t="s">
        <v>0</v>
      </c>
      <c r="E6" s="9" t="s">
        <v>1130</v>
      </c>
      <c r="F6" s="115" t="s">
        <v>640</v>
      </c>
      <c r="G6" s="115" t="s">
        <v>1172</v>
      </c>
      <c r="H6" s="9" t="s">
        <v>2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1134</v>
      </c>
      <c r="N6" s="9" t="s">
        <v>7</v>
      </c>
      <c r="O6" s="9" t="s">
        <v>8</v>
      </c>
      <c r="P6" s="8" t="s">
        <v>1173</v>
      </c>
      <c r="Q6" s="83" t="s">
        <v>1174</v>
      </c>
    </row>
    <row r="7" spans="1:17">
      <c r="A7" s="87" t="s">
        <v>540</v>
      </c>
      <c r="B7" s="87" t="s">
        <v>548</v>
      </c>
      <c r="C7" s="139" t="s">
        <v>1132</v>
      </c>
      <c r="D7" s="62" t="s">
        <v>250</v>
      </c>
      <c r="E7" s="84" t="str">
        <f t="shared" ref="E7:E30" si="0">HYPERLINK(P7,F7)</f>
        <v>อนุรักษ์พันธุกรรมข้าวและพืชสมุนไพรท้องถิ่นชัยนาท (โครงการ อพ.สธ.)</v>
      </c>
      <c r="F7" s="62" t="s">
        <v>251</v>
      </c>
      <c r="G7" s="62" t="s">
        <v>13</v>
      </c>
      <c r="H7" s="64">
        <v>2564</v>
      </c>
      <c r="I7" s="62" t="s">
        <v>183</v>
      </c>
      <c r="J7" s="62" t="s">
        <v>143</v>
      </c>
      <c r="K7" s="62" t="s">
        <v>252</v>
      </c>
      <c r="L7" s="62" t="s">
        <v>253</v>
      </c>
      <c r="M7" s="62" t="s">
        <v>1164</v>
      </c>
      <c r="N7" s="62" t="s">
        <v>18</v>
      </c>
      <c r="O7" s="62" t="s">
        <v>952</v>
      </c>
      <c r="P7" s="62" t="s">
        <v>960</v>
      </c>
      <c r="Q7" s="62" t="s">
        <v>215</v>
      </c>
    </row>
    <row r="8" spans="1:17">
      <c r="A8" s="87" t="s">
        <v>540</v>
      </c>
      <c r="B8" s="87" t="s">
        <v>548</v>
      </c>
      <c r="C8" s="139" t="s">
        <v>1132</v>
      </c>
      <c r="D8" s="62" t="s">
        <v>216</v>
      </c>
      <c r="E8" s="84" t="str">
        <f t="shared" si="0"/>
        <v>ผลผลิต พัฒนาศัพยภาพด้านการประมง</v>
      </c>
      <c r="F8" s="62" t="s">
        <v>217</v>
      </c>
      <c r="G8" s="62" t="s">
        <v>13</v>
      </c>
      <c r="H8" s="64">
        <v>2564</v>
      </c>
      <c r="I8" s="62" t="s">
        <v>183</v>
      </c>
      <c r="J8" s="62" t="s">
        <v>143</v>
      </c>
      <c r="K8" s="62" t="s">
        <v>23</v>
      </c>
      <c r="L8" s="62" t="s">
        <v>24</v>
      </c>
      <c r="M8" s="62" t="s">
        <v>1148</v>
      </c>
      <c r="N8" s="62" t="s">
        <v>25</v>
      </c>
      <c r="O8" s="62" t="s">
        <v>952</v>
      </c>
      <c r="P8" s="62" t="s">
        <v>974</v>
      </c>
      <c r="Q8" s="62" t="s">
        <v>215</v>
      </c>
    </row>
    <row r="9" spans="1:17">
      <c r="A9" s="87" t="s">
        <v>540</v>
      </c>
      <c r="B9" s="87" t="s">
        <v>548</v>
      </c>
      <c r="C9" s="139" t="s">
        <v>1132</v>
      </c>
      <c r="D9" s="62" t="s">
        <v>213</v>
      </c>
      <c r="E9" s="84" t="str">
        <f t="shared" si="0"/>
        <v>โครงการบริหารจัดการทรัพยากรประมง</v>
      </c>
      <c r="F9" s="62" t="s">
        <v>214</v>
      </c>
      <c r="G9" s="62" t="s">
        <v>13</v>
      </c>
      <c r="H9" s="64">
        <v>2564</v>
      </c>
      <c r="I9" s="62" t="s">
        <v>183</v>
      </c>
      <c r="J9" s="62" t="s">
        <v>143</v>
      </c>
      <c r="K9" s="62" t="s">
        <v>23</v>
      </c>
      <c r="L9" s="62" t="s">
        <v>24</v>
      </c>
      <c r="M9" s="62" t="s">
        <v>1148</v>
      </c>
      <c r="N9" s="62" t="s">
        <v>25</v>
      </c>
      <c r="O9" s="62" t="s">
        <v>952</v>
      </c>
      <c r="P9" s="62" t="s">
        <v>975</v>
      </c>
      <c r="Q9" s="62" t="s">
        <v>215</v>
      </c>
    </row>
    <row r="10" spans="1:17">
      <c r="A10" s="87" t="s">
        <v>540</v>
      </c>
      <c r="B10" s="87" t="s">
        <v>548</v>
      </c>
      <c r="C10" s="139" t="s">
        <v>1132</v>
      </c>
      <c r="D10" s="62" t="s">
        <v>372</v>
      </c>
      <c r="E10" s="84" t="str">
        <f t="shared" si="0"/>
        <v>โครงการ อนุรักษ์พันธุกรรมข้าวและพืชสมุนไพรท้องถิ่นชัยนาท (โครงการ อพ.สธ.) (ปี 2565)</v>
      </c>
      <c r="F10" s="62" t="s">
        <v>373</v>
      </c>
      <c r="G10" s="62" t="s">
        <v>13</v>
      </c>
      <c r="H10" s="64">
        <v>2565</v>
      </c>
      <c r="I10" s="62" t="s">
        <v>145</v>
      </c>
      <c r="J10" s="62" t="s">
        <v>152</v>
      </c>
      <c r="K10" s="62" t="s">
        <v>252</v>
      </c>
      <c r="L10" s="62" t="s">
        <v>253</v>
      </c>
      <c r="M10" s="62" t="s">
        <v>1164</v>
      </c>
      <c r="N10" s="62" t="s">
        <v>18</v>
      </c>
      <c r="O10" s="62" t="s">
        <v>978</v>
      </c>
      <c r="P10" s="62" t="s">
        <v>989</v>
      </c>
      <c r="Q10" s="62" t="s">
        <v>215</v>
      </c>
    </row>
    <row r="11" spans="1:17">
      <c r="A11" s="87" t="s">
        <v>540</v>
      </c>
      <c r="B11" s="87" t="s">
        <v>548</v>
      </c>
      <c r="C11" s="139" t="s">
        <v>1132</v>
      </c>
      <c r="D11" s="62" t="s">
        <v>468</v>
      </c>
      <c r="E11" s="84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การต่อยอดและสร้างมูลค่าเพิ่มจากเกษตรอัตลักษณ์พันธุกรรมผักไทยสู่เกษตรชีวภาพ</v>
      </c>
      <c r="F11" s="62" t="s">
        <v>469</v>
      </c>
      <c r="G11" s="62" t="s">
        <v>13</v>
      </c>
      <c r="H11" s="64">
        <v>2566</v>
      </c>
      <c r="I11" s="62" t="s">
        <v>269</v>
      </c>
      <c r="J11" s="62" t="s">
        <v>270</v>
      </c>
      <c r="K11" s="62" t="s">
        <v>470</v>
      </c>
      <c r="L11" s="62" t="s">
        <v>471</v>
      </c>
      <c r="M11" s="62" t="s">
        <v>1137</v>
      </c>
      <c r="N11" s="62" t="s">
        <v>18</v>
      </c>
      <c r="O11" s="62" t="s">
        <v>658</v>
      </c>
      <c r="P11" s="62" t="s">
        <v>661</v>
      </c>
      <c r="Q11" s="62" t="s">
        <v>296</v>
      </c>
    </row>
    <row r="12" spans="1:17">
      <c r="A12" s="87" t="s">
        <v>540</v>
      </c>
      <c r="B12" s="87" t="s">
        <v>548</v>
      </c>
      <c r="C12" s="139" t="s">
        <v>1132</v>
      </c>
      <c r="D12" s="62" t="s">
        <v>498</v>
      </c>
      <c r="E12" s="84" t="str">
        <f t="shared" si="0"/>
        <v>โครงการส่งเสริมและขยายพันธุ์พืชในเขตปฏิรูปที่ดิน ปีงบประมาณ พ.ศ. 2566</v>
      </c>
      <c r="F12" s="62" t="s">
        <v>499</v>
      </c>
      <c r="G12" s="62" t="s">
        <v>13</v>
      </c>
      <c r="H12" s="64">
        <v>2566</v>
      </c>
      <c r="I12" s="62" t="s">
        <v>269</v>
      </c>
      <c r="J12" s="62" t="s">
        <v>270</v>
      </c>
      <c r="K12" s="62" t="s">
        <v>341</v>
      </c>
      <c r="L12" s="62" t="s">
        <v>192</v>
      </c>
      <c r="M12" s="62" t="s">
        <v>1144</v>
      </c>
      <c r="N12" s="62" t="s">
        <v>25</v>
      </c>
      <c r="O12" s="62" t="s">
        <v>658</v>
      </c>
      <c r="P12" s="62" t="s">
        <v>677</v>
      </c>
      <c r="Q12" s="62" t="s">
        <v>296</v>
      </c>
    </row>
    <row r="13" spans="1:17">
      <c r="A13" s="87" t="s">
        <v>540</v>
      </c>
      <c r="B13" s="87" t="s">
        <v>548</v>
      </c>
      <c r="C13" s="139" t="s">
        <v>1132</v>
      </c>
      <c r="D13" s="62" t="s">
        <v>519</v>
      </c>
      <c r="E13" s="84" t="str">
        <f t="shared" si="0"/>
        <v>ธนาคารเพิ่มผลผลิตสัตว์น้ำแบบมีส่วนร่วมอย่างยั่งยืนในแหล่งน้ำชุมชน</v>
      </c>
      <c r="F13" s="62" t="s">
        <v>520</v>
      </c>
      <c r="G13" s="62" t="s">
        <v>13</v>
      </c>
      <c r="H13" s="64">
        <v>2566</v>
      </c>
      <c r="I13" s="62" t="s">
        <v>269</v>
      </c>
      <c r="J13" s="62" t="s">
        <v>270</v>
      </c>
      <c r="K13" s="62" t="s">
        <v>521</v>
      </c>
      <c r="L13" s="62" t="s">
        <v>24</v>
      </c>
      <c r="M13" s="62" t="s">
        <v>1148</v>
      </c>
      <c r="N13" s="62" t="s">
        <v>25</v>
      </c>
      <c r="O13" s="62" t="s">
        <v>658</v>
      </c>
      <c r="P13" s="62" t="s">
        <v>683</v>
      </c>
      <c r="Q13" s="62" t="s">
        <v>296</v>
      </c>
    </row>
    <row r="14" spans="1:17">
      <c r="A14" s="87" t="s">
        <v>540</v>
      </c>
      <c r="B14" s="87" t="s">
        <v>548</v>
      </c>
      <c r="C14" s="139" t="s">
        <v>1132</v>
      </c>
      <c r="D14" s="62" t="s">
        <v>535</v>
      </c>
      <c r="E14" s="84" t="str">
        <f t="shared" si="0"/>
        <v>โครงการส่งเสริมพัฒนาอาชีพด้านการประมงโดยชุมชนในจังหวัดระยอง</v>
      </c>
      <c r="F14" s="62" t="s">
        <v>536</v>
      </c>
      <c r="G14" s="62" t="s">
        <v>13</v>
      </c>
      <c r="H14" s="64">
        <v>2566</v>
      </c>
      <c r="I14" s="62" t="s">
        <v>537</v>
      </c>
      <c r="J14" s="62" t="s">
        <v>270</v>
      </c>
      <c r="K14" s="62" t="s">
        <v>538</v>
      </c>
      <c r="L14" s="62" t="s">
        <v>24</v>
      </c>
      <c r="M14" s="62" t="s">
        <v>1148</v>
      </c>
      <c r="N14" s="62" t="s">
        <v>25</v>
      </c>
      <c r="O14" s="62" t="s">
        <v>658</v>
      </c>
      <c r="P14" s="62" t="s">
        <v>1005</v>
      </c>
      <c r="Q14" s="62" t="s">
        <v>296</v>
      </c>
    </row>
    <row r="15" spans="1:17">
      <c r="A15" s="88" t="s">
        <v>540</v>
      </c>
      <c r="B15" s="88" t="s">
        <v>548</v>
      </c>
      <c r="C15" s="140" t="s">
        <v>1132</v>
      </c>
      <c r="D15" s="52" t="s">
        <v>524</v>
      </c>
      <c r="E15" s="84" t="str">
        <f t="shared" si="0"/>
        <v>กิจกรรมส่งเสริมและพัฒนาการเกษตรปลอดภัยสู่มาตรฐานเกษตรอินทรีย์ (ส่งเสริมการปลูกเห็ดเผาะและเห็ดราในธรรมชาติ)</v>
      </c>
      <c r="F15" s="52" t="s">
        <v>525</v>
      </c>
      <c r="G15" s="52" t="s">
        <v>61</v>
      </c>
      <c r="H15" s="52">
        <v>2566</v>
      </c>
      <c r="I15" s="52" t="s">
        <v>269</v>
      </c>
      <c r="J15" s="52" t="s">
        <v>270</v>
      </c>
      <c r="K15" s="52" t="s">
        <v>526</v>
      </c>
      <c r="L15" s="52" t="s">
        <v>527</v>
      </c>
      <c r="M15" s="52" t="s">
        <v>1170</v>
      </c>
      <c r="N15" s="52" t="s">
        <v>528</v>
      </c>
      <c r="O15" s="52" t="s">
        <v>658</v>
      </c>
      <c r="P15" s="52" t="s">
        <v>1027</v>
      </c>
      <c r="Q15" s="52" t="s">
        <v>296</v>
      </c>
    </row>
    <row r="16" spans="1:17">
      <c r="A16" s="87" t="s">
        <v>540</v>
      </c>
      <c r="B16" s="87" t="s">
        <v>548</v>
      </c>
      <c r="C16" s="139" t="s">
        <v>1132</v>
      </c>
      <c r="D16" s="62" t="s">
        <v>701</v>
      </c>
      <c r="E16" s="84" t="str">
        <f t="shared" si="0"/>
        <v>เพิ่มประสิทธิภาพการผลิตปุ๋ยอินทรีย์คุณภาพเพื่อลดต้นทุนการผลิต</v>
      </c>
      <c r="F16" s="62" t="s">
        <v>702</v>
      </c>
      <c r="G16" s="62" t="s">
        <v>13</v>
      </c>
      <c r="H16" s="64">
        <v>2567</v>
      </c>
      <c r="I16" s="62" t="s">
        <v>403</v>
      </c>
      <c r="J16" s="62" t="s">
        <v>146</v>
      </c>
      <c r="K16" s="62" t="s">
        <v>212</v>
      </c>
      <c r="L16" s="62" t="s">
        <v>46</v>
      </c>
      <c r="M16" s="62" t="s">
        <v>1139</v>
      </c>
      <c r="N16" s="62" t="s">
        <v>25</v>
      </c>
      <c r="O16" s="62" t="s">
        <v>693</v>
      </c>
      <c r="P16" s="62" t="s">
        <v>703</v>
      </c>
      <c r="Q16" s="62" t="s">
        <v>548</v>
      </c>
    </row>
    <row r="17" spans="1:17">
      <c r="A17" s="87" t="s">
        <v>540</v>
      </c>
      <c r="B17" s="87" t="s">
        <v>548</v>
      </c>
      <c r="C17" s="139" t="s">
        <v>1132</v>
      </c>
      <c r="D17" s="62" t="s">
        <v>768</v>
      </c>
      <c r="E17" s="84" t="str">
        <f t="shared" si="0"/>
        <v>โครงการยกระดับการผลิตสินค้าเกษตรคุณภาพเพื่อสร้างรายได้อย่างยั่งยืน กิจกรรมหลักพัฒนาคุณภาพและเพิ่มมูลค่าการผลิตมันสำปะหลังจังหวัดขอนแก่น</v>
      </c>
      <c r="F17" s="62" t="s">
        <v>769</v>
      </c>
      <c r="G17" s="62" t="s">
        <v>13</v>
      </c>
      <c r="H17" s="64">
        <v>2567</v>
      </c>
      <c r="I17" s="62" t="s">
        <v>588</v>
      </c>
      <c r="J17" s="62" t="s">
        <v>146</v>
      </c>
      <c r="K17" s="62" t="s">
        <v>770</v>
      </c>
      <c r="L17" s="62" t="s">
        <v>46</v>
      </c>
      <c r="M17" s="62" t="s">
        <v>1139</v>
      </c>
      <c r="N17" s="62" t="s">
        <v>25</v>
      </c>
      <c r="O17" s="62" t="s">
        <v>693</v>
      </c>
      <c r="P17" s="62" t="s">
        <v>771</v>
      </c>
      <c r="Q17" s="62" t="s">
        <v>548</v>
      </c>
    </row>
    <row r="18" spans="1:17">
      <c r="A18" s="87" t="s">
        <v>540</v>
      </c>
      <c r="B18" s="87" t="s">
        <v>548</v>
      </c>
      <c r="C18" s="139" t="s">
        <v>1132</v>
      </c>
      <c r="D18" s="62" t="s">
        <v>776</v>
      </c>
      <c r="E18" s="84" t="str">
        <f t="shared" si="0"/>
        <v xml:space="preserve">โครงการส่งเสริมและพัฒนาสินค้าเกษตรชีวภาพ กิจกรรมส่งเสริมและขยายพันธุ์พืชในเขตปฏิรูปที่ดิน ปีงบประมาณ พ.ศ. 2567 </v>
      </c>
      <c r="F18" s="62" t="s">
        <v>777</v>
      </c>
      <c r="G18" s="62" t="s">
        <v>13</v>
      </c>
      <c r="H18" s="64">
        <v>2567</v>
      </c>
      <c r="I18" s="62" t="s">
        <v>403</v>
      </c>
      <c r="J18" s="62" t="s">
        <v>146</v>
      </c>
      <c r="K18" s="62" t="s">
        <v>341</v>
      </c>
      <c r="L18" s="62" t="s">
        <v>192</v>
      </c>
      <c r="M18" s="62" t="s">
        <v>1144</v>
      </c>
      <c r="N18" s="62" t="s">
        <v>25</v>
      </c>
      <c r="O18" s="62" t="s">
        <v>693</v>
      </c>
      <c r="P18" s="62" t="s">
        <v>778</v>
      </c>
      <c r="Q18" s="62" t="s">
        <v>548</v>
      </c>
    </row>
    <row r="19" spans="1:17">
      <c r="A19" s="87" t="s">
        <v>540</v>
      </c>
      <c r="B19" s="87" t="s">
        <v>548</v>
      </c>
      <c r="C19" s="139" t="s">
        <v>1132</v>
      </c>
      <c r="D19" s="62" t="s">
        <v>609</v>
      </c>
      <c r="E19" s="84" t="str">
        <f t="shared" si="0"/>
        <v xml:space="preserve">โครงการสร้างมูลค่าเพิ่มจากวัสดุเหลือใช้ทางการเกษตร </v>
      </c>
      <c r="F19" s="62" t="s">
        <v>782</v>
      </c>
      <c r="G19" s="62" t="s">
        <v>13</v>
      </c>
      <c r="H19" s="64">
        <v>2567</v>
      </c>
      <c r="I19" s="62" t="s">
        <v>403</v>
      </c>
      <c r="J19" s="62" t="s">
        <v>146</v>
      </c>
      <c r="K19" s="62" t="s">
        <v>23</v>
      </c>
      <c r="L19" s="62" t="s">
        <v>282</v>
      </c>
      <c r="M19" s="62" t="s">
        <v>1156</v>
      </c>
      <c r="N19" s="62" t="s">
        <v>25</v>
      </c>
      <c r="O19" s="62" t="s">
        <v>693</v>
      </c>
      <c r="P19" s="62" t="s">
        <v>783</v>
      </c>
      <c r="Q19" s="62" t="s">
        <v>548</v>
      </c>
    </row>
    <row r="20" spans="1:17">
      <c r="A20" s="87" t="s">
        <v>540</v>
      </c>
      <c r="B20" s="87" t="s">
        <v>548</v>
      </c>
      <c r="C20" s="139" t="s">
        <v>1132</v>
      </c>
      <c r="D20" s="62" t="s">
        <v>1008</v>
      </c>
      <c r="E20" s="84" t="str">
        <f t="shared" si="0"/>
        <v xml:space="preserve">ผลของเยื่อหุ้มเนื้อในเมล็ดกาแฟในอาหารข้นต่อสมรรถภาพการผลิตโคขุนจากโคนมคัดทิ้งและโคนมเพศผู้ </v>
      </c>
      <c r="F20" s="62" t="s">
        <v>1009</v>
      </c>
      <c r="G20" s="62" t="s">
        <v>61</v>
      </c>
      <c r="H20" s="64">
        <v>2567</v>
      </c>
      <c r="I20" s="62" t="s">
        <v>403</v>
      </c>
      <c r="J20" s="62" t="s">
        <v>146</v>
      </c>
      <c r="K20" s="62" t="s">
        <v>82</v>
      </c>
      <c r="L20" s="62" t="s">
        <v>17</v>
      </c>
      <c r="M20" s="62" t="s">
        <v>1169</v>
      </c>
      <c r="N20" s="62" t="s">
        <v>18</v>
      </c>
      <c r="O20" s="62" t="s">
        <v>693</v>
      </c>
      <c r="P20" s="62" t="s">
        <v>1010</v>
      </c>
      <c r="Q20" s="62" t="s">
        <v>548</v>
      </c>
    </row>
    <row r="21" spans="1:17">
      <c r="A21" s="87" t="s">
        <v>540</v>
      </c>
      <c r="B21" s="87" t="s">
        <v>548</v>
      </c>
      <c r="C21" s="139" t="s">
        <v>1132</v>
      </c>
      <c r="D21" s="62" t="s">
        <v>818</v>
      </c>
      <c r="E21" s="84" t="str">
        <f t="shared" si="0"/>
        <v xml:space="preserve">โครงการอนุรักษ์พันธุกรรมพืชและการพัฒนาพันธุ์พืช : อ้อย </v>
      </c>
      <c r="F21" s="62" t="s">
        <v>819</v>
      </c>
      <c r="G21" s="62" t="s">
        <v>13</v>
      </c>
      <c r="H21" s="64">
        <v>2568</v>
      </c>
      <c r="I21" s="62" t="s">
        <v>539</v>
      </c>
      <c r="J21" s="62" t="s">
        <v>295</v>
      </c>
      <c r="K21" s="62" t="s">
        <v>401</v>
      </c>
      <c r="L21" s="62" t="s">
        <v>402</v>
      </c>
      <c r="M21" s="62" t="s">
        <v>1136</v>
      </c>
      <c r="N21" s="62" t="s">
        <v>173</v>
      </c>
      <c r="O21" s="62" t="s">
        <v>811</v>
      </c>
      <c r="P21" s="62" t="s">
        <v>820</v>
      </c>
      <c r="Q21" s="62" t="s">
        <v>548</v>
      </c>
    </row>
    <row r="22" spans="1:17">
      <c r="A22" s="87" t="s">
        <v>540</v>
      </c>
      <c r="B22" s="87" t="s">
        <v>548</v>
      </c>
      <c r="C22" s="139" t="s">
        <v>1132</v>
      </c>
      <c r="D22" s="62" t="s">
        <v>832</v>
      </c>
      <c r="E22" s="84" t="str">
        <f t="shared" si="0"/>
        <v>โครงการสนับสนุนการจัดทำบ้านปลา (ซั้งกอ) เพื่อฟื้นฟูทรัพยากรสัตว์น้ำชายฝั่งจังหวัดสตูล</v>
      </c>
      <c r="F22" s="62" t="s">
        <v>833</v>
      </c>
      <c r="G22" s="62" t="s">
        <v>13</v>
      </c>
      <c r="H22" s="64">
        <v>2568</v>
      </c>
      <c r="I22" s="62" t="s">
        <v>539</v>
      </c>
      <c r="J22" s="62" t="s">
        <v>814</v>
      </c>
      <c r="K22" s="62" t="s">
        <v>834</v>
      </c>
      <c r="L22" s="62" t="s">
        <v>24</v>
      </c>
      <c r="M22" s="62" t="s">
        <v>1148</v>
      </c>
      <c r="N22" s="62" t="s">
        <v>25</v>
      </c>
      <c r="O22" s="62" t="s">
        <v>811</v>
      </c>
      <c r="P22" s="62" t="s">
        <v>835</v>
      </c>
      <c r="Q22" s="62" t="s">
        <v>548</v>
      </c>
    </row>
    <row r="23" spans="1:17">
      <c r="A23" s="87" t="s">
        <v>540</v>
      </c>
      <c r="B23" s="87" t="s">
        <v>548</v>
      </c>
      <c r="C23" s="139" t="s">
        <v>1132</v>
      </c>
      <c r="D23" s="62" t="s">
        <v>867</v>
      </c>
      <c r="E23" s="84" t="str">
        <f t="shared" si="0"/>
        <v>โครงการ ส่งเสริมการใช้นวัตกรรมเพื่อยกระดับสินค้าเกษตร / กิจกรรมหลัก เพิ่มประสิทธิภาพการผลิตสินค้าเกษตร จังหวัดชลบุรี /กิจกรรมย่อย พัฒนาศักยภาพเกษตรกรผู้นำและสร้างเครือข่ายความร่วมมือ</v>
      </c>
      <c r="F23" s="62" t="s">
        <v>868</v>
      </c>
      <c r="G23" s="62" t="s">
        <v>13</v>
      </c>
      <c r="H23" s="64">
        <v>2568</v>
      </c>
      <c r="I23" s="62" t="s">
        <v>539</v>
      </c>
      <c r="J23" s="62" t="s">
        <v>295</v>
      </c>
      <c r="K23" s="62" t="s">
        <v>759</v>
      </c>
      <c r="L23" s="62" t="s">
        <v>46</v>
      </c>
      <c r="M23" s="62" t="s">
        <v>1139</v>
      </c>
      <c r="N23" s="62" t="s">
        <v>25</v>
      </c>
      <c r="O23" s="62" t="s">
        <v>811</v>
      </c>
      <c r="P23" s="62" t="s">
        <v>869</v>
      </c>
      <c r="Q23" s="62" t="s">
        <v>548</v>
      </c>
    </row>
    <row r="24" spans="1:17">
      <c r="A24" s="87" t="s">
        <v>540</v>
      </c>
      <c r="B24" s="87" t="s">
        <v>548</v>
      </c>
      <c r="C24" s="139" t="s">
        <v>1132</v>
      </c>
      <c r="D24" s="62" t="s">
        <v>870</v>
      </c>
      <c r="E24" s="84" t="str">
        <f t="shared" si="0"/>
        <v>โครงการ ส่งเสริมการใช้นวัตกรรมเพื่อยกระดับสินค้าเกษตร /กิจกรรม เพิ่มประสิทธิภาพการผลิตสินค้าเกษตร จังหวัดชลบุรี /กิจกรรมย่อย ส่งเสริมอาชีพการเลี้ยงผึ้งโพรงในเขตพื้นที่ จังหวัดชลบุรี</v>
      </c>
      <c r="F24" s="62" t="s">
        <v>871</v>
      </c>
      <c r="G24" s="62" t="s">
        <v>872</v>
      </c>
      <c r="H24" s="64">
        <v>2568</v>
      </c>
      <c r="I24" s="62" t="s">
        <v>539</v>
      </c>
      <c r="J24" s="62" t="s">
        <v>295</v>
      </c>
      <c r="K24" s="62" t="s">
        <v>759</v>
      </c>
      <c r="L24" s="62" t="s">
        <v>46</v>
      </c>
      <c r="M24" s="62" t="s">
        <v>1139</v>
      </c>
      <c r="N24" s="62" t="s">
        <v>25</v>
      </c>
      <c r="O24" s="62" t="s">
        <v>811</v>
      </c>
      <c r="P24" s="62" t="s">
        <v>873</v>
      </c>
      <c r="Q24" s="62" t="s">
        <v>548</v>
      </c>
    </row>
    <row r="25" spans="1:17">
      <c r="A25" s="87" t="s">
        <v>540</v>
      </c>
      <c r="B25" s="87" t="s">
        <v>548</v>
      </c>
      <c r="C25" s="139" t="s">
        <v>1132</v>
      </c>
      <c r="D25" s="62" t="s">
        <v>896</v>
      </c>
      <c r="E25" s="84" t="str">
        <f t="shared" si="0"/>
        <v>โครงการพัฒนาศูนย์ทรัพยากรพันธุกรรมพืชแห่งชาติ</v>
      </c>
      <c r="F25" s="62" t="s">
        <v>546</v>
      </c>
      <c r="G25" s="62" t="s">
        <v>13</v>
      </c>
      <c r="H25" s="64">
        <v>2568</v>
      </c>
      <c r="I25" s="62" t="s">
        <v>539</v>
      </c>
      <c r="J25" s="62" t="s">
        <v>295</v>
      </c>
      <c r="K25" s="62" t="s">
        <v>166</v>
      </c>
      <c r="L25" s="62" t="s">
        <v>167</v>
      </c>
      <c r="M25" s="62" t="s">
        <v>1145</v>
      </c>
      <c r="N25" s="62" t="s">
        <v>25</v>
      </c>
      <c r="O25" s="62" t="s">
        <v>816</v>
      </c>
      <c r="P25" s="62" t="s">
        <v>897</v>
      </c>
      <c r="Q25" s="62" t="s">
        <v>548</v>
      </c>
    </row>
    <row r="26" spans="1:17">
      <c r="A26" s="87" t="s">
        <v>540</v>
      </c>
      <c r="B26" s="87" t="s">
        <v>548</v>
      </c>
      <c r="C26" s="139" t="s">
        <v>1132</v>
      </c>
      <c r="D26" s="62" t="s">
        <v>902</v>
      </c>
      <c r="E26" s="84" t="str">
        <f t="shared" si="0"/>
        <v>ผลผลิต : บริหารจัดการวิชาการเกษตร</v>
      </c>
      <c r="F26" s="62" t="s">
        <v>903</v>
      </c>
      <c r="G26" s="62" t="s">
        <v>13</v>
      </c>
      <c r="H26" s="64">
        <v>2568</v>
      </c>
      <c r="I26" s="62" t="s">
        <v>539</v>
      </c>
      <c r="J26" s="62" t="s">
        <v>295</v>
      </c>
      <c r="K26" s="62" t="s">
        <v>166</v>
      </c>
      <c r="L26" s="62" t="s">
        <v>167</v>
      </c>
      <c r="M26" s="62" t="s">
        <v>1145</v>
      </c>
      <c r="N26" s="62" t="s">
        <v>25</v>
      </c>
      <c r="O26" s="62" t="s">
        <v>811</v>
      </c>
      <c r="P26" s="62" t="s">
        <v>904</v>
      </c>
      <c r="Q26" s="62" t="s">
        <v>548</v>
      </c>
    </row>
    <row r="27" spans="1:17">
      <c r="A27" s="88" t="s">
        <v>540</v>
      </c>
      <c r="B27" s="88" t="s">
        <v>548</v>
      </c>
      <c r="C27" s="140" t="s">
        <v>1133</v>
      </c>
      <c r="D27" s="52" t="s">
        <v>1077</v>
      </c>
      <c r="E27" s="84" t="str">
        <f t="shared" si="0"/>
        <v>ผลผลิต : บริหารจัดการองค์ความรู้และนวัตกรรมด้านการเกษตร (ปี 2564)</v>
      </c>
      <c r="F27" s="52" t="s">
        <v>1078</v>
      </c>
      <c r="G27" s="52" t="s">
        <v>13</v>
      </c>
      <c r="H27" s="52">
        <v>2564</v>
      </c>
      <c r="I27" s="52" t="s">
        <v>183</v>
      </c>
      <c r="J27" s="52" t="s">
        <v>143</v>
      </c>
      <c r="K27" s="52" t="s">
        <v>166</v>
      </c>
      <c r="L27" s="52" t="s">
        <v>167</v>
      </c>
      <c r="M27" s="52" t="s">
        <v>1145</v>
      </c>
      <c r="N27" s="52" t="s">
        <v>25</v>
      </c>
      <c r="O27" s="52" t="s">
        <v>952</v>
      </c>
      <c r="P27" s="52" t="s">
        <v>1080</v>
      </c>
      <c r="Q27" s="52" t="s">
        <v>1079</v>
      </c>
    </row>
    <row r="28" spans="1:17">
      <c r="A28" s="88" t="s">
        <v>540</v>
      </c>
      <c r="B28" s="88" t="s">
        <v>548</v>
      </c>
      <c r="C28" s="140" t="s">
        <v>1133</v>
      </c>
      <c r="D28" s="52" t="s">
        <v>1081</v>
      </c>
      <c r="E28" s="84" t="str">
        <f t="shared" si="0"/>
        <v>โครงการผลิตและขยายสัตว์น้ำพันธุ์ดี กิจกรรมพัฒนาและผลิตสัตว์น้ำพันธุ์ดี</v>
      </c>
      <c r="F28" s="52" t="s">
        <v>1082</v>
      </c>
      <c r="G28" s="52" t="s">
        <v>13</v>
      </c>
      <c r="H28" s="52">
        <v>2564</v>
      </c>
      <c r="I28" s="52" t="s">
        <v>145</v>
      </c>
      <c r="J28" s="52" t="s">
        <v>152</v>
      </c>
      <c r="K28" s="52" t="s">
        <v>1083</v>
      </c>
      <c r="L28" s="52" t="s">
        <v>24</v>
      </c>
      <c r="M28" s="52" t="s">
        <v>1148</v>
      </c>
      <c r="N28" s="52" t="s">
        <v>25</v>
      </c>
      <c r="O28" s="52" t="s">
        <v>952</v>
      </c>
      <c r="P28" s="52" t="s">
        <v>1085</v>
      </c>
      <c r="Q28" s="52" t="s">
        <v>1084</v>
      </c>
    </row>
    <row r="29" spans="1:17">
      <c r="A29" s="88" t="s">
        <v>540</v>
      </c>
      <c r="B29" s="88" t="s">
        <v>548</v>
      </c>
      <c r="C29" s="140" t="s">
        <v>1133</v>
      </c>
      <c r="D29" s="52" t="s">
        <v>1105</v>
      </c>
      <c r="E29" s="84" t="str">
        <f t="shared" si="0"/>
        <v>ผลผลิต : บริหารจัดการองค์ความรู้และนวัตกรรมด้านการเกษตร (ปี 2565)</v>
      </c>
      <c r="F29" s="52" t="s">
        <v>1106</v>
      </c>
      <c r="G29" s="52" t="s">
        <v>13</v>
      </c>
      <c r="H29" s="52">
        <v>2565</v>
      </c>
      <c r="I29" s="52" t="s">
        <v>145</v>
      </c>
      <c r="J29" s="52" t="s">
        <v>152</v>
      </c>
      <c r="K29" s="52" t="s">
        <v>166</v>
      </c>
      <c r="L29" s="52" t="s">
        <v>167</v>
      </c>
      <c r="M29" s="52" t="s">
        <v>1145</v>
      </c>
      <c r="N29" s="52" t="s">
        <v>25</v>
      </c>
      <c r="O29" s="52" t="s">
        <v>978</v>
      </c>
      <c r="P29" s="52" t="s">
        <v>1107</v>
      </c>
      <c r="Q29" s="52" t="s">
        <v>1079</v>
      </c>
    </row>
    <row r="30" spans="1:17">
      <c r="A30" s="88" t="s">
        <v>540</v>
      </c>
      <c r="B30" s="88" t="s">
        <v>548</v>
      </c>
      <c r="C30" s="140" t="s">
        <v>1133</v>
      </c>
      <c r="D30" s="52" t="s">
        <v>1013</v>
      </c>
      <c r="E30" s="84" t="str">
        <f t="shared" si="0"/>
        <v>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</v>
      </c>
      <c r="F30" s="52" t="s">
        <v>1014</v>
      </c>
      <c r="G30" s="52" t="s">
        <v>13</v>
      </c>
      <c r="H30" s="52">
        <v>2568</v>
      </c>
      <c r="I30" s="52" t="s">
        <v>539</v>
      </c>
      <c r="J30" s="52" t="s">
        <v>295</v>
      </c>
      <c r="K30" s="52" t="s">
        <v>538</v>
      </c>
      <c r="L30" s="52" t="s">
        <v>24</v>
      </c>
      <c r="M30" s="52" t="s">
        <v>1148</v>
      </c>
      <c r="N30" s="52" t="s">
        <v>25</v>
      </c>
      <c r="O30" s="52" t="s">
        <v>811</v>
      </c>
      <c r="P30" s="52" t="s">
        <v>1016</v>
      </c>
      <c r="Q30" s="52" t="s">
        <v>1015</v>
      </c>
    </row>
    <row r="31" spans="1:17">
      <c r="A31" s="89" t="s">
        <v>540</v>
      </c>
      <c r="B31" s="89" t="s">
        <v>541</v>
      </c>
      <c r="C31" s="139" t="s">
        <v>1132</v>
      </c>
      <c r="D31" s="62" t="s">
        <v>130</v>
      </c>
      <c r="E31" s="85" t="s">
        <v>131</v>
      </c>
      <c r="F31" s="62" t="s">
        <v>131</v>
      </c>
      <c r="G31" s="62" t="s">
        <v>61</v>
      </c>
      <c r="H31" s="64">
        <v>2563</v>
      </c>
      <c r="I31" s="62" t="s">
        <v>29</v>
      </c>
      <c r="J31" s="62" t="s">
        <v>30</v>
      </c>
      <c r="K31" s="62"/>
      <c r="L31" s="62" t="s">
        <v>132</v>
      </c>
      <c r="M31" s="62" t="s">
        <v>132</v>
      </c>
      <c r="N31" s="62" t="s">
        <v>133</v>
      </c>
      <c r="O31" s="62"/>
      <c r="P31" s="62" t="s">
        <v>134</v>
      </c>
      <c r="Q31" s="62" t="s">
        <v>275</v>
      </c>
    </row>
    <row r="32" spans="1:17">
      <c r="A32" s="89" t="s">
        <v>540</v>
      </c>
      <c r="B32" s="89" t="s">
        <v>541</v>
      </c>
      <c r="C32" s="139" t="s">
        <v>1132</v>
      </c>
      <c r="D32" s="62" t="s">
        <v>220</v>
      </c>
      <c r="E32" s="84" t="str">
        <f t="shared" ref="E32:E55" si="1">HYPERLINK(P32,F32)</f>
        <v>สถานีวิจัยนวัตกรรมเศรษฐกิจชีวภาพ เศรษฐกิจหมุนเวียน และเศรษฐกิจสีเขียว</v>
      </c>
      <c r="F32" s="62" t="s">
        <v>221</v>
      </c>
      <c r="G32" s="62" t="s">
        <v>13</v>
      </c>
      <c r="H32" s="64">
        <v>2564</v>
      </c>
      <c r="I32" s="62" t="s">
        <v>183</v>
      </c>
      <c r="J32" s="62" t="s">
        <v>143</v>
      </c>
      <c r="K32" s="62" t="s">
        <v>222</v>
      </c>
      <c r="L32" s="62" t="s">
        <v>223</v>
      </c>
      <c r="M32" s="62" t="s">
        <v>1162</v>
      </c>
      <c r="N32" s="62" t="s">
        <v>18</v>
      </c>
      <c r="O32" s="62" t="s">
        <v>952</v>
      </c>
      <c r="P32" s="62" t="s">
        <v>953</v>
      </c>
      <c r="Q32" s="62" t="s">
        <v>180</v>
      </c>
    </row>
    <row r="33" spans="1:17">
      <c r="A33" s="89" t="s">
        <v>540</v>
      </c>
      <c r="B33" s="89" t="s">
        <v>541</v>
      </c>
      <c r="C33" s="139" t="s">
        <v>1132</v>
      </c>
      <c r="D33" s="62" t="s">
        <v>244</v>
      </c>
      <c r="E33" s="84" t="str">
        <f t="shared" si="1"/>
        <v>ส่งเสริมการปลูกพืชใช้น้ำน้อย เพื่อฟื้นฟูกลุ่มเกษตรกรอำเภอบ้านโคก(โครงการพัฒนาการเกษตรแบบครบวงจร)</v>
      </c>
      <c r="F33" s="62" t="s">
        <v>245</v>
      </c>
      <c r="G33" s="62" t="s">
        <v>61</v>
      </c>
      <c r="H33" s="64">
        <v>2564</v>
      </c>
      <c r="I33" s="62" t="s">
        <v>246</v>
      </c>
      <c r="J33" s="62" t="s">
        <v>246</v>
      </c>
      <c r="K33" s="62" t="s">
        <v>247</v>
      </c>
      <c r="L33" s="62" t="s">
        <v>248</v>
      </c>
      <c r="M33" s="62" t="s">
        <v>1163</v>
      </c>
      <c r="N33" s="62" t="s">
        <v>249</v>
      </c>
      <c r="O33" s="62" t="s">
        <v>952</v>
      </c>
      <c r="P33" s="62" t="s">
        <v>954</v>
      </c>
      <c r="Q33" s="62" t="s">
        <v>180</v>
      </c>
    </row>
    <row r="34" spans="1:17">
      <c r="A34" s="89" t="s">
        <v>540</v>
      </c>
      <c r="B34" s="89" t="s">
        <v>541</v>
      </c>
      <c r="C34" s="139" t="s">
        <v>1132</v>
      </c>
      <c r="D34" s="62" t="s">
        <v>210</v>
      </c>
      <c r="E34" s="84" t="str">
        <f t="shared" si="1"/>
        <v>โครงการส่งเสริมเกษตรอินทรีย์แบบมีส่วนร่วม SDGsPGS</v>
      </c>
      <c r="F34" s="62" t="s">
        <v>211</v>
      </c>
      <c r="G34" s="62" t="s">
        <v>13</v>
      </c>
      <c r="H34" s="64">
        <v>2564</v>
      </c>
      <c r="I34" s="62" t="s">
        <v>183</v>
      </c>
      <c r="J34" s="62" t="s">
        <v>143</v>
      </c>
      <c r="K34" s="62" t="s">
        <v>212</v>
      </c>
      <c r="L34" s="62" t="s">
        <v>46</v>
      </c>
      <c r="M34" s="62" t="s">
        <v>1139</v>
      </c>
      <c r="N34" s="62" t="s">
        <v>25</v>
      </c>
      <c r="O34" s="62" t="s">
        <v>952</v>
      </c>
      <c r="P34" s="62" t="s">
        <v>958</v>
      </c>
      <c r="Q34" s="62" t="s">
        <v>180</v>
      </c>
    </row>
    <row r="35" spans="1:17">
      <c r="A35" s="89" t="s">
        <v>540</v>
      </c>
      <c r="B35" s="89" t="s">
        <v>541</v>
      </c>
      <c r="C35" s="139" t="s">
        <v>1132</v>
      </c>
      <c r="D35" s="62" t="s">
        <v>238</v>
      </c>
      <c r="E35" s="84" t="str">
        <f t="shared" si="1"/>
        <v>การใช้แบคทีเรียสังเคราะห์แสงในการเลี้ยงกุ้งก้ามกราม</v>
      </c>
      <c r="F35" s="62" t="s">
        <v>239</v>
      </c>
      <c r="G35" s="62" t="s">
        <v>13</v>
      </c>
      <c r="H35" s="64">
        <v>2564</v>
      </c>
      <c r="I35" s="62" t="s">
        <v>183</v>
      </c>
      <c r="J35" s="62" t="s">
        <v>143</v>
      </c>
      <c r="K35" s="62" t="s">
        <v>73</v>
      </c>
      <c r="L35" s="62" t="s">
        <v>74</v>
      </c>
      <c r="M35" s="62" t="s">
        <v>1150</v>
      </c>
      <c r="N35" s="62" t="s">
        <v>18</v>
      </c>
      <c r="O35" s="62" t="s">
        <v>952</v>
      </c>
      <c r="P35" s="62" t="s">
        <v>959</v>
      </c>
      <c r="Q35" s="62" t="s">
        <v>180</v>
      </c>
    </row>
    <row r="36" spans="1:17">
      <c r="A36" s="89" t="s">
        <v>540</v>
      </c>
      <c r="B36" s="89" t="s">
        <v>541</v>
      </c>
      <c r="C36" s="139" t="s">
        <v>1132</v>
      </c>
      <c r="D36" s="62" t="s">
        <v>334</v>
      </c>
      <c r="E36" s="84" t="str">
        <f t="shared" si="1"/>
        <v>โครงการส่งเสริมอุตสาหกรรมน้ำมันปาล์มขนาดเล็ก อันเนื่องมาจากพระราชดำริ</v>
      </c>
      <c r="F36" s="62" t="s">
        <v>335</v>
      </c>
      <c r="G36" s="62" t="s">
        <v>13</v>
      </c>
      <c r="H36" s="64">
        <v>2564</v>
      </c>
      <c r="I36" s="62" t="s">
        <v>183</v>
      </c>
      <c r="J36" s="62" t="s">
        <v>143</v>
      </c>
      <c r="K36" s="62" t="s">
        <v>179</v>
      </c>
      <c r="L36" s="62" t="s">
        <v>54</v>
      </c>
      <c r="M36" s="62" t="s">
        <v>1135</v>
      </c>
      <c r="N36" s="62" t="s">
        <v>18</v>
      </c>
      <c r="O36" s="62" t="s">
        <v>952</v>
      </c>
      <c r="P36" s="62" t="s">
        <v>964</v>
      </c>
      <c r="Q36" s="62" t="s">
        <v>180</v>
      </c>
    </row>
    <row r="37" spans="1:17">
      <c r="A37" s="89" t="s">
        <v>540</v>
      </c>
      <c r="B37" s="89" t="s">
        <v>541</v>
      </c>
      <c r="C37" s="139" t="s">
        <v>1132</v>
      </c>
      <c r="D37" s="62" t="s">
        <v>264</v>
      </c>
      <c r="E37" s="84" t="str">
        <f t="shared" si="1"/>
        <v>ศูนย์วิจัยควบคุมศัตรูพืชโดยชีวินทรีย์แห่งชาติ ภาคใต้</v>
      </c>
      <c r="F37" s="62" t="s">
        <v>52</v>
      </c>
      <c r="G37" s="62" t="s">
        <v>13</v>
      </c>
      <c r="H37" s="64">
        <v>2564</v>
      </c>
      <c r="I37" s="62" t="s">
        <v>183</v>
      </c>
      <c r="J37" s="62" t="s">
        <v>143</v>
      </c>
      <c r="K37" s="62" t="s">
        <v>53</v>
      </c>
      <c r="L37" s="62" t="s">
        <v>54</v>
      </c>
      <c r="M37" s="62" t="s">
        <v>1135</v>
      </c>
      <c r="N37" s="62" t="s">
        <v>18</v>
      </c>
      <c r="O37" s="62" t="s">
        <v>952</v>
      </c>
      <c r="P37" s="62" t="s">
        <v>965</v>
      </c>
      <c r="Q37" s="62" t="s">
        <v>180</v>
      </c>
    </row>
    <row r="38" spans="1:17">
      <c r="A38" s="89" t="s">
        <v>540</v>
      </c>
      <c r="B38" s="89" t="s">
        <v>541</v>
      </c>
      <c r="C38" s="139" t="s">
        <v>1132</v>
      </c>
      <c r="D38" s="62" t="s">
        <v>218</v>
      </c>
      <c r="E38" s="84" t="str">
        <f t="shared" si="1"/>
        <v>โครงการส่งเสริมและพัฒนาเกษตรกร สถาบันเกษตรกรให้มีความเข้มแข็งโดยยึดหลักปรัชญาเศรษฐกิจพอเพียง</v>
      </c>
      <c r="F38" s="62" t="s">
        <v>125</v>
      </c>
      <c r="G38" s="62" t="s">
        <v>13</v>
      </c>
      <c r="H38" s="64">
        <v>2564</v>
      </c>
      <c r="I38" s="62" t="s">
        <v>219</v>
      </c>
      <c r="J38" s="62" t="s">
        <v>143</v>
      </c>
      <c r="K38" s="62" t="s">
        <v>127</v>
      </c>
      <c r="L38" s="62" t="s">
        <v>128</v>
      </c>
      <c r="M38" s="62" t="s">
        <v>1142</v>
      </c>
      <c r="N38" s="62" t="s">
        <v>25</v>
      </c>
      <c r="O38" s="62" t="s">
        <v>952</v>
      </c>
      <c r="P38" s="62" t="s">
        <v>977</v>
      </c>
      <c r="Q38" s="62" t="s">
        <v>180</v>
      </c>
    </row>
    <row r="39" spans="1:17">
      <c r="A39" s="89" t="s">
        <v>540</v>
      </c>
      <c r="B39" s="89" t="s">
        <v>541</v>
      </c>
      <c r="C39" s="139" t="s">
        <v>1132</v>
      </c>
      <c r="D39" s="62" t="s">
        <v>347</v>
      </c>
      <c r="E39" s="84" t="str">
        <f t="shared" si="1"/>
        <v>สูตรอาหารที่เหมาะสมต่อการเจริญของเส้นใยเห็ดถั่งเช่า</v>
      </c>
      <c r="F39" s="62" t="s">
        <v>348</v>
      </c>
      <c r="G39" s="62" t="s">
        <v>61</v>
      </c>
      <c r="H39" s="64">
        <v>2565</v>
      </c>
      <c r="I39" s="62" t="s">
        <v>145</v>
      </c>
      <c r="J39" s="62" t="s">
        <v>152</v>
      </c>
      <c r="K39" s="62" t="s">
        <v>326</v>
      </c>
      <c r="L39" s="62" t="s">
        <v>344</v>
      </c>
      <c r="M39" s="62" t="s">
        <v>1151</v>
      </c>
      <c r="N39" s="62" t="s">
        <v>18</v>
      </c>
      <c r="O39" s="62" t="s">
        <v>978</v>
      </c>
      <c r="P39" s="62" t="s">
        <v>987</v>
      </c>
      <c r="Q39" s="62" t="s">
        <v>180</v>
      </c>
    </row>
    <row r="40" spans="1:17">
      <c r="A40" s="89" t="s">
        <v>540</v>
      </c>
      <c r="B40" s="89" t="s">
        <v>541</v>
      </c>
      <c r="C40" s="139" t="s">
        <v>1132</v>
      </c>
      <c r="D40" s="62" t="s">
        <v>387</v>
      </c>
      <c r="E40" s="84" t="str">
        <f t="shared" si="1"/>
        <v>ศูนย์วิจัยควบคุมศัตรูพืชโดยชีวินทรีย์แห่งชาติ ภาคใต้</v>
      </c>
      <c r="F40" s="62" t="s">
        <v>52</v>
      </c>
      <c r="G40" s="62" t="s">
        <v>13</v>
      </c>
      <c r="H40" s="64">
        <v>2565</v>
      </c>
      <c r="I40" s="62" t="s">
        <v>145</v>
      </c>
      <c r="J40" s="62" t="s">
        <v>152</v>
      </c>
      <c r="K40" s="62" t="s">
        <v>179</v>
      </c>
      <c r="L40" s="62" t="s">
        <v>54</v>
      </c>
      <c r="M40" s="62" t="s">
        <v>1135</v>
      </c>
      <c r="N40" s="62" t="s">
        <v>18</v>
      </c>
      <c r="O40" s="62" t="s">
        <v>978</v>
      </c>
      <c r="P40" s="62" t="s">
        <v>992</v>
      </c>
      <c r="Q40" s="62" t="s">
        <v>180</v>
      </c>
    </row>
    <row r="41" spans="1:17">
      <c r="A41" s="89" t="s">
        <v>540</v>
      </c>
      <c r="B41" s="89" t="s">
        <v>541</v>
      </c>
      <c r="C41" s="139" t="s">
        <v>1132</v>
      </c>
      <c r="D41" s="62" t="s">
        <v>349</v>
      </c>
      <c r="E41" s="84" t="str">
        <f t="shared" si="1"/>
        <v>ศูนย์วิจัยควบคุมศัตรูพืชโดยชีวินทรีย์แห่งชาติ ภาคใต้</v>
      </c>
      <c r="F41" s="62" t="s">
        <v>52</v>
      </c>
      <c r="G41" s="62" t="s">
        <v>13</v>
      </c>
      <c r="H41" s="64">
        <v>2565</v>
      </c>
      <c r="I41" s="62" t="s">
        <v>183</v>
      </c>
      <c r="J41" s="62" t="s">
        <v>143</v>
      </c>
      <c r="K41" s="62" t="s">
        <v>179</v>
      </c>
      <c r="L41" s="62" t="s">
        <v>54</v>
      </c>
      <c r="M41" s="62" t="s">
        <v>1135</v>
      </c>
      <c r="N41" s="62" t="s">
        <v>18</v>
      </c>
      <c r="O41" s="62" t="s">
        <v>978</v>
      </c>
      <c r="P41" s="62" t="s">
        <v>993</v>
      </c>
      <c r="Q41" s="62" t="s">
        <v>180</v>
      </c>
    </row>
    <row r="42" spans="1:17">
      <c r="A42" s="89" t="s">
        <v>540</v>
      </c>
      <c r="B42" s="89" t="s">
        <v>541</v>
      </c>
      <c r="C42" s="139" t="s">
        <v>1132</v>
      </c>
      <c r="D42" s="62" t="s">
        <v>456</v>
      </c>
      <c r="E42" s="84" t="str">
        <f t="shared" si="1"/>
        <v>โครงการพัฒนาวัตถุดิบพืชสมุนไพรออร์แกนิก ปีที่ 2</v>
      </c>
      <c r="F42" s="62" t="s">
        <v>457</v>
      </c>
      <c r="G42" s="62" t="s">
        <v>13</v>
      </c>
      <c r="H42" s="64">
        <v>2565</v>
      </c>
      <c r="I42" s="62" t="s">
        <v>398</v>
      </c>
      <c r="J42" s="62" t="s">
        <v>152</v>
      </c>
      <c r="K42" s="62" t="s">
        <v>458</v>
      </c>
      <c r="L42" s="62" t="s">
        <v>203</v>
      </c>
      <c r="M42" s="62" t="s">
        <v>1152</v>
      </c>
      <c r="N42" s="62" t="s">
        <v>18</v>
      </c>
      <c r="O42" s="62" t="s">
        <v>658</v>
      </c>
      <c r="P42" s="62" t="s">
        <v>1003</v>
      </c>
      <c r="Q42" s="62" t="s">
        <v>180</v>
      </c>
    </row>
    <row r="43" spans="1:17">
      <c r="A43" s="89" t="s">
        <v>540</v>
      </c>
      <c r="B43" s="89" t="s">
        <v>541</v>
      </c>
      <c r="C43" s="139" t="s">
        <v>1132</v>
      </c>
      <c r="D43" s="62" t="s">
        <v>472</v>
      </c>
      <c r="E43" s="84" t="str">
        <f t="shared" si="1"/>
        <v>ศูนย์วิจัยควบคุมศัตรูพืชโดยชีวินทรีย์แห่งชาติ ภาคใต้</v>
      </c>
      <c r="F43" s="62" t="s">
        <v>52</v>
      </c>
      <c r="G43" s="62" t="s">
        <v>61</v>
      </c>
      <c r="H43" s="64">
        <v>2566</v>
      </c>
      <c r="I43" s="62" t="s">
        <v>269</v>
      </c>
      <c r="J43" s="62" t="s">
        <v>270</v>
      </c>
      <c r="K43" s="62" t="s">
        <v>179</v>
      </c>
      <c r="L43" s="62" t="s">
        <v>54</v>
      </c>
      <c r="M43" s="62" t="s">
        <v>1135</v>
      </c>
      <c r="N43" s="62" t="s">
        <v>18</v>
      </c>
      <c r="O43" s="62" t="s">
        <v>658</v>
      </c>
      <c r="P43" s="62" t="s">
        <v>659</v>
      </c>
      <c r="Q43" s="62" t="s">
        <v>275</v>
      </c>
    </row>
    <row r="44" spans="1:17">
      <c r="A44" s="89" t="s">
        <v>540</v>
      </c>
      <c r="B44" s="89" t="s">
        <v>541</v>
      </c>
      <c r="C44" s="139" t="s">
        <v>1132</v>
      </c>
      <c r="D44" s="62" t="s">
        <v>479</v>
      </c>
      <c r="E44" s="84" t="str">
        <f t="shared" si="1"/>
        <v>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</v>
      </c>
      <c r="F44" s="62" t="s">
        <v>480</v>
      </c>
      <c r="G44" s="62" t="s">
        <v>13</v>
      </c>
      <c r="H44" s="64">
        <v>2566</v>
      </c>
      <c r="I44" s="62" t="s">
        <v>269</v>
      </c>
      <c r="J44" s="62" t="s">
        <v>481</v>
      </c>
      <c r="K44" s="62" t="s">
        <v>482</v>
      </c>
      <c r="L44" s="62" t="s">
        <v>46</v>
      </c>
      <c r="M44" s="62" t="s">
        <v>1139</v>
      </c>
      <c r="N44" s="62" t="s">
        <v>25</v>
      </c>
      <c r="O44" s="62" t="s">
        <v>658</v>
      </c>
      <c r="P44" s="62" t="s">
        <v>663</v>
      </c>
      <c r="Q44" s="62" t="s">
        <v>275</v>
      </c>
    </row>
    <row r="45" spans="1:17">
      <c r="A45" s="89" t="s">
        <v>540</v>
      </c>
      <c r="B45" s="89" t="s">
        <v>541</v>
      </c>
      <c r="C45" s="139" t="s">
        <v>1132</v>
      </c>
      <c r="D45" s="62" t="s">
        <v>509</v>
      </c>
      <c r="E45" s="84" t="str">
        <f t="shared" si="1"/>
        <v>โครงการส่งเสริมการเพิ่มประสิทธิภาพการผลิตสมุนไพร</v>
      </c>
      <c r="F45" s="62" t="s">
        <v>241</v>
      </c>
      <c r="G45" s="62" t="s">
        <v>13</v>
      </c>
      <c r="H45" s="64">
        <v>2566</v>
      </c>
      <c r="I45" s="62" t="s">
        <v>269</v>
      </c>
      <c r="J45" s="62" t="s">
        <v>270</v>
      </c>
      <c r="K45" s="62" t="s">
        <v>510</v>
      </c>
      <c r="L45" s="62" t="s">
        <v>46</v>
      </c>
      <c r="M45" s="62" t="s">
        <v>1139</v>
      </c>
      <c r="N45" s="62" t="s">
        <v>25</v>
      </c>
      <c r="O45" s="62" t="s">
        <v>658</v>
      </c>
      <c r="P45" s="62" t="s">
        <v>678</v>
      </c>
      <c r="Q45" s="62" t="s">
        <v>275</v>
      </c>
    </row>
    <row r="46" spans="1:17">
      <c r="A46" s="89" t="s">
        <v>540</v>
      </c>
      <c r="B46" s="89" t="s">
        <v>541</v>
      </c>
      <c r="C46" s="139" t="s">
        <v>1132</v>
      </c>
      <c r="D46" s="62" t="s">
        <v>501</v>
      </c>
      <c r="E46" s="84" t="str">
        <f t="shared" si="1"/>
        <v>พัฒนาเกษตรกรต้นแบบสู่การเป็นวิทยากรมืออาชีพด้านเกษตรกรรมยั่งยืนตามศาสตร์พระราชา</v>
      </c>
      <c r="F46" s="62" t="s">
        <v>502</v>
      </c>
      <c r="G46" s="62" t="s">
        <v>13</v>
      </c>
      <c r="H46" s="64">
        <v>2566</v>
      </c>
      <c r="I46" s="62" t="s">
        <v>269</v>
      </c>
      <c r="J46" s="62" t="s">
        <v>270</v>
      </c>
      <c r="K46" s="62" t="s">
        <v>503</v>
      </c>
      <c r="L46" s="62" t="s">
        <v>46</v>
      </c>
      <c r="M46" s="62" t="s">
        <v>1139</v>
      </c>
      <c r="N46" s="62" t="s">
        <v>25</v>
      </c>
      <c r="O46" s="62" t="s">
        <v>658</v>
      </c>
      <c r="P46" s="62" t="s">
        <v>680</v>
      </c>
      <c r="Q46" s="62" t="s">
        <v>275</v>
      </c>
    </row>
    <row r="47" spans="1:17">
      <c r="A47" s="89" t="s">
        <v>540</v>
      </c>
      <c r="B47" s="89" t="s">
        <v>541</v>
      </c>
      <c r="C47" s="139" t="s">
        <v>1132</v>
      </c>
      <c r="D47" s="62" t="s">
        <v>522</v>
      </c>
      <c r="E47" s="84" t="str">
        <f t="shared" si="1"/>
        <v>การเพิ่มศักยภาพการผลิตสัตว์น้ำเศรษฐกิจแบบเลี้ยงรวมในบ่อดิน</v>
      </c>
      <c r="F47" s="62" t="s">
        <v>523</v>
      </c>
      <c r="G47" s="62" t="s">
        <v>13</v>
      </c>
      <c r="H47" s="64">
        <v>2566</v>
      </c>
      <c r="I47" s="62" t="s">
        <v>269</v>
      </c>
      <c r="J47" s="62" t="s">
        <v>270</v>
      </c>
      <c r="K47" s="62" t="s">
        <v>521</v>
      </c>
      <c r="L47" s="62" t="s">
        <v>24</v>
      </c>
      <c r="M47" s="62" t="s">
        <v>1148</v>
      </c>
      <c r="N47" s="62" t="s">
        <v>25</v>
      </c>
      <c r="O47" s="62" t="s">
        <v>658</v>
      </c>
      <c r="P47" s="62" t="s">
        <v>684</v>
      </c>
      <c r="Q47" s="62" t="s">
        <v>275</v>
      </c>
    </row>
    <row r="48" spans="1:17">
      <c r="A48" s="89" t="s">
        <v>540</v>
      </c>
      <c r="B48" s="89" t="s">
        <v>541</v>
      </c>
      <c r="C48" s="139" t="s">
        <v>1132</v>
      </c>
      <c r="D48" s="62" t="s">
        <v>516</v>
      </c>
      <c r="E48" s="84" t="str">
        <f t="shared" si="1"/>
        <v>โครงการส่งเสริมการผลิต การสร้างมูลค่าเพิ่ม และการตลาดสินค้าเกษตร กิจกรรมหลัก: ส่งเสริมการปลูกพืชแบบผสมผสานเพื่อการพึ่งตนเอง</v>
      </c>
      <c r="F48" s="62" t="s">
        <v>517</v>
      </c>
      <c r="G48" s="62" t="s">
        <v>13</v>
      </c>
      <c r="H48" s="64">
        <v>2566</v>
      </c>
      <c r="I48" s="62" t="s">
        <v>269</v>
      </c>
      <c r="J48" s="62" t="s">
        <v>270</v>
      </c>
      <c r="K48" s="62" t="s">
        <v>518</v>
      </c>
      <c r="L48" s="62" t="s">
        <v>46</v>
      </c>
      <c r="M48" s="62" t="s">
        <v>1139</v>
      </c>
      <c r="N48" s="62" t="s">
        <v>25</v>
      </c>
      <c r="O48" s="62" t="s">
        <v>658</v>
      </c>
      <c r="P48" s="62" t="s">
        <v>687</v>
      </c>
      <c r="Q48" s="62" t="s">
        <v>275</v>
      </c>
    </row>
    <row r="49" spans="1:17">
      <c r="A49" s="89" t="s">
        <v>540</v>
      </c>
      <c r="B49" s="89" t="s">
        <v>541</v>
      </c>
      <c r="C49" s="139" t="s">
        <v>1132</v>
      </c>
      <c r="D49" s="62" t="s">
        <v>608</v>
      </c>
      <c r="E49" s="84" t="str">
        <f t="shared" si="1"/>
        <v>โครงการส่งเสริมการปลูกพืชสมุนไพร</v>
      </c>
      <c r="F49" s="62" t="s">
        <v>437</v>
      </c>
      <c r="G49" s="62" t="s">
        <v>13</v>
      </c>
      <c r="H49" s="64">
        <v>2567</v>
      </c>
      <c r="I49" s="62" t="s">
        <v>403</v>
      </c>
      <c r="J49" s="62" t="s">
        <v>146</v>
      </c>
      <c r="K49" s="62" t="s">
        <v>23</v>
      </c>
      <c r="L49" s="62" t="s">
        <v>282</v>
      </c>
      <c r="M49" s="62" t="s">
        <v>1156</v>
      </c>
      <c r="N49" s="62" t="s">
        <v>25</v>
      </c>
      <c r="O49" s="62" t="s">
        <v>693</v>
      </c>
      <c r="P49" s="62" t="s">
        <v>784</v>
      </c>
      <c r="Q49" s="62" t="s">
        <v>541</v>
      </c>
    </row>
    <row r="50" spans="1:17">
      <c r="A50" s="89" t="s">
        <v>540</v>
      </c>
      <c r="B50" s="89" t="s">
        <v>541</v>
      </c>
      <c r="C50" s="139" t="s">
        <v>1132</v>
      </c>
      <c r="D50" s="62" t="s">
        <v>799</v>
      </c>
      <c r="E50" s="84" t="str">
        <f t="shared" si="1"/>
        <v xml:space="preserve">ลดต้นทุนการผลิตด้วยปุ๋ยชีวภาพในสวนปาล์มน้ำมัน </v>
      </c>
      <c r="F50" s="62" t="s">
        <v>800</v>
      </c>
      <c r="G50" s="62" t="s">
        <v>13</v>
      </c>
      <c r="H50" s="64">
        <v>2567</v>
      </c>
      <c r="I50" s="62" t="s">
        <v>588</v>
      </c>
      <c r="J50" s="62" t="s">
        <v>146</v>
      </c>
      <c r="K50" s="62" t="s">
        <v>797</v>
      </c>
      <c r="L50" s="62" t="s">
        <v>46</v>
      </c>
      <c r="M50" s="62" t="s">
        <v>1139</v>
      </c>
      <c r="N50" s="62" t="s">
        <v>25</v>
      </c>
      <c r="O50" s="62" t="s">
        <v>693</v>
      </c>
      <c r="P50" s="62" t="s">
        <v>801</v>
      </c>
      <c r="Q50" s="62" t="s">
        <v>541</v>
      </c>
    </row>
    <row r="51" spans="1:17">
      <c r="A51" s="90" t="s">
        <v>540</v>
      </c>
      <c r="B51" s="90" t="s">
        <v>541</v>
      </c>
      <c r="C51" s="140" t="s">
        <v>1132</v>
      </c>
      <c r="D51" s="52" t="s">
        <v>1038</v>
      </c>
      <c r="E51" s="84" t="str">
        <f t="shared" si="1"/>
        <v>โครงการพัฒนาคุณภาพการผลิตและสร้างมูลค่าเพิ่มสินค้าเกษตร กิจกรรมการเสริมสร้างรายได้ให้แก่กลุ่มเกษตรกรผู้ปลูกพืชไร่ (อ้อย แตงโม ข้าวโพดหวาน)</v>
      </c>
      <c r="F51" s="52" t="s">
        <v>1039</v>
      </c>
      <c r="G51" s="52" t="s">
        <v>13</v>
      </c>
      <c r="H51" s="52">
        <v>2567</v>
      </c>
      <c r="I51" s="52" t="s">
        <v>403</v>
      </c>
      <c r="J51" s="52" t="s">
        <v>146</v>
      </c>
      <c r="K51" s="52" t="s">
        <v>1040</v>
      </c>
      <c r="L51" s="52" t="s">
        <v>46</v>
      </c>
      <c r="M51" s="52" t="s">
        <v>1139</v>
      </c>
      <c r="N51" s="52" t="s">
        <v>25</v>
      </c>
      <c r="O51" s="52" t="s">
        <v>693</v>
      </c>
      <c r="P51" s="52" t="s">
        <v>1041</v>
      </c>
      <c r="Q51" s="52" t="s">
        <v>541</v>
      </c>
    </row>
    <row r="52" spans="1:17">
      <c r="A52" s="89" t="s">
        <v>540</v>
      </c>
      <c r="B52" s="89" t="s">
        <v>541</v>
      </c>
      <c r="C52" s="139" t="s">
        <v>1132</v>
      </c>
      <c r="D52" s="62" t="s">
        <v>849</v>
      </c>
      <c r="E52" s="84" t="str">
        <f t="shared" si="1"/>
        <v>พัฒนาศักยภาพการอารักขาพืชเพื่อเพิ่มประสิทธิภาพการผลิตสินค้าเกษตร</v>
      </c>
      <c r="F52" s="62" t="s">
        <v>850</v>
      </c>
      <c r="G52" s="62" t="s">
        <v>13</v>
      </c>
      <c r="H52" s="64">
        <v>2568</v>
      </c>
      <c r="I52" s="62" t="s">
        <v>851</v>
      </c>
      <c r="J52" s="62" t="s">
        <v>814</v>
      </c>
      <c r="K52" s="62" t="s">
        <v>734</v>
      </c>
      <c r="L52" s="62" t="s">
        <v>46</v>
      </c>
      <c r="M52" s="62" t="s">
        <v>1139</v>
      </c>
      <c r="N52" s="62" t="s">
        <v>25</v>
      </c>
      <c r="O52" s="62" t="s">
        <v>811</v>
      </c>
      <c r="P52" s="62" t="s">
        <v>852</v>
      </c>
      <c r="Q52" s="62" t="s">
        <v>541</v>
      </c>
    </row>
    <row r="53" spans="1:17">
      <c r="A53" s="89" t="s">
        <v>540</v>
      </c>
      <c r="B53" s="89" t="s">
        <v>541</v>
      </c>
      <c r="C53" s="139" t="s">
        <v>1132</v>
      </c>
      <c r="D53" s="62" t="s">
        <v>855</v>
      </c>
      <c r="E53" s="84" t="str">
        <f t="shared" si="1"/>
        <v>ส่งเสริมและพัฒนาความเข้มแข็งกลุ่มยุวเกษตรกรต้นแบบ (Farm Youth Model)</v>
      </c>
      <c r="F53" s="62" t="s">
        <v>856</v>
      </c>
      <c r="G53" s="62" t="s">
        <v>13</v>
      </c>
      <c r="H53" s="64">
        <v>2568</v>
      </c>
      <c r="I53" s="62" t="s">
        <v>851</v>
      </c>
      <c r="J53" s="62" t="s">
        <v>814</v>
      </c>
      <c r="K53" s="62" t="s">
        <v>734</v>
      </c>
      <c r="L53" s="62" t="s">
        <v>46</v>
      </c>
      <c r="M53" s="62" t="s">
        <v>1139</v>
      </c>
      <c r="N53" s="62" t="s">
        <v>25</v>
      </c>
      <c r="O53" s="62" t="s">
        <v>811</v>
      </c>
      <c r="P53" s="62" t="s">
        <v>857</v>
      </c>
      <c r="Q53" s="62" t="s">
        <v>541</v>
      </c>
    </row>
    <row r="54" spans="1:17">
      <c r="A54" s="89" t="s">
        <v>540</v>
      </c>
      <c r="B54" s="89" t="s">
        <v>541</v>
      </c>
      <c r="C54" s="139" t="s">
        <v>1132</v>
      </c>
      <c r="D54" s="62" t="s">
        <v>927</v>
      </c>
      <c r="E54" s="84" t="str">
        <f t="shared" si="1"/>
        <v xml:space="preserve">โครงการกระตุ้นการเจริญเติบโตและการผลิตสารสำคัญของต้นอ่อนผักบุ้งด้วยคลื่นอัลตราโซนิกส์ </v>
      </c>
      <c r="F54" s="62" t="s">
        <v>928</v>
      </c>
      <c r="G54" s="62" t="s">
        <v>13</v>
      </c>
      <c r="H54" s="64">
        <v>2568</v>
      </c>
      <c r="I54" s="62" t="s">
        <v>539</v>
      </c>
      <c r="J54" s="62" t="s">
        <v>295</v>
      </c>
      <c r="K54" s="62" t="s">
        <v>930</v>
      </c>
      <c r="L54" s="62" t="s">
        <v>929</v>
      </c>
      <c r="M54" s="62" t="s">
        <v>1160</v>
      </c>
      <c r="N54" s="62" t="s">
        <v>18</v>
      </c>
      <c r="O54" s="62" t="s">
        <v>811</v>
      </c>
      <c r="P54" s="62" t="s">
        <v>931</v>
      </c>
      <c r="Q54" s="62" t="s">
        <v>541</v>
      </c>
    </row>
    <row r="55" spans="1:17">
      <c r="A55" s="90" t="s">
        <v>540</v>
      </c>
      <c r="B55" s="90" t="s">
        <v>541</v>
      </c>
      <c r="C55" s="140" t="s">
        <v>1133</v>
      </c>
      <c r="D55" s="52" t="s">
        <v>1090</v>
      </c>
      <c r="E55" s="84" t="str">
        <f t="shared" si="1"/>
        <v>โครงการเพิ่มศักยภาพการผลิตปาล์มน้ำมันและน้ำมันปาล์มอย่างยั่งยืนด้วยนวัตกรรมปาล์มน้ำมัน</v>
      </c>
      <c r="F55" s="52" t="s">
        <v>1091</v>
      </c>
      <c r="G55" s="52" t="s">
        <v>13</v>
      </c>
      <c r="H55" s="52">
        <v>2564</v>
      </c>
      <c r="I55" s="52" t="s">
        <v>183</v>
      </c>
      <c r="J55" s="52" t="s">
        <v>143</v>
      </c>
      <c r="K55" s="52" t="s">
        <v>1092</v>
      </c>
      <c r="L55" s="52" t="s">
        <v>167</v>
      </c>
      <c r="M55" s="52" t="s">
        <v>1145</v>
      </c>
      <c r="N55" s="52" t="s">
        <v>25</v>
      </c>
      <c r="O55" s="52" t="s">
        <v>952</v>
      </c>
      <c r="P55" s="52" t="s">
        <v>1094</v>
      </c>
      <c r="Q55" s="52" t="s">
        <v>1093</v>
      </c>
    </row>
    <row r="56" spans="1:17">
      <c r="A56" s="90" t="s">
        <v>540</v>
      </c>
      <c r="B56" s="90" t="s">
        <v>541</v>
      </c>
      <c r="C56" s="140" t="s">
        <v>1133</v>
      </c>
      <c r="D56" s="52" t="s">
        <v>1066</v>
      </c>
      <c r="E56" s="86" t="s">
        <v>1067</v>
      </c>
      <c r="F56" s="52" t="s">
        <v>1067</v>
      </c>
      <c r="G56" s="52" t="s">
        <v>13</v>
      </c>
      <c r="H56" s="52">
        <v>2567</v>
      </c>
      <c r="I56" s="52" t="s">
        <v>403</v>
      </c>
      <c r="J56" s="52" t="s">
        <v>146</v>
      </c>
      <c r="K56" s="52" t="s">
        <v>356</v>
      </c>
      <c r="L56" s="52" t="s">
        <v>302</v>
      </c>
      <c r="M56" s="52" t="s">
        <v>1141</v>
      </c>
      <c r="N56" s="52" t="s">
        <v>25</v>
      </c>
      <c r="O56" s="52" t="s">
        <v>693</v>
      </c>
      <c r="P56" s="68" t="s">
        <v>1069</v>
      </c>
      <c r="Q56" s="52" t="s">
        <v>1068</v>
      </c>
    </row>
    <row r="57" spans="1:17">
      <c r="A57" s="91" t="s">
        <v>540</v>
      </c>
      <c r="B57" s="91" t="s">
        <v>542</v>
      </c>
      <c r="C57" s="139" t="s">
        <v>1132</v>
      </c>
      <c r="D57" s="62" t="s">
        <v>227</v>
      </c>
      <c r="E57" s="84" t="str">
        <f t="shared" ref="E57:E80" si="2">HYPERLINK(P57,F57)</f>
        <v xml:space="preserve">โครงการพัฒนาเทคโนโลยีที่ยั่งยืนสำหรับฟาร์มปศุสัตว์ </v>
      </c>
      <c r="F57" s="62" t="s">
        <v>966</v>
      </c>
      <c r="G57" s="62" t="s">
        <v>13</v>
      </c>
      <c r="H57" s="64">
        <v>2564</v>
      </c>
      <c r="I57" s="62" t="s">
        <v>183</v>
      </c>
      <c r="J57" s="62" t="s">
        <v>143</v>
      </c>
      <c r="K57" s="62" t="s">
        <v>147</v>
      </c>
      <c r="L57" s="62" t="s">
        <v>148</v>
      </c>
      <c r="M57" s="62" t="s">
        <v>1147</v>
      </c>
      <c r="N57" s="62" t="s">
        <v>18</v>
      </c>
      <c r="O57" s="62" t="s">
        <v>952</v>
      </c>
      <c r="P57" s="62" t="s">
        <v>967</v>
      </c>
      <c r="Q57" s="62" t="s">
        <v>158</v>
      </c>
    </row>
    <row r="58" spans="1:17">
      <c r="A58" s="91" t="s">
        <v>540</v>
      </c>
      <c r="B58" s="91" t="s">
        <v>542</v>
      </c>
      <c r="C58" s="139" t="s">
        <v>1132</v>
      </c>
      <c r="D58" s="62" t="s">
        <v>224</v>
      </c>
      <c r="E58" s="84" t="str">
        <f t="shared" si="2"/>
        <v>โครงการส่งเสริมการเพาะเห็ดในโรงเรือนในหมู่บ้านเศรษฐกิจพอเพียงในชุมชน</v>
      </c>
      <c r="F58" s="62" t="s">
        <v>225</v>
      </c>
      <c r="G58" s="62" t="s">
        <v>13</v>
      </c>
      <c r="H58" s="64">
        <v>2564</v>
      </c>
      <c r="I58" s="62" t="s">
        <v>183</v>
      </c>
      <c r="J58" s="62" t="s">
        <v>143</v>
      </c>
      <c r="K58" s="62" t="s">
        <v>226</v>
      </c>
      <c r="L58" s="62" t="s">
        <v>46</v>
      </c>
      <c r="M58" s="62" t="s">
        <v>1139</v>
      </c>
      <c r="N58" s="62" t="s">
        <v>25</v>
      </c>
      <c r="O58" s="62" t="s">
        <v>952</v>
      </c>
      <c r="P58" s="62" t="s">
        <v>968</v>
      </c>
      <c r="Q58" s="62" t="s">
        <v>158</v>
      </c>
    </row>
    <row r="59" spans="1:17">
      <c r="A59" s="91" t="s">
        <v>540</v>
      </c>
      <c r="B59" s="91" t="s">
        <v>542</v>
      </c>
      <c r="C59" s="139" t="s">
        <v>1132</v>
      </c>
      <c r="D59" s="62" t="s">
        <v>366</v>
      </c>
      <c r="E59" s="84" t="str">
        <f t="shared" si="2"/>
        <v>โครงการส่งเสริมการผลิตเศรษฐกิจชีวภาพ (Bio Economy) ให้เป็นฐานรายได้ใหม่ที่สำคัญของภาค</v>
      </c>
      <c r="F59" s="62" t="s">
        <v>367</v>
      </c>
      <c r="G59" s="62" t="s">
        <v>13</v>
      </c>
      <c r="H59" s="64">
        <v>2565</v>
      </c>
      <c r="I59" s="62" t="s">
        <v>145</v>
      </c>
      <c r="J59" s="62" t="s">
        <v>152</v>
      </c>
      <c r="K59" s="62" t="s">
        <v>147</v>
      </c>
      <c r="L59" s="62" t="s">
        <v>148</v>
      </c>
      <c r="M59" s="62" t="s">
        <v>1147</v>
      </c>
      <c r="N59" s="62" t="s">
        <v>18</v>
      </c>
      <c r="O59" s="62" t="s">
        <v>978</v>
      </c>
      <c r="P59" s="62" t="s">
        <v>988</v>
      </c>
      <c r="Q59" s="62" t="s">
        <v>158</v>
      </c>
    </row>
    <row r="60" spans="1:17">
      <c r="A60" s="91" t="s">
        <v>540</v>
      </c>
      <c r="B60" s="91" t="s">
        <v>542</v>
      </c>
      <c r="C60" s="139" t="s">
        <v>1132</v>
      </c>
      <c r="D60" s="62" t="s">
        <v>351</v>
      </c>
      <c r="E60" s="84" t="str">
        <f t="shared" si="2"/>
        <v>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</v>
      </c>
      <c r="F60" s="62" t="s">
        <v>151</v>
      </c>
      <c r="G60" s="62" t="s">
        <v>13</v>
      </c>
      <c r="H60" s="64">
        <v>2565</v>
      </c>
      <c r="I60" s="62" t="s">
        <v>145</v>
      </c>
      <c r="J60" s="62" t="s">
        <v>152</v>
      </c>
      <c r="K60" s="62" t="s">
        <v>228</v>
      </c>
      <c r="L60" s="62" t="s">
        <v>32</v>
      </c>
      <c r="M60" s="62" t="s">
        <v>1140</v>
      </c>
      <c r="N60" s="62" t="s">
        <v>25</v>
      </c>
      <c r="O60" s="62" t="s">
        <v>978</v>
      </c>
      <c r="P60" s="62" t="s">
        <v>995</v>
      </c>
      <c r="Q60" s="62" t="s">
        <v>158</v>
      </c>
    </row>
    <row r="61" spans="1:17">
      <c r="A61" s="91" t="s">
        <v>540</v>
      </c>
      <c r="B61" s="91" t="s">
        <v>542</v>
      </c>
      <c r="C61" s="139" t="s">
        <v>1132</v>
      </c>
      <c r="D61" s="62" t="s">
        <v>475</v>
      </c>
      <c r="E61" s="84" t="str">
        <f t="shared" si="2"/>
        <v>โครงการสร้างมูลค่าเพิ่มจากวัสดุเหลือใช้ทางการเกษตร (ปี 2566)</v>
      </c>
      <c r="F61" s="62" t="s">
        <v>476</v>
      </c>
      <c r="G61" s="62" t="s">
        <v>13</v>
      </c>
      <c r="H61" s="64">
        <v>2566</v>
      </c>
      <c r="I61" s="62" t="s">
        <v>269</v>
      </c>
      <c r="J61" s="62" t="s">
        <v>270</v>
      </c>
      <c r="K61" s="62" t="s">
        <v>301</v>
      </c>
      <c r="L61" s="62" t="s">
        <v>302</v>
      </c>
      <c r="M61" s="62" t="s">
        <v>1141</v>
      </c>
      <c r="N61" s="62" t="s">
        <v>25</v>
      </c>
      <c r="O61" s="62" t="s">
        <v>658</v>
      </c>
      <c r="P61" s="62" t="s">
        <v>668</v>
      </c>
      <c r="Q61" s="62" t="s">
        <v>279</v>
      </c>
    </row>
    <row r="62" spans="1:17">
      <c r="A62" s="91" t="s">
        <v>540</v>
      </c>
      <c r="B62" s="91" t="s">
        <v>542</v>
      </c>
      <c r="C62" s="139" t="s">
        <v>1132</v>
      </c>
      <c r="D62" s="62" t="s">
        <v>495</v>
      </c>
      <c r="E62" s="84" t="str">
        <f t="shared" si="2"/>
        <v>โครงการสร้างมูลค่าเพิ่มจากวัสดุเหลือใช้ทางการเกษตร (ปี 2566)</v>
      </c>
      <c r="F62" s="62" t="s">
        <v>476</v>
      </c>
      <c r="G62" s="62" t="s">
        <v>13</v>
      </c>
      <c r="H62" s="64">
        <v>2566</v>
      </c>
      <c r="I62" s="62" t="s">
        <v>269</v>
      </c>
      <c r="J62" s="62" t="s">
        <v>270</v>
      </c>
      <c r="K62" s="62" t="s">
        <v>166</v>
      </c>
      <c r="L62" s="62" t="s">
        <v>167</v>
      </c>
      <c r="M62" s="62" t="s">
        <v>1145</v>
      </c>
      <c r="N62" s="62" t="s">
        <v>25</v>
      </c>
      <c r="O62" s="62" t="s">
        <v>658</v>
      </c>
      <c r="P62" s="62" t="s">
        <v>674</v>
      </c>
      <c r="Q62" s="62" t="s">
        <v>279</v>
      </c>
    </row>
    <row r="63" spans="1:17">
      <c r="A63" s="91" t="s">
        <v>540</v>
      </c>
      <c r="B63" s="91" t="s">
        <v>542</v>
      </c>
      <c r="C63" s="139" t="s">
        <v>1132</v>
      </c>
      <c r="D63" s="62" t="s">
        <v>500</v>
      </c>
      <c r="E63" s="84" t="str">
        <f t="shared" si="2"/>
        <v>โครงการสร้างมูลค่าเพิ่มจากวัสดุเหลือใช้ทางการเกษตร</v>
      </c>
      <c r="F63" s="62" t="s">
        <v>280</v>
      </c>
      <c r="G63" s="62" t="s">
        <v>13</v>
      </c>
      <c r="H63" s="64">
        <v>2566</v>
      </c>
      <c r="I63" s="62" t="s">
        <v>269</v>
      </c>
      <c r="J63" s="62" t="s">
        <v>270</v>
      </c>
      <c r="K63" s="62" t="s">
        <v>299</v>
      </c>
      <c r="L63" s="62" t="s">
        <v>46</v>
      </c>
      <c r="M63" s="62" t="s">
        <v>1139</v>
      </c>
      <c r="N63" s="62" t="s">
        <v>25</v>
      </c>
      <c r="O63" s="62" t="s">
        <v>658</v>
      </c>
      <c r="P63" s="62" t="s">
        <v>676</v>
      </c>
      <c r="Q63" s="62" t="s">
        <v>279</v>
      </c>
    </row>
    <row r="64" spans="1:17">
      <c r="A64" s="91" t="s">
        <v>540</v>
      </c>
      <c r="B64" s="91" t="s">
        <v>542</v>
      </c>
      <c r="C64" s="139" t="s">
        <v>1132</v>
      </c>
      <c r="D64" s="62" t="s">
        <v>511</v>
      </c>
      <c r="E64" s="84" t="str">
        <f t="shared" si="2"/>
        <v>การพัฒนาเทคโนโลยีที่ยั่งยืนสำหรับฟาร์มปศุสัตว์</v>
      </c>
      <c r="F64" s="62" t="s">
        <v>157</v>
      </c>
      <c r="G64" s="62" t="s">
        <v>13</v>
      </c>
      <c r="H64" s="64">
        <v>2566</v>
      </c>
      <c r="I64" s="62" t="s">
        <v>269</v>
      </c>
      <c r="J64" s="62" t="s">
        <v>270</v>
      </c>
      <c r="K64" s="62" t="s">
        <v>147</v>
      </c>
      <c r="L64" s="62" t="s">
        <v>148</v>
      </c>
      <c r="M64" s="62" t="s">
        <v>1147</v>
      </c>
      <c r="N64" s="62" t="s">
        <v>18</v>
      </c>
      <c r="O64" s="62" t="s">
        <v>658</v>
      </c>
      <c r="P64" s="62" t="s">
        <v>682</v>
      </c>
      <c r="Q64" s="62" t="s">
        <v>279</v>
      </c>
    </row>
    <row r="65" spans="1:17">
      <c r="A65" s="91" t="s">
        <v>540</v>
      </c>
      <c r="B65" s="91" t="s">
        <v>542</v>
      </c>
      <c r="C65" s="139" t="s">
        <v>1132</v>
      </c>
      <c r="D65" s="62" t="s">
        <v>490</v>
      </c>
      <c r="E65" s="84" t="str">
        <f t="shared" si="2"/>
        <v>โครงการส่งเสริมการผลิตเห็ดฟางในตะกร้า</v>
      </c>
      <c r="F65" s="62" t="s">
        <v>491</v>
      </c>
      <c r="G65" s="62" t="s">
        <v>13</v>
      </c>
      <c r="H65" s="64">
        <v>2566</v>
      </c>
      <c r="I65" s="62" t="s">
        <v>269</v>
      </c>
      <c r="J65" s="62" t="s">
        <v>270</v>
      </c>
      <c r="K65" s="62" t="s">
        <v>492</v>
      </c>
      <c r="L65" s="62" t="s">
        <v>46</v>
      </c>
      <c r="M65" s="62" t="s">
        <v>1139</v>
      </c>
      <c r="N65" s="62" t="s">
        <v>25</v>
      </c>
      <c r="O65" s="62" t="s">
        <v>658</v>
      </c>
      <c r="P65" s="62" t="s">
        <v>1004</v>
      </c>
      <c r="Q65" s="62" t="s">
        <v>279</v>
      </c>
    </row>
    <row r="66" spans="1:17">
      <c r="A66" s="91" t="s">
        <v>540</v>
      </c>
      <c r="B66" s="91" t="s">
        <v>542</v>
      </c>
      <c r="C66" s="139" t="s">
        <v>1132</v>
      </c>
      <c r="D66" s="62" t="s">
        <v>597</v>
      </c>
      <c r="E66" s="84" t="str">
        <f t="shared" si="2"/>
        <v>การใช้ประโยชน์จากใบมะหาดอัดเม็ดเป็นอาหารโคเนื้อ</v>
      </c>
      <c r="F66" s="62" t="s">
        <v>598</v>
      </c>
      <c r="G66" s="62" t="s">
        <v>13</v>
      </c>
      <c r="H66" s="64">
        <v>2567</v>
      </c>
      <c r="I66" s="62" t="s">
        <v>403</v>
      </c>
      <c r="J66" s="62" t="s">
        <v>146</v>
      </c>
      <c r="K66" s="62" t="s">
        <v>326</v>
      </c>
      <c r="L66" s="62" t="s">
        <v>344</v>
      </c>
      <c r="M66" s="62" t="s">
        <v>1151</v>
      </c>
      <c r="N66" s="62" t="s">
        <v>18</v>
      </c>
      <c r="O66" s="62" t="s">
        <v>693</v>
      </c>
      <c r="P66" s="62" t="s">
        <v>709</v>
      </c>
      <c r="Q66" s="62" t="s">
        <v>542</v>
      </c>
    </row>
    <row r="67" spans="1:17">
      <c r="A67" s="91" t="s">
        <v>540</v>
      </c>
      <c r="B67" s="91" t="s">
        <v>542</v>
      </c>
      <c r="C67" s="139" t="s">
        <v>1132</v>
      </c>
      <c r="D67" s="62" t="s">
        <v>761</v>
      </c>
      <c r="E67" s="84" t="str">
        <f t="shared" si="2"/>
        <v>โครงการส่งเสริม BCG ด้านการเกษตรจังหวัดชลบุรี / กิจกรรมการส่งเสริมการเพิ่มประสิทธิภาพการผลิตปาล์มน้ำมันอย่างยั่งยืน ตามแนวทาง BCG MODEL</v>
      </c>
      <c r="F67" s="62" t="s">
        <v>762</v>
      </c>
      <c r="G67" s="62" t="s">
        <v>13</v>
      </c>
      <c r="H67" s="64">
        <v>2567</v>
      </c>
      <c r="I67" s="62" t="s">
        <v>588</v>
      </c>
      <c r="J67" s="62" t="s">
        <v>146</v>
      </c>
      <c r="K67" s="62" t="s">
        <v>759</v>
      </c>
      <c r="L67" s="62" t="s">
        <v>46</v>
      </c>
      <c r="M67" s="62" t="s">
        <v>1139</v>
      </c>
      <c r="N67" s="62" t="s">
        <v>25</v>
      </c>
      <c r="O67" s="62" t="s">
        <v>693</v>
      </c>
      <c r="P67" s="62" t="s">
        <v>763</v>
      </c>
      <c r="Q67" s="62" t="s">
        <v>542</v>
      </c>
    </row>
    <row r="68" spans="1:17">
      <c r="A68" s="91" t="s">
        <v>540</v>
      </c>
      <c r="B68" s="91" t="s">
        <v>542</v>
      </c>
      <c r="C68" s="139" t="s">
        <v>1132</v>
      </c>
      <c r="D68" s="62" t="s">
        <v>602</v>
      </c>
      <c r="E68" s="84" t="str">
        <f t="shared" si="2"/>
        <v>โครงการสร้างมูลค่าเพิ่มจากวัสดุเหลือใช้ทางการเกษตร</v>
      </c>
      <c r="F68" s="62" t="s">
        <v>280</v>
      </c>
      <c r="G68" s="62" t="s">
        <v>13</v>
      </c>
      <c r="H68" s="64">
        <v>2567</v>
      </c>
      <c r="I68" s="62" t="s">
        <v>403</v>
      </c>
      <c r="J68" s="62" t="s">
        <v>146</v>
      </c>
      <c r="K68" s="62" t="s">
        <v>299</v>
      </c>
      <c r="L68" s="62" t="s">
        <v>46</v>
      </c>
      <c r="M68" s="62" t="s">
        <v>1139</v>
      </c>
      <c r="N68" s="62" t="s">
        <v>25</v>
      </c>
      <c r="O68" s="62" t="s">
        <v>693</v>
      </c>
      <c r="P68" s="62" t="s">
        <v>774</v>
      </c>
      <c r="Q68" s="62" t="s">
        <v>542</v>
      </c>
    </row>
    <row r="69" spans="1:17">
      <c r="A69" s="91" t="s">
        <v>540</v>
      </c>
      <c r="B69" s="91" t="s">
        <v>542</v>
      </c>
      <c r="C69" s="139" t="s">
        <v>1132</v>
      </c>
      <c r="D69" s="62" t="s">
        <v>590</v>
      </c>
      <c r="E69" s="84" t="str">
        <f t="shared" si="2"/>
        <v>โครงการสร้างมูลค่าเพิ่มจากวัสดุเหลือใช้ทางการเกษตร</v>
      </c>
      <c r="F69" s="62" t="s">
        <v>280</v>
      </c>
      <c r="G69" s="62" t="s">
        <v>13</v>
      </c>
      <c r="H69" s="64">
        <v>2567</v>
      </c>
      <c r="I69" s="62" t="s">
        <v>403</v>
      </c>
      <c r="J69" s="62" t="s">
        <v>146</v>
      </c>
      <c r="K69" s="62" t="s">
        <v>166</v>
      </c>
      <c r="L69" s="62" t="s">
        <v>167</v>
      </c>
      <c r="M69" s="62" t="s">
        <v>1145</v>
      </c>
      <c r="N69" s="62" t="s">
        <v>25</v>
      </c>
      <c r="O69" s="62" t="s">
        <v>693</v>
      </c>
      <c r="P69" s="62" t="s">
        <v>786</v>
      </c>
      <c r="Q69" s="62" t="s">
        <v>542</v>
      </c>
    </row>
    <row r="70" spans="1:17">
      <c r="A70" s="91" t="s">
        <v>540</v>
      </c>
      <c r="B70" s="91" t="s">
        <v>542</v>
      </c>
      <c r="C70" s="139" t="s">
        <v>1132</v>
      </c>
      <c r="D70" s="62" t="s">
        <v>802</v>
      </c>
      <c r="E70" s="84" t="str">
        <f t="shared" si="2"/>
        <v xml:space="preserve">ส่งเสริมการเพาะเห็ดร่างแห </v>
      </c>
      <c r="F70" s="62" t="s">
        <v>803</v>
      </c>
      <c r="G70" s="62" t="s">
        <v>13</v>
      </c>
      <c r="H70" s="64">
        <v>2567</v>
      </c>
      <c r="I70" s="62" t="s">
        <v>789</v>
      </c>
      <c r="J70" s="62" t="s">
        <v>146</v>
      </c>
      <c r="K70" s="62" t="s">
        <v>797</v>
      </c>
      <c r="L70" s="62" t="s">
        <v>46</v>
      </c>
      <c r="M70" s="62" t="s">
        <v>1139</v>
      </c>
      <c r="N70" s="62" t="s">
        <v>25</v>
      </c>
      <c r="O70" s="62" t="s">
        <v>693</v>
      </c>
      <c r="P70" s="62" t="s">
        <v>804</v>
      </c>
      <c r="Q70" s="62" t="s">
        <v>542</v>
      </c>
    </row>
    <row r="71" spans="1:17">
      <c r="A71" s="91" t="s">
        <v>540</v>
      </c>
      <c r="B71" s="91" t="s">
        <v>542</v>
      </c>
      <c r="C71" s="139" t="s">
        <v>1132</v>
      </c>
      <c r="D71" s="62" t="s">
        <v>807</v>
      </c>
      <c r="E71" s="84" t="str">
        <f t="shared" si="2"/>
        <v>ส่งเสริมการผลิตและการเพิ่มมูลค่าถ่านชีวภาพ (Biochar)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</v>
      </c>
      <c r="F71" s="62" t="s">
        <v>808</v>
      </c>
      <c r="G71" s="62" t="s">
        <v>13</v>
      </c>
      <c r="H71" s="64">
        <v>2568</v>
      </c>
      <c r="I71" s="62" t="s">
        <v>809</v>
      </c>
      <c r="J71" s="62" t="s">
        <v>295</v>
      </c>
      <c r="K71" s="62" t="s">
        <v>810</v>
      </c>
      <c r="L71" s="62" t="s">
        <v>46</v>
      </c>
      <c r="M71" s="62" t="s">
        <v>1139</v>
      </c>
      <c r="N71" s="62" t="s">
        <v>25</v>
      </c>
      <c r="O71" s="62" t="s">
        <v>811</v>
      </c>
      <c r="P71" s="62" t="s">
        <v>812</v>
      </c>
      <c r="Q71" s="62" t="s">
        <v>542</v>
      </c>
    </row>
    <row r="72" spans="1:17">
      <c r="A72" s="91" t="s">
        <v>540</v>
      </c>
      <c r="B72" s="91" t="s">
        <v>542</v>
      </c>
      <c r="C72" s="139" t="s">
        <v>1132</v>
      </c>
      <c r="D72" s="62" t="s">
        <v>813</v>
      </c>
      <c r="E72" s="84" t="str">
        <f t="shared" si="2"/>
        <v>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</v>
      </c>
      <c r="F72" s="62" t="s">
        <v>554</v>
      </c>
      <c r="G72" s="62" t="s">
        <v>13</v>
      </c>
      <c r="H72" s="64">
        <v>2568</v>
      </c>
      <c r="I72" s="62" t="s">
        <v>814</v>
      </c>
      <c r="J72" s="62" t="s">
        <v>815</v>
      </c>
      <c r="K72" s="62" t="s">
        <v>401</v>
      </c>
      <c r="L72" s="62" t="s">
        <v>402</v>
      </c>
      <c r="M72" s="62" t="s">
        <v>1136</v>
      </c>
      <c r="N72" s="62" t="s">
        <v>173</v>
      </c>
      <c r="O72" s="62" t="s">
        <v>816</v>
      </c>
      <c r="P72" s="62" t="s">
        <v>817</v>
      </c>
      <c r="Q72" s="62" t="s">
        <v>542</v>
      </c>
    </row>
    <row r="73" spans="1:17">
      <c r="A73" s="91" t="s">
        <v>540</v>
      </c>
      <c r="B73" s="91" t="s">
        <v>542</v>
      </c>
      <c r="C73" s="139" t="s">
        <v>1132</v>
      </c>
      <c r="D73" s="62" t="s">
        <v>821</v>
      </c>
      <c r="E73" s="84" t="str">
        <f t="shared" si="2"/>
        <v>โครงการพัฒนาห้องปฏิบัติการศูนย์ส่งเสริมอุตสาหกรรมชีวภาพตามมาตรฐานผลิตภัณฑ์อุตสาหกรรม มอก. 17025 (ISO/IEC 17025)</v>
      </c>
      <c r="F73" s="62" t="s">
        <v>822</v>
      </c>
      <c r="G73" s="62" t="s">
        <v>13</v>
      </c>
      <c r="H73" s="64">
        <v>2568</v>
      </c>
      <c r="I73" s="62" t="s">
        <v>539</v>
      </c>
      <c r="J73" s="62" t="s">
        <v>295</v>
      </c>
      <c r="K73" s="62" t="s">
        <v>401</v>
      </c>
      <c r="L73" s="62" t="s">
        <v>402</v>
      </c>
      <c r="M73" s="62" t="s">
        <v>1136</v>
      </c>
      <c r="N73" s="62" t="s">
        <v>173</v>
      </c>
      <c r="O73" s="62" t="s">
        <v>811</v>
      </c>
      <c r="P73" s="62" t="s">
        <v>823</v>
      </c>
      <c r="Q73" s="62" t="s">
        <v>542</v>
      </c>
    </row>
    <row r="74" spans="1:17">
      <c r="A74" s="91" t="s">
        <v>540</v>
      </c>
      <c r="B74" s="91" t="s">
        <v>542</v>
      </c>
      <c r="C74" s="139" t="s">
        <v>1132</v>
      </c>
      <c r="D74" s="62" t="s">
        <v>824</v>
      </c>
      <c r="E74" s="84" t="str">
        <f t="shared" si="2"/>
        <v xml:space="preserve">โครงการพัฒนาระบบบริหารงานคุณภาพ ISO9001: 2015 </v>
      </c>
      <c r="F74" s="62" t="s">
        <v>825</v>
      </c>
      <c r="G74" s="62" t="s">
        <v>13</v>
      </c>
      <c r="H74" s="64">
        <v>2568</v>
      </c>
      <c r="I74" s="62" t="s">
        <v>539</v>
      </c>
      <c r="J74" s="62" t="s">
        <v>295</v>
      </c>
      <c r="K74" s="62" t="s">
        <v>401</v>
      </c>
      <c r="L74" s="62" t="s">
        <v>402</v>
      </c>
      <c r="M74" s="62" t="s">
        <v>1136</v>
      </c>
      <c r="N74" s="62" t="s">
        <v>173</v>
      </c>
      <c r="O74" s="62" t="s">
        <v>811</v>
      </c>
      <c r="P74" s="62" t="s">
        <v>826</v>
      </c>
      <c r="Q74" s="62" t="s">
        <v>542</v>
      </c>
    </row>
    <row r="75" spans="1:17">
      <c r="A75" s="91" t="s">
        <v>540</v>
      </c>
      <c r="B75" s="91" t="s">
        <v>542</v>
      </c>
      <c r="C75" s="139" t="s">
        <v>1132</v>
      </c>
      <c r="D75" s="62" t="s">
        <v>853</v>
      </c>
      <c r="E75" s="84" t="str">
        <f t="shared" si="2"/>
        <v>เพิ่มศักยภาพการจัดการเศษวัสดุทางการเกษตรทดแทนการเผา</v>
      </c>
      <c r="F75" s="62" t="s">
        <v>733</v>
      </c>
      <c r="G75" s="62" t="s">
        <v>13</v>
      </c>
      <c r="H75" s="64">
        <v>2568</v>
      </c>
      <c r="I75" s="62" t="s">
        <v>851</v>
      </c>
      <c r="J75" s="62" t="s">
        <v>814</v>
      </c>
      <c r="K75" s="62" t="s">
        <v>734</v>
      </c>
      <c r="L75" s="62" t="s">
        <v>46</v>
      </c>
      <c r="M75" s="62" t="s">
        <v>1139</v>
      </c>
      <c r="N75" s="62" t="s">
        <v>25</v>
      </c>
      <c r="O75" s="62" t="s">
        <v>811</v>
      </c>
      <c r="P75" s="62" t="s">
        <v>854</v>
      </c>
      <c r="Q75" s="62" t="s">
        <v>542</v>
      </c>
    </row>
    <row r="76" spans="1:17">
      <c r="A76" s="91" t="s">
        <v>540</v>
      </c>
      <c r="B76" s="91" t="s">
        <v>542</v>
      </c>
      <c r="C76" s="139" t="s">
        <v>1132</v>
      </c>
      <c r="D76" s="62" t="s">
        <v>894</v>
      </c>
      <c r="E76" s="84" t="str">
        <f t="shared" si="2"/>
        <v>โครงการส่งเสริมการผลิตวัสดุเหลือใช้ทางการเกษตรเพื่อสร้างมูลค่าเพิ่มของสถาบันเกษตรกร</v>
      </c>
      <c r="F76" s="62" t="s">
        <v>574</v>
      </c>
      <c r="G76" s="62" t="s">
        <v>13</v>
      </c>
      <c r="H76" s="64">
        <v>2568</v>
      </c>
      <c r="I76" s="62" t="s">
        <v>539</v>
      </c>
      <c r="J76" s="62" t="s">
        <v>295</v>
      </c>
      <c r="K76" s="62" t="s">
        <v>23</v>
      </c>
      <c r="L76" s="62" t="s">
        <v>282</v>
      </c>
      <c r="M76" s="62" t="s">
        <v>1156</v>
      </c>
      <c r="N76" s="62" t="s">
        <v>25</v>
      </c>
      <c r="O76" s="62" t="s">
        <v>816</v>
      </c>
      <c r="P76" s="62" t="s">
        <v>895</v>
      </c>
      <c r="Q76" s="62" t="s">
        <v>542</v>
      </c>
    </row>
    <row r="77" spans="1:17">
      <c r="A77" s="91" t="s">
        <v>540</v>
      </c>
      <c r="B77" s="91" t="s">
        <v>542</v>
      </c>
      <c r="C77" s="139" t="s">
        <v>1132</v>
      </c>
      <c r="D77" s="62" t="s">
        <v>900</v>
      </c>
      <c r="E77" s="84" t="str">
        <f t="shared" si="2"/>
        <v>โครงการสร้างมูลค่าเพิ่มจากวัสดุเหลือใช้ทางการเกษตร</v>
      </c>
      <c r="F77" s="62" t="s">
        <v>280</v>
      </c>
      <c r="G77" s="62" t="s">
        <v>13</v>
      </c>
      <c r="H77" s="64">
        <v>2568</v>
      </c>
      <c r="I77" s="62" t="s">
        <v>539</v>
      </c>
      <c r="J77" s="62" t="s">
        <v>295</v>
      </c>
      <c r="K77" s="62" t="s">
        <v>166</v>
      </c>
      <c r="L77" s="62" t="s">
        <v>167</v>
      </c>
      <c r="M77" s="62" t="s">
        <v>1145</v>
      </c>
      <c r="N77" s="62" t="s">
        <v>25</v>
      </c>
      <c r="O77" s="62" t="s">
        <v>811</v>
      </c>
      <c r="P77" s="62" t="s">
        <v>901</v>
      </c>
      <c r="Q77" s="62" t="s">
        <v>542</v>
      </c>
    </row>
    <row r="78" spans="1:17">
      <c r="A78" s="91" t="s">
        <v>540</v>
      </c>
      <c r="B78" s="91" t="s">
        <v>542</v>
      </c>
      <c r="C78" s="139" t="s">
        <v>1132</v>
      </c>
      <c r="D78" s="62" t="s">
        <v>905</v>
      </c>
      <c r="E78" s="84" t="str">
        <f t="shared" si="2"/>
        <v>สร้างมูลค่าเพิ่มจากวัสดุเหลือใช้ทางการเกษตร</v>
      </c>
      <c r="F78" s="62" t="s">
        <v>906</v>
      </c>
      <c r="G78" s="62" t="s">
        <v>13</v>
      </c>
      <c r="H78" s="64">
        <v>2568</v>
      </c>
      <c r="I78" s="62" t="s">
        <v>539</v>
      </c>
      <c r="J78" s="62" t="s">
        <v>295</v>
      </c>
      <c r="K78" s="62" t="s">
        <v>23</v>
      </c>
      <c r="L78" s="62" t="s">
        <v>312</v>
      </c>
      <c r="M78" s="62" t="s">
        <v>1159</v>
      </c>
      <c r="N78" s="62" t="s">
        <v>25</v>
      </c>
      <c r="O78" s="62" t="s">
        <v>811</v>
      </c>
      <c r="P78" s="62" t="s">
        <v>907</v>
      </c>
      <c r="Q78" s="62" t="s">
        <v>542</v>
      </c>
    </row>
    <row r="79" spans="1:17">
      <c r="A79" s="92" t="s">
        <v>540</v>
      </c>
      <c r="B79" s="92" t="s">
        <v>542</v>
      </c>
      <c r="C79" s="140" t="s">
        <v>1133</v>
      </c>
      <c r="D79" s="52" t="s">
        <v>1060</v>
      </c>
      <c r="E79" s="84" t="str">
        <f t="shared" si="2"/>
        <v>พัฒนาพื้นฐานการเลี้ยงโคเนื้อ โคขุนในระบบประณีต</v>
      </c>
      <c r="F79" s="52" t="s">
        <v>1061</v>
      </c>
      <c r="G79" s="52" t="s">
        <v>13</v>
      </c>
      <c r="H79" s="52">
        <v>2567</v>
      </c>
      <c r="I79" s="52" t="s">
        <v>1062</v>
      </c>
      <c r="J79" s="52" t="s">
        <v>789</v>
      </c>
      <c r="K79" s="52" t="s">
        <v>1063</v>
      </c>
      <c r="L79" s="52" t="s">
        <v>302</v>
      </c>
      <c r="M79" s="52" t="s">
        <v>1141</v>
      </c>
      <c r="N79" s="52" t="s">
        <v>25</v>
      </c>
      <c r="O79" s="52" t="s">
        <v>693</v>
      </c>
      <c r="P79" s="52" t="s">
        <v>1065</v>
      </c>
      <c r="Q79" s="52" t="s">
        <v>1064</v>
      </c>
    </row>
    <row r="80" spans="1:17">
      <c r="A80" s="92" t="s">
        <v>540</v>
      </c>
      <c r="B80" s="92" t="s">
        <v>542</v>
      </c>
      <c r="C80" s="140" t="s">
        <v>1133</v>
      </c>
      <c r="D80" s="52" t="s">
        <v>1074</v>
      </c>
      <c r="E80" s="84" t="str">
        <f t="shared" si="2"/>
        <v>โครงการพัฒนาเกษตรกรรมยั่งยืน</v>
      </c>
      <c r="F80" s="52" t="s">
        <v>1075</v>
      </c>
      <c r="G80" s="52" t="s">
        <v>13</v>
      </c>
      <c r="H80" s="52">
        <v>2568</v>
      </c>
      <c r="I80" s="52" t="s">
        <v>539</v>
      </c>
      <c r="J80" s="52" t="s">
        <v>295</v>
      </c>
      <c r="K80" s="52" t="s">
        <v>401</v>
      </c>
      <c r="L80" s="52" t="s">
        <v>24</v>
      </c>
      <c r="M80" s="52" t="s">
        <v>1148</v>
      </c>
      <c r="N80" s="52" t="s">
        <v>25</v>
      </c>
      <c r="O80" s="52" t="s">
        <v>811</v>
      </c>
      <c r="P80" s="52" t="s">
        <v>1076</v>
      </c>
      <c r="Q80" s="52" t="s">
        <v>1049</v>
      </c>
    </row>
    <row r="81" spans="1:17">
      <c r="A81" s="93" t="s">
        <v>540</v>
      </c>
      <c r="B81" s="93" t="s">
        <v>552</v>
      </c>
      <c r="C81" s="139" t="s">
        <v>1132</v>
      </c>
      <c r="D81" s="62" t="s">
        <v>48</v>
      </c>
      <c r="E81" s="85" t="s">
        <v>49</v>
      </c>
      <c r="F81" s="62" t="s">
        <v>49</v>
      </c>
      <c r="G81" s="62" t="s">
        <v>13</v>
      </c>
      <c r="H81" s="64">
        <v>2561</v>
      </c>
      <c r="I81" s="62" t="s">
        <v>45</v>
      </c>
      <c r="J81" s="62" t="s">
        <v>22</v>
      </c>
      <c r="K81" s="62" t="s">
        <v>23</v>
      </c>
      <c r="L81" s="62" t="s">
        <v>24</v>
      </c>
      <c r="M81" s="62" t="s">
        <v>1148</v>
      </c>
      <c r="N81" s="62" t="s">
        <v>25</v>
      </c>
      <c r="O81" s="62"/>
      <c r="P81" s="62" t="s">
        <v>50</v>
      </c>
      <c r="Q81" s="62" t="s">
        <v>328</v>
      </c>
    </row>
    <row r="82" spans="1:17">
      <c r="A82" s="93" t="s">
        <v>540</v>
      </c>
      <c r="B82" s="93" t="s">
        <v>552</v>
      </c>
      <c r="C82" s="139" t="s">
        <v>1132</v>
      </c>
      <c r="D82" s="62" t="s">
        <v>101</v>
      </c>
      <c r="E82" s="85" t="s">
        <v>102</v>
      </c>
      <c r="F82" s="62" t="s">
        <v>102</v>
      </c>
      <c r="G82" s="62" t="s">
        <v>13</v>
      </c>
      <c r="H82" s="64">
        <v>2563</v>
      </c>
      <c r="I82" s="62" t="s">
        <v>29</v>
      </c>
      <c r="J82" s="62" t="s">
        <v>30</v>
      </c>
      <c r="K82" s="62" t="s">
        <v>23</v>
      </c>
      <c r="L82" s="62" t="s">
        <v>24</v>
      </c>
      <c r="M82" s="62" t="s">
        <v>1148</v>
      </c>
      <c r="N82" s="62" t="s">
        <v>25</v>
      </c>
      <c r="O82" s="62"/>
      <c r="P82" s="62" t="s">
        <v>103</v>
      </c>
      <c r="Q82" s="62" t="s">
        <v>328</v>
      </c>
    </row>
    <row r="83" spans="1:17">
      <c r="A83" s="93" t="s">
        <v>540</v>
      </c>
      <c r="B83" s="93" t="s">
        <v>552</v>
      </c>
      <c r="C83" s="139" t="s">
        <v>1132</v>
      </c>
      <c r="D83" s="62" t="s">
        <v>189</v>
      </c>
      <c r="E83" s="84" t="s">
        <v>636</v>
      </c>
      <c r="F83" s="62" t="s">
        <v>190</v>
      </c>
      <c r="G83" s="62" t="s">
        <v>13</v>
      </c>
      <c r="H83" s="64">
        <v>2563</v>
      </c>
      <c r="I83" s="62" t="s">
        <v>145</v>
      </c>
      <c r="J83" s="62" t="s">
        <v>152</v>
      </c>
      <c r="K83" s="62" t="s">
        <v>191</v>
      </c>
      <c r="L83" s="62" t="s">
        <v>192</v>
      </c>
      <c r="M83" s="62" t="s">
        <v>1144</v>
      </c>
      <c r="N83" s="62" t="s">
        <v>25</v>
      </c>
      <c r="O83" s="62" t="s">
        <v>154</v>
      </c>
      <c r="P83" s="62" t="s">
        <v>193</v>
      </c>
      <c r="Q83" s="62" t="s">
        <v>328</v>
      </c>
    </row>
    <row r="84" spans="1:17">
      <c r="A84" s="93" t="s">
        <v>540</v>
      </c>
      <c r="B84" s="93" t="s">
        <v>552</v>
      </c>
      <c r="C84" s="139" t="s">
        <v>1132</v>
      </c>
      <c r="D84" s="62" t="s">
        <v>240</v>
      </c>
      <c r="E84" s="84" t="str">
        <f t="shared" ref="E84:E106" si="3">HYPERLINK(P84,F84)</f>
        <v>โครงการส่งเสริมการเพิ่มประสิทธิภาพการผลิตสมุนไพร</v>
      </c>
      <c r="F84" s="62" t="s">
        <v>241</v>
      </c>
      <c r="G84" s="62" t="s">
        <v>13</v>
      </c>
      <c r="H84" s="64">
        <v>2564</v>
      </c>
      <c r="I84" s="62" t="s">
        <v>183</v>
      </c>
      <c r="J84" s="62" t="s">
        <v>143</v>
      </c>
      <c r="K84" s="62" t="s">
        <v>23</v>
      </c>
      <c r="L84" s="62" t="s">
        <v>46</v>
      </c>
      <c r="M84" s="62" t="s">
        <v>1139</v>
      </c>
      <c r="N84" s="62" t="s">
        <v>25</v>
      </c>
      <c r="O84" s="62" t="s">
        <v>952</v>
      </c>
      <c r="P84" s="62" t="s">
        <v>972</v>
      </c>
      <c r="Q84" s="62" t="s">
        <v>163</v>
      </c>
    </row>
    <row r="85" spans="1:17">
      <c r="A85" s="93" t="s">
        <v>540</v>
      </c>
      <c r="B85" s="93" t="s">
        <v>552</v>
      </c>
      <c r="C85" s="139" t="s">
        <v>1132</v>
      </c>
      <c r="D85" s="62" t="s">
        <v>393</v>
      </c>
      <c r="E85" s="84" t="str">
        <f t="shared" si="3"/>
        <v>อบรมเชิงปฏิบัติการเตรียมเสบียงอาหารสำรองสำหรับกระบือนม เพื่อลดต้นทุนและพัฒนาคุณภาพชีวิตของเกษตรกร อำเภอเมือง จังหวัดนครนายก</v>
      </c>
      <c r="F85" s="62" t="s">
        <v>394</v>
      </c>
      <c r="G85" s="62" t="s">
        <v>13</v>
      </c>
      <c r="H85" s="64">
        <v>2565</v>
      </c>
      <c r="I85" s="62" t="s">
        <v>145</v>
      </c>
      <c r="J85" s="62" t="s">
        <v>152</v>
      </c>
      <c r="K85" s="62" t="s">
        <v>256</v>
      </c>
      <c r="L85" s="62" t="s">
        <v>390</v>
      </c>
      <c r="M85" s="62" t="s">
        <v>1167</v>
      </c>
      <c r="N85" s="62" t="s">
        <v>18</v>
      </c>
      <c r="O85" s="62" t="s">
        <v>978</v>
      </c>
      <c r="P85" s="62" t="s">
        <v>982</v>
      </c>
      <c r="Q85" s="62" t="s">
        <v>163</v>
      </c>
    </row>
    <row r="86" spans="1:17">
      <c r="A86" s="93" t="s">
        <v>540</v>
      </c>
      <c r="B86" s="93" t="s">
        <v>552</v>
      </c>
      <c r="C86" s="139" t="s">
        <v>1132</v>
      </c>
      <c r="D86" s="62" t="s">
        <v>350</v>
      </c>
      <c r="E86" s="84" t="str">
        <f t="shared" si="3"/>
        <v>โครงการส่งเสริมการเพิ่มประสิทธิภาพการผลิตสมุนไพร</v>
      </c>
      <c r="F86" s="62" t="s">
        <v>241</v>
      </c>
      <c r="G86" s="62" t="s">
        <v>13</v>
      </c>
      <c r="H86" s="64">
        <v>2565</v>
      </c>
      <c r="I86" s="62" t="s">
        <v>145</v>
      </c>
      <c r="J86" s="62" t="s">
        <v>152</v>
      </c>
      <c r="K86" s="62" t="s">
        <v>285</v>
      </c>
      <c r="L86" s="62" t="s">
        <v>46</v>
      </c>
      <c r="M86" s="62" t="s">
        <v>1139</v>
      </c>
      <c r="N86" s="62" t="s">
        <v>25</v>
      </c>
      <c r="O86" s="62" t="s">
        <v>978</v>
      </c>
      <c r="P86" s="62" t="s">
        <v>994</v>
      </c>
      <c r="Q86" s="62" t="s">
        <v>163</v>
      </c>
    </row>
    <row r="87" spans="1:17">
      <c r="A87" s="93" t="s">
        <v>540</v>
      </c>
      <c r="B87" s="93" t="s">
        <v>552</v>
      </c>
      <c r="C87" s="139" t="s">
        <v>1132</v>
      </c>
      <c r="D87" s="62" t="s">
        <v>352</v>
      </c>
      <c r="E87" s="84" t="str">
        <f t="shared" si="3"/>
        <v>โครงการเพิ่มประสิทธิภาพการผลิตแมลงเศรษฐกิจ</v>
      </c>
      <c r="F87" s="62" t="s">
        <v>353</v>
      </c>
      <c r="G87" s="62" t="s">
        <v>13</v>
      </c>
      <c r="H87" s="64">
        <v>2565</v>
      </c>
      <c r="I87" s="62" t="s">
        <v>145</v>
      </c>
      <c r="J87" s="62" t="s">
        <v>152</v>
      </c>
      <c r="K87" s="62" t="s">
        <v>285</v>
      </c>
      <c r="L87" s="62" t="s">
        <v>46</v>
      </c>
      <c r="M87" s="62" t="s">
        <v>1139</v>
      </c>
      <c r="N87" s="62" t="s">
        <v>25</v>
      </c>
      <c r="O87" s="62" t="s">
        <v>978</v>
      </c>
      <c r="P87" s="62" t="s">
        <v>996</v>
      </c>
      <c r="Q87" s="62" t="s">
        <v>163</v>
      </c>
    </row>
    <row r="88" spans="1:17">
      <c r="A88" s="93" t="s">
        <v>540</v>
      </c>
      <c r="B88" s="93" t="s">
        <v>552</v>
      </c>
      <c r="C88" s="139" t="s">
        <v>1132</v>
      </c>
      <c r="D88" s="62" t="s">
        <v>339</v>
      </c>
      <c r="E88" s="84" t="str">
        <f t="shared" si="3"/>
        <v>โครงการส่งเสริมการผลิตสินค้าเกษตรเศรษฐกิจชีวภาพตามความต้องการของตลาด 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2565</v>
      </c>
      <c r="F88" s="62" t="s">
        <v>340</v>
      </c>
      <c r="G88" s="62" t="s">
        <v>13</v>
      </c>
      <c r="H88" s="64">
        <v>2565</v>
      </c>
      <c r="I88" s="62" t="s">
        <v>145</v>
      </c>
      <c r="J88" s="62" t="s">
        <v>152</v>
      </c>
      <c r="K88" s="62" t="s">
        <v>341</v>
      </c>
      <c r="L88" s="62" t="s">
        <v>192</v>
      </c>
      <c r="M88" s="62" t="s">
        <v>1144</v>
      </c>
      <c r="N88" s="62" t="s">
        <v>25</v>
      </c>
      <c r="O88" s="62" t="s">
        <v>978</v>
      </c>
      <c r="P88" s="62" t="s">
        <v>1002</v>
      </c>
      <c r="Q88" s="62" t="s">
        <v>163</v>
      </c>
    </row>
    <row r="89" spans="1:17">
      <c r="A89" s="94" t="s">
        <v>540</v>
      </c>
      <c r="B89" s="94" t="s">
        <v>552</v>
      </c>
      <c r="C89" s="140" t="s">
        <v>1132</v>
      </c>
      <c r="D89" s="52" t="s">
        <v>381</v>
      </c>
      <c r="E89" s="84" t="str">
        <f t="shared" si="3"/>
        <v>โครงการส่งเสริมการปลูกพืชทางเลือกใหม่และแมลงเศรษฐกิจที่มีศักยภาพในจังหวัดพังงา</v>
      </c>
      <c r="F89" s="52" t="s">
        <v>382</v>
      </c>
      <c r="G89" s="52" t="s">
        <v>13</v>
      </c>
      <c r="H89" s="52">
        <v>2565</v>
      </c>
      <c r="I89" s="52" t="s">
        <v>145</v>
      </c>
      <c r="J89" s="52" t="s">
        <v>152</v>
      </c>
      <c r="K89" s="52" t="s">
        <v>383</v>
      </c>
      <c r="L89" s="52" t="s">
        <v>46</v>
      </c>
      <c r="M89" s="52" t="s">
        <v>1139</v>
      </c>
      <c r="N89" s="52" t="s">
        <v>25</v>
      </c>
      <c r="O89" s="52" t="s">
        <v>978</v>
      </c>
      <c r="P89" s="52" t="s">
        <v>1050</v>
      </c>
      <c r="Q89" s="52" t="s">
        <v>163</v>
      </c>
    </row>
    <row r="90" spans="1:17">
      <c r="A90" s="93" t="s">
        <v>540</v>
      </c>
      <c r="B90" s="93" t="s">
        <v>552</v>
      </c>
      <c r="C90" s="139" t="s">
        <v>1132</v>
      </c>
      <c r="D90" s="62" t="s">
        <v>513</v>
      </c>
      <c r="E90" s="84" t="str">
        <f t="shared" si="3"/>
        <v>โครงการพัฒนาด้านเกษตร กิจกรรมพัฒนาพืชเศรษฐกิจใหม่จังหวัดสุโขทัย</v>
      </c>
      <c r="F90" s="62" t="s">
        <v>514</v>
      </c>
      <c r="G90" s="62" t="s">
        <v>13</v>
      </c>
      <c r="H90" s="64">
        <v>2566</v>
      </c>
      <c r="I90" s="62" t="s">
        <v>269</v>
      </c>
      <c r="J90" s="62" t="s">
        <v>270</v>
      </c>
      <c r="K90" s="62" t="s">
        <v>515</v>
      </c>
      <c r="L90" s="62" t="s">
        <v>46</v>
      </c>
      <c r="M90" s="62" t="s">
        <v>1139</v>
      </c>
      <c r="N90" s="62" t="s">
        <v>25</v>
      </c>
      <c r="O90" s="62" t="s">
        <v>658</v>
      </c>
      <c r="P90" s="62" t="s">
        <v>688</v>
      </c>
      <c r="Q90" s="62" t="s">
        <v>328</v>
      </c>
    </row>
    <row r="91" spans="1:17">
      <c r="A91" s="93" t="s">
        <v>540</v>
      </c>
      <c r="B91" s="93" t="s">
        <v>552</v>
      </c>
      <c r="C91" s="139" t="s">
        <v>1132</v>
      </c>
      <c r="D91" s="62" t="s">
        <v>698</v>
      </c>
      <c r="E91" s="84" t="str">
        <f t="shared" si="3"/>
        <v>ส่งเสริมการเลี้ยงและเพิ่มมูลค่าผลิตจากแมลงเศรษฐกิจ (ผึ้ง/ชันโรง)</v>
      </c>
      <c r="F91" s="62" t="s">
        <v>699</v>
      </c>
      <c r="G91" s="62" t="s">
        <v>13</v>
      </c>
      <c r="H91" s="64">
        <v>2567</v>
      </c>
      <c r="I91" s="62" t="s">
        <v>403</v>
      </c>
      <c r="J91" s="62" t="s">
        <v>146</v>
      </c>
      <c r="K91" s="62" t="s">
        <v>212</v>
      </c>
      <c r="L91" s="62" t="s">
        <v>46</v>
      </c>
      <c r="M91" s="62" t="s">
        <v>1139</v>
      </c>
      <c r="N91" s="62" t="s">
        <v>25</v>
      </c>
      <c r="O91" s="62" t="s">
        <v>693</v>
      </c>
      <c r="P91" s="62" t="s">
        <v>700</v>
      </c>
      <c r="Q91" s="62" t="s">
        <v>552</v>
      </c>
    </row>
    <row r="92" spans="1:17">
      <c r="A92" s="93" t="s">
        <v>540</v>
      </c>
      <c r="B92" s="93" t="s">
        <v>552</v>
      </c>
      <c r="C92" s="139" t="s">
        <v>1132</v>
      </c>
      <c r="D92" s="62" t="s">
        <v>610</v>
      </c>
      <c r="E92" s="84" t="str">
        <f t="shared" si="3"/>
        <v>ประสิทธิภาพของฮอร์โมน 17 เบต้า แอสตราไดออล ต่อการแปลงเพศและอัตราการเจริญเติบโตของปลาหมอช้างเหยียบ</v>
      </c>
      <c r="F92" s="62" t="s">
        <v>611</v>
      </c>
      <c r="G92" s="62" t="s">
        <v>13</v>
      </c>
      <c r="H92" s="64">
        <v>2567</v>
      </c>
      <c r="I92" s="62" t="s">
        <v>403</v>
      </c>
      <c r="J92" s="62" t="s">
        <v>146</v>
      </c>
      <c r="K92" s="62" t="s">
        <v>73</v>
      </c>
      <c r="L92" s="62" t="s">
        <v>74</v>
      </c>
      <c r="M92" s="62" t="s">
        <v>1150</v>
      </c>
      <c r="N92" s="62" t="s">
        <v>18</v>
      </c>
      <c r="O92" s="62" t="s">
        <v>693</v>
      </c>
      <c r="P92" s="62" t="s">
        <v>708</v>
      </c>
      <c r="Q92" s="62" t="s">
        <v>552</v>
      </c>
    </row>
    <row r="93" spans="1:17">
      <c r="A93" s="93" t="s">
        <v>540</v>
      </c>
      <c r="B93" s="93" t="s">
        <v>552</v>
      </c>
      <c r="C93" s="139" t="s">
        <v>1132</v>
      </c>
      <c r="D93" s="62" t="s">
        <v>728</v>
      </c>
      <c r="E93" s="84" t="str">
        <f t="shared" si="3"/>
        <v>การพัฒนาระบบเกษตรอัจฉริยะที่เป็นมิตรต่อสิ่งแวดล้อมอย่างครบวงจรเพื่อการผลิตพืชผักสมุนไพรพรีเมียม</v>
      </c>
      <c r="F93" s="62" t="s">
        <v>416</v>
      </c>
      <c r="G93" s="62" t="s">
        <v>61</v>
      </c>
      <c r="H93" s="64">
        <v>2567</v>
      </c>
      <c r="I93" s="62" t="s">
        <v>403</v>
      </c>
      <c r="J93" s="62" t="s">
        <v>146</v>
      </c>
      <c r="K93" s="62" t="s">
        <v>147</v>
      </c>
      <c r="L93" s="62" t="s">
        <v>148</v>
      </c>
      <c r="M93" s="62" t="s">
        <v>1147</v>
      </c>
      <c r="N93" s="62" t="s">
        <v>18</v>
      </c>
      <c r="O93" s="62" t="s">
        <v>729</v>
      </c>
      <c r="P93" s="62" t="s">
        <v>730</v>
      </c>
      <c r="Q93" s="62" t="s">
        <v>552</v>
      </c>
    </row>
    <row r="94" spans="1:17">
      <c r="A94" s="93" t="s">
        <v>540</v>
      </c>
      <c r="B94" s="93" t="s">
        <v>552</v>
      </c>
      <c r="C94" s="139" t="s">
        <v>1132</v>
      </c>
      <c r="D94" s="62" t="s">
        <v>586</v>
      </c>
      <c r="E94" s="84" t="str">
        <f t="shared" si="3"/>
        <v>โครงการส่งเสริมการเลี้ยงครั่ง และสร้างมูลค่าเพิ่มผลไม้จากการเคลือบสารสกัดจากครั่ง ภายใต้ BCG Model : ส่งเสริมการเลี้ยงครั่งในพื้นที่ที่เหมาะสม</v>
      </c>
      <c r="F94" s="62" t="s">
        <v>587</v>
      </c>
      <c r="G94" s="62" t="s">
        <v>13</v>
      </c>
      <c r="H94" s="64">
        <v>2567</v>
      </c>
      <c r="I94" s="62" t="s">
        <v>403</v>
      </c>
      <c r="J94" s="62" t="s">
        <v>588</v>
      </c>
      <c r="K94" s="62" t="s">
        <v>589</v>
      </c>
      <c r="L94" s="62" t="s">
        <v>46</v>
      </c>
      <c r="M94" s="62" t="s">
        <v>1139</v>
      </c>
      <c r="N94" s="62" t="s">
        <v>25</v>
      </c>
      <c r="O94" s="62" t="s">
        <v>693</v>
      </c>
      <c r="P94" s="62" t="s">
        <v>731</v>
      </c>
      <c r="Q94" s="62" t="s">
        <v>552</v>
      </c>
    </row>
    <row r="95" spans="1:17">
      <c r="A95" s="93" t="s">
        <v>540</v>
      </c>
      <c r="B95" s="93" t="s">
        <v>552</v>
      </c>
      <c r="C95" s="139" t="s">
        <v>1132</v>
      </c>
      <c r="D95" s="62" t="s">
        <v>750</v>
      </c>
      <c r="E95" s="84" t="str">
        <f t="shared" si="3"/>
        <v>พัฒนากระบือลุ่มน้ำสงคราม จังหวัดนครพนม</v>
      </c>
      <c r="F95" s="62" t="s">
        <v>751</v>
      </c>
      <c r="G95" s="62" t="s">
        <v>13</v>
      </c>
      <c r="H95" s="64">
        <v>2567</v>
      </c>
      <c r="I95" s="62" t="s">
        <v>403</v>
      </c>
      <c r="J95" s="62" t="s">
        <v>146</v>
      </c>
      <c r="K95" s="62" t="s">
        <v>752</v>
      </c>
      <c r="L95" s="62" t="s">
        <v>302</v>
      </c>
      <c r="M95" s="62" t="s">
        <v>1141</v>
      </c>
      <c r="N95" s="62" t="s">
        <v>25</v>
      </c>
      <c r="O95" s="62" t="s">
        <v>693</v>
      </c>
      <c r="P95" s="62" t="s">
        <v>753</v>
      </c>
      <c r="Q95" s="62" t="s">
        <v>552</v>
      </c>
    </row>
    <row r="96" spans="1:17">
      <c r="A96" s="93" t="s">
        <v>540</v>
      </c>
      <c r="B96" s="93" t="s">
        <v>552</v>
      </c>
      <c r="C96" s="139" t="s">
        <v>1132</v>
      </c>
      <c r="D96" s="62" t="s">
        <v>754</v>
      </c>
      <c r="E96" s="84" t="str">
        <f t="shared" si="3"/>
        <v>เพิ่มศักยภาพการผลิตโคเนื้อจังหวัดนครพนม</v>
      </c>
      <c r="F96" s="62" t="s">
        <v>755</v>
      </c>
      <c r="G96" s="62" t="s">
        <v>13</v>
      </c>
      <c r="H96" s="64">
        <v>2567</v>
      </c>
      <c r="I96" s="62" t="s">
        <v>403</v>
      </c>
      <c r="J96" s="62" t="s">
        <v>146</v>
      </c>
      <c r="K96" s="62" t="s">
        <v>752</v>
      </c>
      <c r="L96" s="62" t="s">
        <v>302</v>
      </c>
      <c r="M96" s="62" t="s">
        <v>1141</v>
      </c>
      <c r="N96" s="62" t="s">
        <v>25</v>
      </c>
      <c r="O96" s="62" t="s">
        <v>693</v>
      </c>
      <c r="P96" s="62" t="s">
        <v>756</v>
      </c>
      <c r="Q96" s="62" t="s">
        <v>552</v>
      </c>
    </row>
    <row r="97" spans="1:17">
      <c r="A97" s="93" t="s">
        <v>540</v>
      </c>
      <c r="B97" s="93" t="s">
        <v>552</v>
      </c>
      <c r="C97" s="139" t="s">
        <v>1132</v>
      </c>
      <c r="D97" s="62" t="s">
        <v>592</v>
      </c>
      <c r="E97" s="84" t="str">
        <f t="shared" si="3"/>
        <v>โครงการ : พัฒนาศักยภาพการผลิต การเพิ่มมูลค่า และการตลาดสินค้าเกษตรด้านพืชที่มีคุณภาพได้มาตรฐาน กิจกรรมหลัก : พัฒนาศักยภาพการผลิต การแปรรูป มันสำปะหลังคุณภาพดีจังหวัดชัยนาท</v>
      </c>
      <c r="F97" s="62" t="s">
        <v>480</v>
      </c>
      <c r="G97" s="62" t="s">
        <v>13</v>
      </c>
      <c r="H97" s="64">
        <v>2567</v>
      </c>
      <c r="I97" s="62" t="s">
        <v>403</v>
      </c>
      <c r="J97" s="62" t="s">
        <v>146</v>
      </c>
      <c r="K97" s="62" t="s">
        <v>482</v>
      </c>
      <c r="L97" s="62" t="s">
        <v>46</v>
      </c>
      <c r="M97" s="62" t="s">
        <v>1139</v>
      </c>
      <c r="N97" s="62" t="s">
        <v>25</v>
      </c>
      <c r="O97" s="62" t="s">
        <v>693</v>
      </c>
      <c r="P97" s="62" t="s">
        <v>767</v>
      </c>
      <c r="Q97" s="62" t="s">
        <v>552</v>
      </c>
    </row>
    <row r="98" spans="1:17">
      <c r="A98" s="93" t="s">
        <v>540</v>
      </c>
      <c r="B98" s="93" t="s">
        <v>552</v>
      </c>
      <c r="C98" s="139" t="s">
        <v>1132</v>
      </c>
      <c r="D98" s="62" t="s">
        <v>600</v>
      </c>
      <c r="E98" s="84" t="str">
        <f t="shared" si="3"/>
        <v>โครงการส่งเสริมและพัฒนาสินค้าเกษตรชีวภาพ</v>
      </c>
      <c r="F98" s="62" t="s">
        <v>284</v>
      </c>
      <c r="G98" s="62" t="s">
        <v>13</v>
      </c>
      <c r="H98" s="64">
        <v>2567</v>
      </c>
      <c r="I98" s="62" t="s">
        <v>403</v>
      </c>
      <c r="J98" s="62" t="s">
        <v>146</v>
      </c>
      <c r="K98" s="62" t="s">
        <v>285</v>
      </c>
      <c r="L98" s="62" t="s">
        <v>46</v>
      </c>
      <c r="M98" s="62" t="s">
        <v>1139</v>
      </c>
      <c r="N98" s="62" t="s">
        <v>25</v>
      </c>
      <c r="O98" s="62" t="s">
        <v>693</v>
      </c>
      <c r="P98" s="62" t="s">
        <v>773</v>
      </c>
      <c r="Q98" s="62" t="s">
        <v>552</v>
      </c>
    </row>
    <row r="99" spans="1:17">
      <c r="A99" s="93" t="s">
        <v>540</v>
      </c>
      <c r="B99" s="93" t="s">
        <v>552</v>
      </c>
      <c r="C99" s="139" t="s">
        <v>1132</v>
      </c>
      <c r="D99" s="62" t="s">
        <v>839</v>
      </c>
      <c r="E99" s="84" t="str">
        <f t="shared" si="3"/>
        <v>โครงการนวัตกรรมผลิตภัณฑ์จากข้าวโภชนาการสูงเพื่อลดอุบัติภัยโรคไม่ติดต่อเรื้อรัง (Non communicable Diseases)</v>
      </c>
      <c r="F99" s="62" t="s">
        <v>840</v>
      </c>
      <c r="G99" s="62" t="s">
        <v>13</v>
      </c>
      <c r="H99" s="64">
        <v>2568</v>
      </c>
      <c r="I99" s="62" t="s">
        <v>539</v>
      </c>
      <c r="J99" s="62" t="s">
        <v>295</v>
      </c>
      <c r="K99" s="62" t="s">
        <v>841</v>
      </c>
      <c r="L99" s="62" t="s">
        <v>471</v>
      </c>
      <c r="M99" s="62" t="s">
        <v>1137</v>
      </c>
      <c r="N99" s="62" t="s">
        <v>18</v>
      </c>
      <c r="O99" s="62" t="s">
        <v>811</v>
      </c>
      <c r="P99" s="62" t="s">
        <v>842</v>
      </c>
      <c r="Q99" s="62" t="s">
        <v>552</v>
      </c>
    </row>
    <row r="100" spans="1:17">
      <c r="A100" s="93" t="s">
        <v>540</v>
      </c>
      <c r="B100" s="93" t="s">
        <v>552</v>
      </c>
      <c r="C100" s="139" t="s">
        <v>1132</v>
      </c>
      <c r="D100" s="62" t="s">
        <v>846</v>
      </c>
      <c r="E100" s="84" t="str">
        <f t="shared" si="3"/>
        <v>การพัฒนาวัคซีนสัตว์</v>
      </c>
      <c r="F100" s="62" t="s">
        <v>847</v>
      </c>
      <c r="G100" s="62" t="s">
        <v>13</v>
      </c>
      <c r="H100" s="64">
        <v>2568</v>
      </c>
      <c r="I100" s="62" t="s">
        <v>539</v>
      </c>
      <c r="J100" s="62" t="s">
        <v>295</v>
      </c>
      <c r="K100" s="62" t="s">
        <v>147</v>
      </c>
      <c r="L100" s="62" t="s">
        <v>148</v>
      </c>
      <c r="M100" s="62" t="s">
        <v>1147</v>
      </c>
      <c r="N100" s="62" t="s">
        <v>18</v>
      </c>
      <c r="O100" s="62" t="s">
        <v>811</v>
      </c>
      <c r="P100" s="62" t="s">
        <v>848</v>
      </c>
      <c r="Q100" s="62" t="s">
        <v>552</v>
      </c>
    </row>
    <row r="101" spans="1:17">
      <c r="A101" s="93" t="s">
        <v>540</v>
      </c>
      <c r="B101" s="93" t="s">
        <v>552</v>
      </c>
      <c r="C101" s="139" t="s">
        <v>1132</v>
      </c>
      <c r="D101" s="62" t="s">
        <v>858</v>
      </c>
      <c r="E101" s="84" t="str">
        <f t="shared" si="3"/>
        <v>โครงการเพิ่มประสิทธิภาพการเกษตรมูลค่าสูง สู่เกษตรนวัตกรรมชั้นสูง	 กิจกรรมส่งเสริมการเลี้ยงแมลงเศรษฐกิจ</v>
      </c>
      <c r="F101" s="62" t="s">
        <v>859</v>
      </c>
      <c r="G101" s="62" t="s">
        <v>13</v>
      </c>
      <c r="H101" s="64">
        <v>2568</v>
      </c>
      <c r="I101" s="62" t="s">
        <v>539</v>
      </c>
      <c r="J101" s="62" t="s">
        <v>295</v>
      </c>
      <c r="K101" s="62" t="s">
        <v>860</v>
      </c>
      <c r="L101" s="62" t="s">
        <v>46</v>
      </c>
      <c r="M101" s="62" t="s">
        <v>1139</v>
      </c>
      <c r="N101" s="62" t="s">
        <v>25</v>
      </c>
      <c r="O101" s="62" t="s">
        <v>811</v>
      </c>
      <c r="P101" s="62" t="s">
        <v>861</v>
      </c>
      <c r="Q101" s="62" t="s">
        <v>552</v>
      </c>
    </row>
    <row r="102" spans="1:17">
      <c r="A102" s="93" t="s">
        <v>540</v>
      </c>
      <c r="B102" s="93" t="s">
        <v>552</v>
      </c>
      <c r="C102" s="139" t="s">
        <v>1132</v>
      </c>
      <c r="D102" s="62" t="s">
        <v>862</v>
      </c>
      <c r="E102" s="84" t="str">
        <f t="shared" si="3"/>
        <v xml:space="preserve">โครงการฟื้นฟูทรัพยากรทางทะเลและชายฝั่ง เพื่อความมั่นคงทางอาหาร และเสริมศักยภาพการท่องเที่ยวเชิงนิเวศ </v>
      </c>
      <c r="F102" s="62" t="s">
        <v>863</v>
      </c>
      <c r="G102" s="62" t="s">
        <v>61</v>
      </c>
      <c r="H102" s="64">
        <v>2568</v>
      </c>
      <c r="I102" s="62" t="s">
        <v>539</v>
      </c>
      <c r="J102" s="62" t="s">
        <v>295</v>
      </c>
      <c r="K102" s="62" t="s">
        <v>865</v>
      </c>
      <c r="L102" s="62" t="s">
        <v>864</v>
      </c>
      <c r="M102" s="62" t="s">
        <v>1157</v>
      </c>
      <c r="N102" s="62" t="s">
        <v>528</v>
      </c>
      <c r="O102" s="62" t="s">
        <v>811</v>
      </c>
      <c r="P102" s="62" t="s">
        <v>866</v>
      </c>
      <c r="Q102" s="62" t="s">
        <v>552</v>
      </c>
    </row>
    <row r="103" spans="1:17">
      <c r="A103" s="93" t="s">
        <v>540</v>
      </c>
      <c r="B103" s="93" t="s">
        <v>552</v>
      </c>
      <c r="C103" s="139" t="s">
        <v>1132</v>
      </c>
      <c r="D103" s="62" t="s">
        <v>877</v>
      </c>
      <c r="E103" s="84" t="str">
        <f t="shared" si="3"/>
        <v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เพิ่มประสิทธิภาพการผลิตมันสำปะหลัง จังหวัดชลบุรี</v>
      </c>
      <c r="F103" s="62" t="s">
        <v>878</v>
      </c>
      <c r="G103" s="62" t="s">
        <v>13</v>
      </c>
      <c r="H103" s="64">
        <v>2568</v>
      </c>
      <c r="I103" s="62" t="s">
        <v>539</v>
      </c>
      <c r="J103" s="62" t="s">
        <v>295</v>
      </c>
      <c r="K103" s="62" t="s">
        <v>759</v>
      </c>
      <c r="L103" s="62" t="s">
        <v>46</v>
      </c>
      <c r="M103" s="62" t="s">
        <v>1139</v>
      </c>
      <c r="N103" s="62" t="s">
        <v>25</v>
      </c>
      <c r="O103" s="62" t="s">
        <v>811</v>
      </c>
      <c r="P103" s="62" t="s">
        <v>879</v>
      </c>
      <c r="Q103" s="62" t="s">
        <v>552</v>
      </c>
    </row>
    <row r="104" spans="1:17">
      <c r="A104" s="93" t="s">
        <v>540</v>
      </c>
      <c r="B104" s="93" t="s">
        <v>552</v>
      </c>
      <c r="C104" s="139" t="s">
        <v>1132</v>
      </c>
      <c r="D104" s="62" t="s">
        <v>880</v>
      </c>
      <c r="E104" s="84" t="str">
        <f t="shared" si="3"/>
        <v>โครงการส่งเสริมการใช้นวัตกรรมเพื่อยกระดับสินค้าเกษตร / กิจกรรมหลักส่งเสริม BCG Model ด้านเกษตรกรรม จังหวัดชลบุรี / กิจกรรมย่อย สร้างคุณค่าสินค้าเกษตรสู่สังคมคาร์บอนต่ำ</v>
      </c>
      <c r="F104" s="62" t="s">
        <v>881</v>
      </c>
      <c r="G104" s="62" t="s">
        <v>13</v>
      </c>
      <c r="H104" s="64">
        <v>2568</v>
      </c>
      <c r="I104" s="62" t="s">
        <v>539</v>
      </c>
      <c r="J104" s="62" t="s">
        <v>295</v>
      </c>
      <c r="K104" s="62" t="s">
        <v>759</v>
      </c>
      <c r="L104" s="62" t="s">
        <v>46</v>
      </c>
      <c r="M104" s="62" t="s">
        <v>1139</v>
      </c>
      <c r="N104" s="62" t="s">
        <v>25</v>
      </c>
      <c r="O104" s="62" t="s">
        <v>811</v>
      </c>
      <c r="P104" s="62" t="s">
        <v>882</v>
      </c>
      <c r="Q104" s="62" t="s">
        <v>552</v>
      </c>
    </row>
    <row r="105" spans="1:17">
      <c r="A105" s="93" t="s">
        <v>540</v>
      </c>
      <c r="B105" s="93" t="s">
        <v>552</v>
      </c>
      <c r="C105" s="139" t="s">
        <v>1132</v>
      </c>
      <c r="D105" s="62" t="s">
        <v>908</v>
      </c>
      <c r="E105" s="84" t="str">
        <f t="shared" si="3"/>
        <v>การส่งเสริมกลุ่มต้นแบบการผลิตอาหารสัตว์เพื่อลดต้นทุนของการเลี้ยงโคเนื้อ</v>
      </c>
      <c r="F105" s="62" t="s">
        <v>909</v>
      </c>
      <c r="G105" s="62" t="s">
        <v>13</v>
      </c>
      <c r="H105" s="64">
        <v>2568</v>
      </c>
      <c r="I105" s="62" t="s">
        <v>539</v>
      </c>
      <c r="J105" s="62" t="s">
        <v>295</v>
      </c>
      <c r="K105" s="62" t="s">
        <v>910</v>
      </c>
      <c r="L105" s="62" t="s">
        <v>302</v>
      </c>
      <c r="M105" s="62" t="s">
        <v>1141</v>
      </c>
      <c r="N105" s="62" t="s">
        <v>25</v>
      </c>
      <c r="O105" s="62" t="s">
        <v>811</v>
      </c>
      <c r="P105" s="62" t="s">
        <v>911</v>
      </c>
      <c r="Q105" s="62" t="s">
        <v>552</v>
      </c>
    </row>
    <row r="106" spans="1:17">
      <c r="A106" s="94" t="s">
        <v>540</v>
      </c>
      <c r="B106" s="94" t="s">
        <v>552</v>
      </c>
      <c r="C106" s="140" t="s">
        <v>1133</v>
      </c>
      <c r="D106" s="52" t="s">
        <v>1086</v>
      </c>
      <c r="E106" s="84" t="str">
        <f t="shared" si="3"/>
        <v>โครงการเพิ่มศักยภาพการใช้ทรัพยากรน้ำตามแนวทางเกษตรกรรมยั่งยืนในโรงเรียนต้นแบบ ศูนย์เรียนรู้ขยายผลเพื่ออาหารกลางวัน อันเนื่องมาจากพระราชดำริจังหวัดมหาสารคาม</v>
      </c>
      <c r="F106" s="52" t="s">
        <v>1087</v>
      </c>
      <c r="G106" s="52" t="s">
        <v>61</v>
      </c>
      <c r="H106" s="52">
        <v>2564</v>
      </c>
      <c r="I106" s="52" t="s">
        <v>246</v>
      </c>
      <c r="J106" s="52" t="s">
        <v>338</v>
      </c>
      <c r="K106" s="52" t="s">
        <v>1088</v>
      </c>
      <c r="L106" s="52" t="s">
        <v>128</v>
      </c>
      <c r="M106" s="52" t="s">
        <v>1142</v>
      </c>
      <c r="N106" s="52" t="s">
        <v>25</v>
      </c>
      <c r="O106" s="52" t="s">
        <v>952</v>
      </c>
      <c r="P106" s="52" t="s">
        <v>1089</v>
      </c>
      <c r="Q106" s="52" t="s">
        <v>1079</v>
      </c>
    </row>
    <row r="107" spans="1:17">
      <c r="A107" s="95" t="s">
        <v>550</v>
      </c>
      <c r="B107" s="95" t="s">
        <v>551</v>
      </c>
      <c r="C107" s="139" t="s">
        <v>1132</v>
      </c>
      <c r="D107" s="62" t="s">
        <v>43</v>
      </c>
      <c r="E107" s="85" t="s">
        <v>44</v>
      </c>
      <c r="F107" s="62" t="s">
        <v>44</v>
      </c>
      <c r="G107" s="62" t="s">
        <v>13</v>
      </c>
      <c r="H107" s="64">
        <v>2561</v>
      </c>
      <c r="I107" s="62" t="s">
        <v>45</v>
      </c>
      <c r="J107" s="62" t="s">
        <v>22</v>
      </c>
      <c r="K107" s="62" t="s">
        <v>23</v>
      </c>
      <c r="L107" s="62" t="s">
        <v>46</v>
      </c>
      <c r="M107" s="62" t="s">
        <v>1139</v>
      </c>
      <c r="N107" s="62" t="s">
        <v>25</v>
      </c>
      <c r="O107" s="62"/>
      <c r="P107" s="62" t="s">
        <v>47</v>
      </c>
      <c r="Q107" s="62" t="s">
        <v>287</v>
      </c>
    </row>
    <row r="108" spans="1:17">
      <c r="A108" s="95" t="s">
        <v>550</v>
      </c>
      <c r="B108" s="95" t="s">
        <v>551</v>
      </c>
      <c r="C108" s="139" t="s">
        <v>1132</v>
      </c>
      <c r="D108" s="62" t="s">
        <v>198</v>
      </c>
      <c r="E108" s="84" t="str">
        <f>HYPERLINK(P108,F108)</f>
        <v>การยกระดับอาชีพเกษตรกรผู้ที่ขาดแคลนทุนทรัพย์และด้อยโอกาสด้วยการพัฒนาทักษะอาชีพการเป็นชาวนาพึ่งพาตนเองได้ในวิถีความปกติใหม่ (new normal) ต.หนองแสง อ.วาปีปทุม จ.มหาสารคาม</v>
      </c>
      <c r="F108" s="62" t="s">
        <v>199</v>
      </c>
      <c r="G108" s="62" t="s">
        <v>13</v>
      </c>
      <c r="H108" s="64">
        <v>2563</v>
      </c>
      <c r="I108" s="62" t="s">
        <v>200</v>
      </c>
      <c r="J108" s="62" t="s">
        <v>201</v>
      </c>
      <c r="K108" s="62" t="s">
        <v>202</v>
      </c>
      <c r="L108" s="62" t="s">
        <v>203</v>
      </c>
      <c r="M108" s="62" t="s">
        <v>1152</v>
      </c>
      <c r="N108" s="62" t="s">
        <v>18</v>
      </c>
      <c r="O108" s="62" t="s">
        <v>936</v>
      </c>
      <c r="P108" s="62" t="s">
        <v>938</v>
      </c>
      <c r="Q108" s="62" t="s">
        <v>168</v>
      </c>
    </row>
    <row r="109" spans="1:17">
      <c r="A109" s="95" t="s">
        <v>550</v>
      </c>
      <c r="B109" s="95" t="s">
        <v>551</v>
      </c>
      <c r="C109" s="139" t="s">
        <v>1132</v>
      </c>
      <c r="D109" s="62" t="s">
        <v>187</v>
      </c>
      <c r="E109" s="84" t="str">
        <f>HYPERLINK(P109,F109)</f>
        <v>นวัตกรรมการเพาะเลี้ยงและการแปรรูปปูทะเลและปูม้าอย่างครบวงจร</v>
      </c>
      <c r="F109" s="62" t="s">
        <v>188</v>
      </c>
      <c r="G109" s="62" t="s">
        <v>13</v>
      </c>
      <c r="H109" s="64">
        <v>2563</v>
      </c>
      <c r="I109" s="62" t="s">
        <v>145</v>
      </c>
      <c r="J109" s="62" t="s">
        <v>152</v>
      </c>
      <c r="K109" s="62" t="s">
        <v>179</v>
      </c>
      <c r="L109" s="62" t="s">
        <v>54</v>
      </c>
      <c r="M109" s="62" t="s">
        <v>1135</v>
      </c>
      <c r="N109" s="62" t="s">
        <v>18</v>
      </c>
      <c r="O109" s="62" t="s">
        <v>936</v>
      </c>
      <c r="P109" s="62" t="s">
        <v>939</v>
      </c>
      <c r="Q109" s="62" t="s">
        <v>168</v>
      </c>
    </row>
    <row r="110" spans="1:17">
      <c r="A110" s="95" t="s">
        <v>550</v>
      </c>
      <c r="B110" s="95" t="s">
        <v>551</v>
      </c>
      <c r="C110" s="139" t="s">
        <v>1132</v>
      </c>
      <c r="D110" s="62" t="s">
        <v>181</v>
      </c>
      <c r="E110" s="84" t="str">
        <f>HYPERLINK(P110,F110)</f>
        <v>โครงการพัฒนานวัตกรรม สิ่งประดิษฐ์ใหม่จากผลิตภัณฑ์ปาล์มน้ำมัน และสิ่งเหลือใช้จากอุตสาหกรรมปาล์มน้ำมัน</v>
      </c>
      <c r="F110" s="62" t="s">
        <v>182</v>
      </c>
      <c r="G110" s="62" t="s">
        <v>13</v>
      </c>
      <c r="H110" s="64">
        <v>2563</v>
      </c>
      <c r="I110" s="62" t="s">
        <v>183</v>
      </c>
      <c r="J110" s="62" t="s">
        <v>143</v>
      </c>
      <c r="K110" s="62" t="s">
        <v>179</v>
      </c>
      <c r="L110" s="62" t="s">
        <v>54</v>
      </c>
      <c r="M110" s="62" t="s">
        <v>1135</v>
      </c>
      <c r="N110" s="62" t="s">
        <v>18</v>
      </c>
      <c r="O110" s="62" t="s">
        <v>936</v>
      </c>
      <c r="P110" s="62" t="s">
        <v>941</v>
      </c>
      <c r="Q110" s="62" t="s">
        <v>168</v>
      </c>
    </row>
    <row r="111" spans="1:17">
      <c r="A111" s="95" t="s">
        <v>550</v>
      </c>
      <c r="B111" s="95" t="s">
        <v>551</v>
      </c>
      <c r="C111" s="139" t="s">
        <v>1132</v>
      </c>
      <c r="D111" s="62" t="s">
        <v>942</v>
      </c>
      <c r="E111" s="84" t="str">
        <f>HYPERLINK(P111,F111)</f>
        <v>โครงการจุลินทรีย์เพื่อการเพาะเลี้ยงสัตว์น้ำ</v>
      </c>
      <c r="F111" s="62" t="s">
        <v>176</v>
      </c>
      <c r="G111" s="62" t="s">
        <v>13</v>
      </c>
      <c r="H111" s="64">
        <v>2563</v>
      </c>
      <c r="I111" s="62" t="s">
        <v>145</v>
      </c>
      <c r="J111" s="62" t="s">
        <v>152</v>
      </c>
      <c r="K111" s="62" t="s">
        <v>943</v>
      </c>
      <c r="L111" s="62" t="s">
        <v>24</v>
      </c>
      <c r="M111" s="62" t="s">
        <v>1148</v>
      </c>
      <c r="N111" s="62" t="s">
        <v>25</v>
      </c>
      <c r="O111" s="62" t="s">
        <v>936</v>
      </c>
      <c r="P111" s="62" t="s">
        <v>944</v>
      </c>
      <c r="Q111" s="62" t="s">
        <v>168</v>
      </c>
    </row>
    <row r="112" spans="1:17">
      <c r="A112" s="95" t="s">
        <v>550</v>
      </c>
      <c r="B112" s="95" t="s">
        <v>551</v>
      </c>
      <c r="C112" s="139" t="s">
        <v>1132</v>
      </c>
      <c r="D112" s="62" t="s">
        <v>164</v>
      </c>
      <c r="E112" s="84" t="s">
        <v>165</v>
      </c>
      <c r="F112" s="62" t="s">
        <v>165</v>
      </c>
      <c r="G112" s="62" t="s">
        <v>13</v>
      </c>
      <c r="H112" s="64">
        <v>2563</v>
      </c>
      <c r="I112" s="62" t="s">
        <v>145</v>
      </c>
      <c r="J112" s="62" t="s">
        <v>152</v>
      </c>
      <c r="K112" s="62" t="s">
        <v>166</v>
      </c>
      <c r="L112" s="62" t="s">
        <v>167</v>
      </c>
      <c r="M112" s="62" t="s">
        <v>1145</v>
      </c>
      <c r="N112" s="62" t="s">
        <v>25</v>
      </c>
      <c r="O112" s="62" t="s">
        <v>154</v>
      </c>
      <c r="P112" s="62" t="s">
        <v>169</v>
      </c>
      <c r="Q112" s="62" t="s">
        <v>287</v>
      </c>
    </row>
    <row r="113" spans="1:17">
      <c r="A113" s="95" t="s">
        <v>550</v>
      </c>
      <c r="B113" s="95" t="s">
        <v>551</v>
      </c>
      <c r="C113" s="139" t="s">
        <v>1132</v>
      </c>
      <c r="D113" s="62" t="s">
        <v>175</v>
      </c>
      <c r="E113" s="84" t="s">
        <v>176</v>
      </c>
      <c r="F113" s="62" t="s">
        <v>176</v>
      </c>
      <c r="G113" s="62" t="s">
        <v>13</v>
      </c>
      <c r="H113" s="64">
        <v>2563</v>
      </c>
      <c r="I113" s="62" t="s">
        <v>145</v>
      </c>
      <c r="J113" s="62" t="s">
        <v>152</v>
      </c>
      <c r="K113" s="62" t="s">
        <v>177</v>
      </c>
      <c r="L113" s="62" t="s">
        <v>24</v>
      </c>
      <c r="M113" s="62" t="s">
        <v>1148</v>
      </c>
      <c r="N113" s="62" t="s">
        <v>25</v>
      </c>
      <c r="O113" s="62" t="s">
        <v>154</v>
      </c>
      <c r="P113" s="62" t="s">
        <v>178</v>
      </c>
      <c r="Q113" s="62" t="s">
        <v>287</v>
      </c>
    </row>
    <row r="114" spans="1:17">
      <c r="A114" s="95" t="s">
        <v>550</v>
      </c>
      <c r="B114" s="95" t="s">
        <v>551</v>
      </c>
      <c r="C114" s="139" t="s">
        <v>1132</v>
      </c>
      <c r="D114" s="62" t="s">
        <v>945</v>
      </c>
      <c r="E114" s="84" t="str">
        <f t="shared" ref="E114:E150" si="4">HYPERLINK(P114,F114)</f>
        <v>โครงการส่งเสริมการผลิตพืชสมุนไพร</v>
      </c>
      <c r="F114" s="62" t="s">
        <v>946</v>
      </c>
      <c r="G114" s="62" t="s">
        <v>13</v>
      </c>
      <c r="H114" s="64">
        <v>2564</v>
      </c>
      <c r="I114" s="62"/>
      <c r="J114" s="62"/>
      <c r="K114" s="62" t="s">
        <v>947</v>
      </c>
      <c r="L114" s="62" t="s">
        <v>46</v>
      </c>
      <c r="M114" s="62" t="s">
        <v>1139</v>
      </c>
      <c r="N114" s="62" t="s">
        <v>25</v>
      </c>
      <c r="O114" s="62" t="s">
        <v>948</v>
      </c>
      <c r="P114" s="62" t="s">
        <v>949</v>
      </c>
      <c r="Q114" s="62" t="s">
        <v>168</v>
      </c>
    </row>
    <row r="115" spans="1:17">
      <c r="A115" s="95" t="s">
        <v>550</v>
      </c>
      <c r="B115" s="95" t="s">
        <v>551</v>
      </c>
      <c r="C115" s="139" t="s">
        <v>1132</v>
      </c>
      <c r="D115" s="62" t="s">
        <v>242</v>
      </c>
      <c r="E115" s="84" t="str">
        <f t="shared" si="4"/>
        <v>โครงการขับเคลื่อนกัญชา กัญชง กระท่อม ทางการแพทย์แผนไทย การแพทย์ทางเลือกและการแพทย์พื้นบ้านไทย</v>
      </c>
      <c r="F115" s="62" t="s">
        <v>243</v>
      </c>
      <c r="G115" s="62" t="s">
        <v>13</v>
      </c>
      <c r="H115" s="64">
        <v>2564</v>
      </c>
      <c r="I115" s="62" t="s">
        <v>183</v>
      </c>
      <c r="J115" s="62" t="s">
        <v>143</v>
      </c>
      <c r="K115" s="62" t="s">
        <v>138</v>
      </c>
      <c r="L115" s="62" t="s">
        <v>96</v>
      </c>
      <c r="M115" s="62" t="s">
        <v>1146</v>
      </c>
      <c r="N115" s="62" t="s">
        <v>88</v>
      </c>
      <c r="O115" s="62" t="s">
        <v>952</v>
      </c>
      <c r="P115" s="62" t="s">
        <v>955</v>
      </c>
      <c r="Q115" s="62" t="s">
        <v>168</v>
      </c>
    </row>
    <row r="116" spans="1:17">
      <c r="A116" s="95" t="s">
        <v>550</v>
      </c>
      <c r="B116" s="95" t="s">
        <v>551</v>
      </c>
      <c r="C116" s="139" t="s">
        <v>1132</v>
      </c>
      <c r="D116" s="62" t="s">
        <v>262</v>
      </c>
      <c r="E116" s="84" t="str">
        <f t="shared" si="4"/>
        <v>ศูนย์ความเป็นเลิศทางด้านการวิจัยเชื้อรา</v>
      </c>
      <c r="F116" s="62" t="s">
        <v>263</v>
      </c>
      <c r="G116" s="62" t="s">
        <v>13</v>
      </c>
      <c r="H116" s="64">
        <v>2564</v>
      </c>
      <c r="I116" s="62" t="s">
        <v>183</v>
      </c>
      <c r="J116" s="62" t="s">
        <v>143</v>
      </c>
      <c r="K116" s="62" t="s">
        <v>121</v>
      </c>
      <c r="L116" s="62" t="s">
        <v>122</v>
      </c>
      <c r="M116" s="62" t="s">
        <v>1165</v>
      </c>
      <c r="N116" s="62" t="s">
        <v>18</v>
      </c>
      <c r="O116" s="62" t="s">
        <v>952</v>
      </c>
      <c r="P116" s="62" t="s">
        <v>961</v>
      </c>
      <c r="Q116" s="62" t="s">
        <v>168</v>
      </c>
    </row>
    <row r="117" spans="1:17">
      <c r="A117" s="95" t="s">
        <v>550</v>
      </c>
      <c r="B117" s="95" t="s">
        <v>551</v>
      </c>
      <c r="C117" s="139" t="s">
        <v>1132</v>
      </c>
      <c r="D117" s="62" t="s">
        <v>254</v>
      </c>
      <c r="E117" s="84" t="str">
        <f t="shared" si="4"/>
        <v>ศูนย์การเรียนรู้การเลี้ยงไส้เดือนดินด้วย smart farm</v>
      </c>
      <c r="F117" s="62" t="s">
        <v>255</v>
      </c>
      <c r="G117" s="62" t="s">
        <v>13</v>
      </c>
      <c r="H117" s="64">
        <v>2564</v>
      </c>
      <c r="I117" s="62" t="s">
        <v>183</v>
      </c>
      <c r="J117" s="62" t="s">
        <v>143</v>
      </c>
      <c r="K117" s="62" t="s">
        <v>256</v>
      </c>
      <c r="L117" s="62" t="s">
        <v>257</v>
      </c>
      <c r="M117" s="62" t="s">
        <v>1166</v>
      </c>
      <c r="N117" s="62" t="s">
        <v>18</v>
      </c>
      <c r="O117" s="62" t="s">
        <v>952</v>
      </c>
      <c r="P117" s="62" t="s">
        <v>962</v>
      </c>
      <c r="Q117" s="62" t="s">
        <v>168</v>
      </c>
    </row>
    <row r="118" spans="1:17">
      <c r="A118" s="96" t="s">
        <v>550</v>
      </c>
      <c r="B118" s="96" t="s">
        <v>551</v>
      </c>
      <c r="C118" s="140" t="s">
        <v>1132</v>
      </c>
      <c r="D118" s="52" t="s">
        <v>236</v>
      </c>
      <c r="E118" s="84" t="str">
        <f t="shared" si="4"/>
        <v>โครงการพัฒนาศักยภาพกระบวนการผลิตสินค้าเกษตร (ปี 2564)</v>
      </c>
      <c r="F118" s="52" t="s">
        <v>237</v>
      </c>
      <c r="G118" s="52" t="s">
        <v>13</v>
      </c>
      <c r="H118" s="52">
        <v>2564</v>
      </c>
      <c r="I118" s="52" t="s">
        <v>183</v>
      </c>
      <c r="J118" s="52" t="s">
        <v>143</v>
      </c>
      <c r="K118" s="52" t="s">
        <v>166</v>
      </c>
      <c r="L118" s="52" t="s">
        <v>167</v>
      </c>
      <c r="M118" s="52" t="s">
        <v>1145</v>
      </c>
      <c r="N118" s="52" t="s">
        <v>25</v>
      </c>
      <c r="O118" s="52" t="s">
        <v>952</v>
      </c>
      <c r="P118" s="52" t="s">
        <v>1047</v>
      </c>
      <c r="Q118" s="52" t="s">
        <v>168</v>
      </c>
    </row>
    <row r="119" spans="1:17">
      <c r="A119" s="95" t="s">
        <v>550</v>
      </c>
      <c r="B119" s="95" t="s">
        <v>551</v>
      </c>
      <c r="C119" s="139" t="s">
        <v>1132</v>
      </c>
      <c r="D119" s="62" t="s">
        <v>368</v>
      </c>
      <c r="E119" s="84" t="str">
        <f t="shared" si="4"/>
        <v>โครงการเสริมสร้างศักยภาพสินค้าเกษตร สู่ เกษตรแปรรูป</v>
      </c>
      <c r="F119" s="62" t="s">
        <v>369</v>
      </c>
      <c r="G119" s="62" t="s">
        <v>13</v>
      </c>
      <c r="H119" s="64">
        <v>2565</v>
      </c>
      <c r="I119" s="62" t="s">
        <v>145</v>
      </c>
      <c r="J119" s="62" t="s">
        <v>152</v>
      </c>
      <c r="K119" s="62" t="s">
        <v>370</v>
      </c>
      <c r="L119" s="62" t="s">
        <v>371</v>
      </c>
      <c r="M119" s="62" t="s">
        <v>1155</v>
      </c>
      <c r="N119" s="62" t="s">
        <v>173</v>
      </c>
      <c r="O119" s="62" t="s">
        <v>978</v>
      </c>
      <c r="P119" s="62" t="s">
        <v>979</v>
      </c>
      <c r="Q119" s="62" t="s">
        <v>168</v>
      </c>
    </row>
    <row r="120" spans="1:17">
      <c r="A120" s="95" t="s">
        <v>550</v>
      </c>
      <c r="B120" s="95" t="s">
        <v>551</v>
      </c>
      <c r="C120" s="139" t="s">
        <v>1132</v>
      </c>
      <c r="D120" s="62" t="s">
        <v>399</v>
      </c>
      <c r="E120" s="84" t="str">
        <f t="shared" si="4"/>
        <v>ค่าใช้จ่ายในการพัฒนาและส่งเสริมผลิตภัณฑ์ชีวภาพ</v>
      </c>
      <c r="F120" s="62" t="s">
        <v>400</v>
      </c>
      <c r="G120" s="62" t="s">
        <v>13</v>
      </c>
      <c r="H120" s="64">
        <v>2565</v>
      </c>
      <c r="I120" s="62" t="s">
        <v>145</v>
      </c>
      <c r="J120" s="62" t="s">
        <v>152</v>
      </c>
      <c r="K120" s="62" t="s">
        <v>401</v>
      </c>
      <c r="L120" s="62" t="s">
        <v>402</v>
      </c>
      <c r="M120" s="62" t="s">
        <v>1136</v>
      </c>
      <c r="N120" s="62" t="s">
        <v>173</v>
      </c>
      <c r="O120" s="62" t="s">
        <v>978</v>
      </c>
      <c r="P120" s="62" t="s">
        <v>984</v>
      </c>
      <c r="Q120" s="62" t="s">
        <v>168</v>
      </c>
    </row>
    <row r="121" spans="1:17">
      <c r="A121" s="95" t="s">
        <v>550</v>
      </c>
      <c r="B121" s="95" t="s">
        <v>551</v>
      </c>
      <c r="C121" s="139" t="s">
        <v>1132</v>
      </c>
      <c r="D121" s="62" t="s">
        <v>354</v>
      </c>
      <c r="E121" s="84" t="str">
        <f t="shared" si="4"/>
        <v>โครงการพัฒนาและส่งเสริมเกษตรอินทรีย์ครบวงจรจังหวัดสุรินทร์</v>
      </c>
      <c r="F121" s="62" t="s">
        <v>355</v>
      </c>
      <c r="G121" s="62" t="s">
        <v>61</v>
      </c>
      <c r="H121" s="64">
        <v>2565</v>
      </c>
      <c r="I121" s="62" t="s">
        <v>145</v>
      </c>
      <c r="J121" s="62" t="s">
        <v>152</v>
      </c>
      <c r="K121" s="62" t="s">
        <v>356</v>
      </c>
      <c r="L121" s="62" t="s">
        <v>302</v>
      </c>
      <c r="M121" s="62" t="s">
        <v>1141</v>
      </c>
      <c r="N121" s="62" t="s">
        <v>25</v>
      </c>
      <c r="O121" s="62" t="s">
        <v>978</v>
      </c>
      <c r="P121" s="62" t="s">
        <v>986</v>
      </c>
      <c r="Q121" s="62" t="s">
        <v>168</v>
      </c>
    </row>
    <row r="122" spans="1:17">
      <c r="A122" s="95" t="s">
        <v>550</v>
      </c>
      <c r="B122" s="95" t="s">
        <v>551</v>
      </c>
      <c r="C122" s="139" t="s">
        <v>1132</v>
      </c>
      <c r="D122" s="62" t="s">
        <v>345</v>
      </c>
      <c r="E122" s="84" t="str">
        <f t="shared" si="4"/>
        <v>ผลของการเสริมสารต้านอนุมูลอิสระ (antioxidant) จากแก่นมะหาดในสารเจือจางสำหรับการผลิตน้ำเชื้อ แช่แข็งแพะ</v>
      </c>
      <c r="F122" s="62" t="s">
        <v>346</v>
      </c>
      <c r="G122" s="62" t="s">
        <v>13</v>
      </c>
      <c r="H122" s="64">
        <v>2565</v>
      </c>
      <c r="I122" s="62" t="s">
        <v>145</v>
      </c>
      <c r="J122" s="62" t="s">
        <v>152</v>
      </c>
      <c r="K122" s="62" t="s">
        <v>326</v>
      </c>
      <c r="L122" s="62" t="s">
        <v>344</v>
      </c>
      <c r="M122" s="62" t="s">
        <v>1151</v>
      </c>
      <c r="N122" s="62" t="s">
        <v>18</v>
      </c>
      <c r="O122" s="62" t="s">
        <v>978</v>
      </c>
      <c r="P122" s="62" t="s">
        <v>1000</v>
      </c>
      <c r="Q122" s="62" t="s">
        <v>168</v>
      </c>
    </row>
    <row r="123" spans="1:17">
      <c r="A123" s="95" t="s">
        <v>550</v>
      </c>
      <c r="B123" s="95" t="s">
        <v>551</v>
      </c>
      <c r="C123" s="139" t="s">
        <v>1132</v>
      </c>
      <c r="D123" s="62" t="s">
        <v>357</v>
      </c>
      <c r="E123" s="84" t="str">
        <f t="shared" si="4"/>
        <v>โครงการสร้างมูลค่าผลิตภัณฑ์สินค้าเกษตรชีวภาพสู่เชิงพาณิชย์ (ปี 2565)</v>
      </c>
      <c r="F123" s="62" t="s">
        <v>358</v>
      </c>
      <c r="G123" s="62" t="s">
        <v>13</v>
      </c>
      <c r="H123" s="64">
        <v>2565</v>
      </c>
      <c r="I123" s="62" t="s">
        <v>145</v>
      </c>
      <c r="J123" s="62" t="s">
        <v>152</v>
      </c>
      <c r="K123" s="62" t="s">
        <v>166</v>
      </c>
      <c r="L123" s="62" t="s">
        <v>167</v>
      </c>
      <c r="M123" s="62" t="s">
        <v>1145</v>
      </c>
      <c r="N123" s="62" t="s">
        <v>25</v>
      </c>
      <c r="O123" s="62" t="s">
        <v>978</v>
      </c>
      <c r="P123" s="62" t="s">
        <v>1001</v>
      </c>
      <c r="Q123" s="62" t="s">
        <v>168</v>
      </c>
    </row>
    <row r="124" spans="1:17">
      <c r="A124" s="96" t="s">
        <v>550</v>
      </c>
      <c r="B124" s="96" t="s">
        <v>551</v>
      </c>
      <c r="C124" s="140" t="s">
        <v>1132</v>
      </c>
      <c r="D124" s="52" t="s">
        <v>374</v>
      </c>
      <c r="E124" s="84" t="str">
        <f t="shared" si="4"/>
        <v>โครงการส่งเสริมตลาดสินค้าเกษตรชีวภาพและผู้ประกอบการสมุนไพร</v>
      </c>
      <c r="F124" s="52" t="s">
        <v>375</v>
      </c>
      <c r="G124" s="52" t="s">
        <v>13</v>
      </c>
      <c r="H124" s="52">
        <v>2565</v>
      </c>
      <c r="I124" s="52" t="s">
        <v>145</v>
      </c>
      <c r="J124" s="52" t="s">
        <v>152</v>
      </c>
      <c r="K124" s="52" t="s">
        <v>95</v>
      </c>
      <c r="L124" s="52" t="s">
        <v>96</v>
      </c>
      <c r="M124" s="52" t="s">
        <v>1146</v>
      </c>
      <c r="N124" s="52" t="s">
        <v>88</v>
      </c>
      <c r="O124" s="52" t="s">
        <v>978</v>
      </c>
      <c r="P124" s="52" t="s">
        <v>1048</v>
      </c>
      <c r="Q124" s="52" t="s">
        <v>168</v>
      </c>
    </row>
    <row r="125" spans="1:17">
      <c r="A125" s="95" t="s">
        <v>550</v>
      </c>
      <c r="B125" s="95" t="s">
        <v>551</v>
      </c>
      <c r="C125" s="139" t="s">
        <v>1132</v>
      </c>
      <c r="D125" s="62" t="s">
        <v>474</v>
      </c>
      <c r="E125" s="84" t="str">
        <f t="shared" si="4"/>
        <v xml:space="preserve">โครงการส่งเสริมและพัฒนาผลิตสินค้าเกษตรชีวภาพ (สมุนไพร) </v>
      </c>
      <c r="F125" s="62" t="s">
        <v>666</v>
      </c>
      <c r="G125" s="62" t="s">
        <v>13</v>
      </c>
      <c r="H125" s="64">
        <v>2566</v>
      </c>
      <c r="I125" s="62" t="s">
        <v>269</v>
      </c>
      <c r="J125" s="62" t="s">
        <v>270</v>
      </c>
      <c r="K125" s="62" t="s">
        <v>306</v>
      </c>
      <c r="L125" s="62" t="s">
        <v>128</v>
      </c>
      <c r="M125" s="62" t="s">
        <v>1142</v>
      </c>
      <c r="N125" s="62" t="s">
        <v>25</v>
      </c>
      <c r="O125" s="62" t="s">
        <v>658</v>
      </c>
      <c r="P125" s="62" t="s">
        <v>667</v>
      </c>
      <c r="Q125" s="62" t="s">
        <v>287</v>
      </c>
    </row>
    <row r="126" spans="1:17">
      <c r="A126" s="95" t="s">
        <v>550</v>
      </c>
      <c r="B126" s="95" t="s">
        <v>551</v>
      </c>
      <c r="C126" s="139" t="s">
        <v>1132</v>
      </c>
      <c r="D126" s="62" t="s">
        <v>483</v>
      </c>
      <c r="E126" s="84" t="str">
        <f t="shared" si="4"/>
        <v>โครงการส่งเสริมและพัฒนาสินค้าเกษตรชีวภาพ</v>
      </c>
      <c r="F126" s="62" t="s">
        <v>284</v>
      </c>
      <c r="G126" s="62" t="s">
        <v>13</v>
      </c>
      <c r="H126" s="64">
        <v>2566</v>
      </c>
      <c r="I126" s="62" t="s">
        <v>269</v>
      </c>
      <c r="J126" s="62" t="s">
        <v>270</v>
      </c>
      <c r="K126" s="62" t="s">
        <v>285</v>
      </c>
      <c r="L126" s="62" t="s">
        <v>46</v>
      </c>
      <c r="M126" s="62" t="s">
        <v>1139</v>
      </c>
      <c r="N126" s="62" t="s">
        <v>25</v>
      </c>
      <c r="O126" s="62" t="s">
        <v>658</v>
      </c>
      <c r="P126" s="62" t="s">
        <v>671</v>
      </c>
      <c r="Q126" s="62" t="s">
        <v>287</v>
      </c>
    </row>
    <row r="127" spans="1:17">
      <c r="A127" s="95" t="s">
        <v>550</v>
      </c>
      <c r="B127" s="95" t="s">
        <v>551</v>
      </c>
      <c r="C127" s="139" t="s">
        <v>1132</v>
      </c>
      <c r="D127" s="62" t="s">
        <v>493</v>
      </c>
      <c r="E127" s="84" t="str">
        <f t="shared" si="4"/>
        <v>โครงการส่งเสริมและพัฒนาสินค้าเกษตรชีวภาพ (ปี 2566)</v>
      </c>
      <c r="F127" s="62" t="s">
        <v>494</v>
      </c>
      <c r="G127" s="62" t="s">
        <v>13</v>
      </c>
      <c r="H127" s="64">
        <v>2566</v>
      </c>
      <c r="I127" s="62" t="s">
        <v>269</v>
      </c>
      <c r="J127" s="62" t="s">
        <v>270</v>
      </c>
      <c r="K127" s="62" t="s">
        <v>166</v>
      </c>
      <c r="L127" s="62" t="s">
        <v>167</v>
      </c>
      <c r="M127" s="62" t="s">
        <v>1145</v>
      </c>
      <c r="N127" s="62" t="s">
        <v>25</v>
      </c>
      <c r="O127" s="62" t="s">
        <v>658</v>
      </c>
      <c r="P127" s="62" t="s">
        <v>673</v>
      </c>
      <c r="Q127" s="62" t="s">
        <v>287</v>
      </c>
    </row>
    <row r="128" spans="1:17">
      <c r="A128" s="95" t="s">
        <v>550</v>
      </c>
      <c r="B128" s="95" t="s">
        <v>551</v>
      </c>
      <c r="C128" s="139" t="s">
        <v>1132</v>
      </c>
      <c r="D128" s="62" t="s">
        <v>496</v>
      </c>
      <c r="E128" s="84" t="str">
        <f t="shared" si="4"/>
        <v>โครงการขับเคลื่อนเชิงนโยบายด้านสมุนไพรและพัฒนาอุตสาหกรรมตลอดห่วงโซ่คุณค่า</v>
      </c>
      <c r="F128" s="62" t="s">
        <v>497</v>
      </c>
      <c r="G128" s="62" t="s">
        <v>13</v>
      </c>
      <c r="H128" s="64">
        <v>2566</v>
      </c>
      <c r="I128" s="62" t="s">
        <v>269</v>
      </c>
      <c r="J128" s="62" t="s">
        <v>270</v>
      </c>
      <c r="K128" s="62" t="s">
        <v>95</v>
      </c>
      <c r="L128" s="62" t="s">
        <v>96</v>
      </c>
      <c r="M128" s="62" t="s">
        <v>1146</v>
      </c>
      <c r="N128" s="62" t="s">
        <v>88</v>
      </c>
      <c r="O128" s="62" t="s">
        <v>658</v>
      </c>
      <c r="P128" s="62" t="s">
        <v>675</v>
      </c>
      <c r="Q128" s="62" t="s">
        <v>287</v>
      </c>
    </row>
    <row r="129" spans="1:17">
      <c r="A129" s="95" t="s">
        <v>550</v>
      </c>
      <c r="B129" s="95" t="s">
        <v>551</v>
      </c>
      <c r="C129" s="139" t="s">
        <v>1132</v>
      </c>
      <c r="D129" s="62" t="s">
        <v>504</v>
      </c>
      <c r="E129" s="84" t="str">
        <f t="shared" si="4"/>
        <v>ศูนย์การเรียนรู้และแปรรูปผลิตภัณฑ์สมุนไพรไทย จังหวัดนครราชสีมา</v>
      </c>
      <c r="F129" s="62" t="s">
        <v>505</v>
      </c>
      <c r="G129" s="62" t="s">
        <v>13</v>
      </c>
      <c r="H129" s="64">
        <v>2566</v>
      </c>
      <c r="I129" s="62" t="s">
        <v>269</v>
      </c>
      <c r="J129" s="62" t="s">
        <v>270</v>
      </c>
      <c r="K129" s="62" t="s">
        <v>503</v>
      </c>
      <c r="L129" s="62" t="s">
        <v>46</v>
      </c>
      <c r="M129" s="62" t="s">
        <v>1139</v>
      </c>
      <c r="N129" s="62" t="s">
        <v>25</v>
      </c>
      <c r="O129" s="62" t="s">
        <v>658</v>
      </c>
      <c r="P129" s="62" t="s">
        <v>681</v>
      </c>
      <c r="Q129" s="62" t="s">
        <v>287</v>
      </c>
    </row>
    <row r="130" spans="1:17">
      <c r="A130" s="96" t="s">
        <v>550</v>
      </c>
      <c r="B130" s="96" t="s">
        <v>551</v>
      </c>
      <c r="C130" s="140" t="s">
        <v>1132</v>
      </c>
      <c r="D130" s="52" t="s">
        <v>582</v>
      </c>
      <c r="E130" s="84" t="str">
        <f t="shared" si="4"/>
        <v>โครงการเพิ่มศักยภาพทางการเกษตรด้วยเทคโนโลยีพลังงานทดแทน</v>
      </c>
      <c r="F130" s="52" t="s">
        <v>583</v>
      </c>
      <c r="G130" s="52" t="s">
        <v>13</v>
      </c>
      <c r="H130" s="52">
        <v>2566</v>
      </c>
      <c r="I130" s="52" t="s">
        <v>270</v>
      </c>
      <c r="J130" s="52" t="s">
        <v>584</v>
      </c>
      <c r="K130" s="52" t="s">
        <v>585</v>
      </c>
      <c r="L130" s="52" t="s">
        <v>486</v>
      </c>
      <c r="M130" s="52" t="s">
        <v>1143</v>
      </c>
      <c r="N130" s="52" t="s">
        <v>487</v>
      </c>
      <c r="O130" s="52" t="s">
        <v>658</v>
      </c>
      <c r="P130" s="52" t="s">
        <v>1031</v>
      </c>
      <c r="Q130" s="52" t="s">
        <v>287</v>
      </c>
    </row>
    <row r="131" spans="1:17">
      <c r="A131" s="96" t="s">
        <v>550</v>
      </c>
      <c r="B131" s="96" t="s">
        <v>551</v>
      </c>
      <c r="C131" s="140" t="s">
        <v>1132</v>
      </c>
      <c r="D131" s="52" t="s">
        <v>582</v>
      </c>
      <c r="E131" s="84" t="str">
        <f t="shared" si="4"/>
        <v>โครงการเพิ่มศักยภาพทางการเกษตรด้วยเทคโนโลยีพลังงานทดแทน</v>
      </c>
      <c r="F131" s="52" t="s">
        <v>583</v>
      </c>
      <c r="G131" s="52" t="s">
        <v>13</v>
      </c>
      <c r="H131" s="52">
        <v>2566</v>
      </c>
      <c r="I131" s="52" t="s">
        <v>270</v>
      </c>
      <c r="J131" s="52" t="s">
        <v>584</v>
      </c>
      <c r="K131" s="52" t="s">
        <v>585</v>
      </c>
      <c r="L131" s="52" t="s">
        <v>486</v>
      </c>
      <c r="M131" s="52" t="s">
        <v>1143</v>
      </c>
      <c r="N131" s="52" t="s">
        <v>487</v>
      </c>
      <c r="O131" s="52" t="s">
        <v>658</v>
      </c>
      <c r="P131" s="52" t="s">
        <v>1031</v>
      </c>
      <c r="Q131" s="52" t="s">
        <v>287</v>
      </c>
    </row>
    <row r="132" spans="1:17">
      <c r="A132" s="95" t="s">
        <v>550</v>
      </c>
      <c r="B132" s="95" t="s">
        <v>551</v>
      </c>
      <c r="C132" s="139" t="s">
        <v>1132</v>
      </c>
      <c r="D132" s="62" t="s">
        <v>711</v>
      </c>
      <c r="E132" s="84" t="str">
        <f t="shared" si="4"/>
        <v>ถ่ายทอดเทคโนโลยีและส่งเสริมการผลิตผลิตภัณฑ์ฆ่าเชื้อจากสมุนไพรร่วมกับเทคโนโลยีนาโนเพื่อยกระดับอุตสาหกรรมอนาคต</v>
      </c>
      <c r="F132" s="62" t="s">
        <v>712</v>
      </c>
      <c r="G132" s="62" t="s">
        <v>13</v>
      </c>
      <c r="H132" s="64">
        <v>2567</v>
      </c>
      <c r="I132" s="62" t="s">
        <v>403</v>
      </c>
      <c r="J132" s="62" t="s">
        <v>146</v>
      </c>
      <c r="K132" s="62" t="s">
        <v>713</v>
      </c>
      <c r="L132" s="62" t="s">
        <v>713</v>
      </c>
      <c r="M132" s="62" t="s">
        <v>1153</v>
      </c>
      <c r="N132" s="62" t="s">
        <v>18</v>
      </c>
      <c r="O132" s="62" t="s">
        <v>693</v>
      </c>
      <c r="P132" s="62" t="s">
        <v>714</v>
      </c>
      <c r="Q132" s="62" t="s">
        <v>551</v>
      </c>
    </row>
    <row r="133" spans="1:17">
      <c r="A133" s="95" t="s">
        <v>550</v>
      </c>
      <c r="B133" s="95" t="s">
        <v>551</v>
      </c>
      <c r="C133" s="139" t="s">
        <v>1132</v>
      </c>
      <c r="D133" s="62" t="s">
        <v>715</v>
      </c>
      <c r="E133" s="84" t="str">
        <f t="shared" si="4"/>
        <v>การถ่ายทอดเทคโนโลยีการผลิตมะเขือเทศเชอรรี่ทานผลสดเพื่อสร้าง Premium Product จากผลิตภัณฑ์ฐานชีวภาพ จังหวัดอุบลราชธานี</v>
      </c>
      <c r="F133" s="62" t="s">
        <v>716</v>
      </c>
      <c r="G133" s="62" t="s">
        <v>13</v>
      </c>
      <c r="H133" s="64">
        <v>2567</v>
      </c>
      <c r="I133" s="62" t="s">
        <v>403</v>
      </c>
      <c r="J133" s="62" t="s">
        <v>146</v>
      </c>
      <c r="K133" s="62" t="s">
        <v>713</v>
      </c>
      <c r="L133" s="62" t="s">
        <v>713</v>
      </c>
      <c r="M133" s="62" t="s">
        <v>1153</v>
      </c>
      <c r="N133" s="62" t="s">
        <v>18</v>
      </c>
      <c r="O133" s="62" t="s">
        <v>693</v>
      </c>
      <c r="P133" s="62" t="s">
        <v>717</v>
      </c>
      <c r="Q133" s="62" t="s">
        <v>551</v>
      </c>
    </row>
    <row r="134" spans="1:17">
      <c r="A134" s="95" t="s">
        <v>550</v>
      </c>
      <c r="B134" s="95" t="s">
        <v>551</v>
      </c>
      <c r="C134" s="139" t="s">
        <v>1132</v>
      </c>
      <c r="D134" s="62" t="s">
        <v>732</v>
      </c>
      <c r="E134" s="84" t="str">
        <f t="shared" si="4"/>
        <v>เพิ่มศักยภาพการจัดการเศษวัสดุทางการเกษตรทดแทนการเผา</v>
      </c>
      <c r="F134" s="62" t="s">
        <v>733</v>
      </c>
      <c r="G134" s="62" t="s">
        <v>13</v>
      </c>
      <c r="H134" s="64">
        <v>2567</v>
      </c>
      <c r="I134" s="62" t="s">
        <v>588</v>
      </c>
      <c r="J134" s="62" t="s">
        <v>146</v>
      </c>
      <c r="K134" s="62" t="s">
        <v>734</v>
      </c>
      <c r="L134" s="62" t="s">
        <v>46</v>
      </c>
      <c r="M134" s="62" t="s">
        <v>1139</v>
      </c>
      <c r="N134" s="62" t="s">
        <v>25</v>
      </c>
      <c r="O134" s="62" t="s">
        <v>693</v>
      </c>
      <c r="P134" s="62" t="s">
        <v>735</v>
      </c>
      <c r="Q134" s="62" t="s">
        <v>551</v>
      </c>
    </row>
    <row r="135" spans="1:17">
      <c r="A135" s="95" t="s">
        <v>550</v>
      </c>
      <c r="B135" s="95" t="s">
        <v>551</v>
      </c>
      <c r="C135" s="139" t="s">
        <v>1132</v>
      </c>
      <c r="D135" s="62" t="s">
        <v>741</v>
      </c>
      <c r="E135" s="84" t="str">
        <f t="shared" si="4"/>
        <v>โครงการส่งเสริมการผลิตสินค้าประมง เพื่อสร้างมูลค่าเพิ่่ม</v>
      </c>
      <c r="F135" s="62" t="s">
        <v>742</v>
      </c>
      <c r="G135" s="62" t="s">
        <v>13</v>
      </c>
      <c r="H135" s="64">
        <v>2567</v>
      </c>
      <c r="I135" s="62" t="s">
        <v>588</v>
      </c>
      <c r="J135" s="62" t="s">
        <v>743</v>
      </c>
      <c r="K135" s="62" t="s">
        <v>744</v>
      </c>
      <c r="L135" s="62" t="s">
        <v>24</v>
      </c>
      <c r="M135" s="62" t="s">
        <v>1148</v>
      </c>
      <c r="N135" s="62" t="s">
        <v>25</v>
      </c>
      <c r="O135" s="62" t="s">
        <v>693</v>
      </c>
      <c r="P135" s="62" t="s">
        <v>745</v>
      </c>
      <c r="Q135" s="62" t="s">
        <v>551</v>
      </c>
    </row>
    <row r="136" spans="1:17">
      <c r="A136" s="95" t="s">
        <v>550</v>
      </c>
      <c r="B136" s="95" t="s">
        <v>551</v>
      </c>
      <c r="C136" s="139" t="s">
        <v>1132</v>
      </c>
      <c r="D136" s="62" t="s">
        <v>757</v>
      </c>
      <c r="E136" s="84" t="str">
        <f t="shared" si="4"/>
        <v>โครงการพัฒนาการเกษตรด้วยนวัตกรรมและเทคโนโลยี / กิจกรรมเพิ่มประสิทธิภาพการผลิตไม้ดอกไม้ประดับและสมุนไพรจังหวัดชลบุรี</v>
      </c>
      <c r="F136" s="62" t="s">
        <v>758</v>
      </c>
      <c r="G136" s="62" t="s">
        <v>13</v>
      </c>
      <c r="H136" s="64">
        <v>2567</v>
      </c>
      <c r="I136" s="62" t="s">
        <v>588</v>
      </c>
      <c r="J136" s="62" t="s">
        <v>146</v>
      </c>
      <c r="K136" s="62" t="s">
        <v>759</v>
      </c>
      <c r="L136" s="62" t="s">
        <v>46</v>
      </c>
      <c r="M136" s="62" t="s">
        <v>1139</v>
      </c>
      <c r="N136" s="62" t="s">
        <v>25</v>
      </c>
      <c r="O136" s="62" t="s">
        <v>693</v>
      </c>
      <c r="P136" s="62" t="s">
        <v>760</v>
      </c>
      <c r="Q136" s="62" t="s">
        <v>551</v>
      </c>
    </row>
    <row r="137" spans="1:17">
      <c r="A137" s="95" t="s">
        <v>550</v>
      </c>
      <c r="B137" s="95" t="s">
        <v>551</v>
      </c>
      <c r="C137" s="139" t="s">
        <v>1132</v>
      </c>
      <c r="D137" s="62" t="s">
        <v>779</v>
      </c>
      <c r="E137" s="84" t="str">
        <f t="shared" si="4"/>
        <v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2567</v>
      </c>
      <c r="F137" s="62" t="s">
        <v>780</v>
      </c>
      <c r="G137" s="62" t="s">
        <v>13</v>
      </c>
      <c r="H137" s="64">
        <v>2567</v>
      </c>
      <c r="I137" s="62" t="s">
        <v>403</v>
      </c>
      <c r="J137" s="62" t="s">
        <v>146</v>
      </c>
      <c r="K137" s="62" t="s">
        <v>341</v>
      </c>
      <c r="L137" s="62" t="s">
        <v>192</v>
      </c>
      <c r="M137" s="62" t="s">
        <v>1144</v>
      </c>
      <c r="N137" s="62" t="s">
        <v>25</v>
      </c>
      <c r="O137" s="62" t="s">
        <v>693</v>
      </c>
      <c r="P137" s="62" t="s">
        <v>781</v>
      </c>
      <c r="Q137" s="62" t="s">
        <v>551</v>
      </c>
    </row>
    <row r="138" spans="1:17">
      <c r="A138" s="95" t="s">
        <v>550</v>
      </c>
      <c r="B138" s="95" t="s">
        <v>551</v>
      </c>
      <c r="C138" s="139" t="s">
        <v>1132</v>
      </c>
      <c r="D138" s="62" t="s">
        <v>591</v>
      </c>
      <c r="E138" s="84" t="str">
        <f t="shared" si="4"/>
        <v>โครงการส่งเสริมและพัฒนาสินค้าเกษตรชีวภาพ</v>
      </c>
      <c r="F138" s="62" t="s">
        <v>284</v>
      </c>
      <c r="G138" s="62" t="s">
        <v>13</v>
      </c>
      <c r="H138" s="64">
        <v>2567</v>
      </c>
      <c r="I138" s="62" t="s">
        <v>403</v>
      </c>
      <c r="J138" s="62" t="s">
        <v>146</v>
      </c>
      <c r="K138" s="62" t="s">
        <v>166</v>
      </c>
      <c r="L138" s="62" t="s">
        <v>167</v>
      </c>
      <c r="M138" s="62" t="s">
        <v>1145</v>
      </c>
      <c r="N138" s="62" t="s">
        <v>25</v>
      </c>
      <c r="O138" s="62" t="s">
        <v>693</v>
      </c>
      <c r="P138" s="62" t="s">
        <v>785</v>
      </c>
      <c r="Q138" s="62" t="s">
        <v>551</v>
      </c>
    </row>
    <row r="139" spans="1:17">
      <c r="A139" s="95" t="s">
        <v>550</v>
      </c>
      <c r="B139" s="95" t="s">
        <v>551</v>
      </c>
      <c r="C139" s="139" t="s">
        <v>1132</v>
      </c>
      <c r="D139" s="62" t="s">
        <v>787</v>
      </c>
      <c r="E139" s="84" t="str">
        <f t="shared" si="4"/>
        <v>พัฒนาผลิตภัณฑ์ต้นแบบสินค้าเกษตรแปรรูปโดยการใช้วิทยาศาสตร์ เทคโนโลยีและนวัตกรรม เพื่อพัฒนาสู่เกษตรมูลค่าสูง</v>
      </c>
      <c r="F139" s="62" t="s">
        <v>788</v>
      </c>
      <c r="G139" s="62" t="s">
        <v>13</v>
      </c>
      <c r="H139" s="64">
        <v>2567</v>
      </c>
      <c r="I139" s="62" t="s">
        <v>789</v>
      </c>
      <c r="J139" s="62" t="s">
        <v>588</v>
      </c>
      <c r="K139" s="62" t="s">
        <v>790</v>
      </c>
      <c r="L139" s="62" t="s">
        <v>128</v>
      </c>
      <c r="M139" s="62" t="s">
        <v>1142</v>
      </c>
      <c r="N139" s="62" t="s">
        <v>25</v>
      </c>
      <c r="O139" s="62" t="s">
        <v>693</v>
      </c>
      <c r="P139" s="62" t="s">
        <v>791</v>
      </c>
      <c r="Q139" s="62" t="s">
        <v>551</v>
      </c>
    </row>
    <row r="140" spans="1:17">
      <c r="A140" s="95" t="s">
        <v>550</v>
      </c>
      <c r="B140" s="95" t="s">
        <v>551</v>
      </c>
      <c r="C140" s="139" t="s">
        <v>1132</v>
      </c>
      <c r="D140" s="62" t="s">
        <v>792</v>
      </c>
      <c r="E140" s="84" t="str">
        <f t="shared" si="4"/>
        <v>พัฒนาเครือข่ายเกษตรกรที่ทำการเกษตรมูลค่าสูงกลุ่มจังหวัดสนุก</v>
      </c>
      <c r="F140" s="62" t="s">
        <v>793</v>
      </c>
      <c r="G140" s="62" t="s">
        <v>13</v>
      </c>
      <c r="H140" s="64">
        <v>2567</v>
      </c>
      <c r="I140" s="62" t="s">
        <v>789</v>
      </c>
      <c r="J140" s="62" t="s">
        <v>588</v>
      </c>
      <c r="K140" s="62" t="s">
        <v>790</v>
      </c>
      <c r="L140" s="62" t="s">
        <v>128</v>
      </c>
      <c r="M140" s="62" t="s">
        <v>1142</v>
      </c>
      <c r="N140" s="62" t="s">
        <v>25</v>
      </c>
      <c r="O140" s="62" t="s">
        <v>693</v>
      </c>
      <c r="P140" s="62" t="s">
        <v>794</v>
      </c>
      <c r="Q140" s="62" t="s">
        <v>551</v>
      </c>
    </row>
    <row r="141" spans="1:17">
      <c r="A141" s="95" t="s">
        <v>550</v>
      </c>
      <c r="B141" s="95" t="s">
        <v>551</v>
      </c>
      <c r="C141" s="139" t="s">
        <v>1132</v>
      </c>
      <c r="D141" s="62" t="s">
        <v>795</v>
      </c>
      <c r="E141" s="84" t="str">
        <f t="shared" si="4"/>
        <v>ขับเคลื่อนไบโอชาร์สู่เกษตรกร</v>
      </c>
      <c r="F141" s="62" t="s">
        <v>796</v>
      </c>
      <c r="G141" s="62" t="s">
        <v>13</v>
      </c>
      <c r="H141" s="64">
        <v>2567</v>
      </c>
      <c r="I141" s="62" t="s">
        <v>588</v>
      </c>
      <c r="J141" s="62" t="s">
        <v>146</v>
      </c>
      <c r="K141" s="62" t="s">
        <v>797</v>
      </c>
      <c r="L141" s="62" t="s">
        <v>46</v>
      </c>
      <c r="M141" s="62" t="s">
        <v>1139</v>
      </c>
      <c r="N141" s="62" t="s">
        <v>25</v>
      </c>
      <c r="O141" s="62" t="s">
        <v>693</v>
      </c>
      <c r="P141" s="62" t="s">
        <v>798</v>
      </c>
      <c r="Q141" s="62" t="s">
        <v>551</v>
      </c>
    </row>
    <row r="142" spans="1:17">
      <c r="A142" s="96" t="s">
        <v>550</v>
      </c>
      <c r="B142" s="96" t="s">
        <v>551</v>
      </c>
      <c r="C142" s="140" t="s">
        <v>1132</v>
      </c>
      <c r="D142" s="52" t="s">
        <v>595</v>
      </c>
      <c r="E142" s="84" t="str">
        <f t="shared" si="4"/>
        <v>สวนป่าภูมิรักษ์ ป่าปกปัก มหาวิทยาลัยกาฬสินธุ์ พื้นที่ในเมือง</v>
      </c>
      <c r="F142" s="52" t="s">
        <v>596</v>
      </c>
      <c r="G142" s="52" t="s">
        <v>13</v>
      </c>
      <c r="H142" s="52">
        <v>2567</v>
      </c>
      <c r="I142" s="52" t="s">
        <v>403</v>
      </c>
      <c r="J142" s="52" t="s">
        <v>146</v>
      </c>
      <c r="K142" s="52" t="s">
        <v>326</v>
      </c>
      <c r="L142" s="52" t="s">
        <v>344</v>
      </c>
      <c r="M142" s="52" t="s">
        <v>1151</v>
      </c>
      <c r="N142" s="52" t="s">
        <v>18</v>
      </c>
      <c r="O142" s="52" t="s">
        <v>693</v>
      </c>
      <c r="P142" s="52" t="s">
        <v>1032</v>
      </c>
      <c r="Q142" s="52" t="s">
        <v>551</v>
      </c>
    </row>
    <row r="143" spans="1:17">
      <c r="A143" s="96" t="s">
        <v>550</v>
      </c>
      <c r="B143" s="96" t="s">
        <v>551</v>
      </c>
      <c r="C143" s="140" t="s">
        <v>1132</v>
      </c>
      <c r="D143" s="52" t="s">
        <v>1033</v>
      </c>
      <c r="E143" s="84" t="str">
        <f t="shared" si="4"/>
        <v>ถ่ายทอดเทคโนโลยีและส่งเสริมการผลิตเครื่องสำอางที่มีส่วนผสมของสารสกัดจากข้าวและสมุนไพรไทยพื้นบ้านกับการประยุกต์ใช้นาโนเทคโนโลยี</v>
      </c>
      <c r="F143" s="52" t="s">
        <v>1034</v>
      </c>
      <c r="G143" s="52" t="s">
        <v>13</v>
      </c>
      <c r="H143" s="52">
        <v>2567</v>
      </c>
      <c r="I143" s="52" t="s">
        <v>403</v>
      </c>
      <c r="J143" s="52" t="s">
        <v>146</v>
      </c>
      <c r="K143" s="52" t="s">
        <v>713</v>
      </c>
      <c r="L143" s="52" t="s">
        <v>713</v>
      </c>
      <c r="M143" s="52" t="s">
        <v>1153</v>
      </c>
      <c r="N143" s="52" t="s">
        <v>18</v>
      </c>
      <c r="O143" s="52" t="s">
        <v>693</v>
      </c>
      <c r="P143" s="52" t="s">
        <v>1035</v>
      </c>
      <c r="Q143" s="52" t="s">
        <v>551</v>
      </c>
    </row>
    <row r="144" spans="1:17">
      <c r="A144" s="95" t="s">
        <v>550</v>
      </c>
      <c r="B144" s="95" t="s">
        <v>551</v>
      </c>
      <c r="C144" s="139" t="s">
        <v>1132</v>
      </c>
      <c r="D144" s="62" t="s">
        <v>874</v>
      </c>
      <c r="E144" s="84" t="str">
        <f t="shared" si="4"/>
        <v>โครงการ ส่งเสริมการใช้นวัตกรรมเพื่อยกระดับสินค้าเกษตร / กิจกรรมหลัก ยกระดับสินค้าเกษตรสู่สินค้าเกษตรคุณภาพมูลค่าสูง จังหวัดชลบุรี / กิจกรรมย่อย ยกระดับสินค้าเกษตรสู่การผลิตสินค้าเกษตรมูลค่าสูงจังหวัดชลบุรี</v>
      </c>
      <c r="F144" s="62" t="s">
        <v>875</v>
      </c>
      <c r="G144" s="62" t="s">
        <v>13</v>
      </c>
      <c r="H144" s="64">
        <v>2568</v>
      </c>
      <c r="I144" s="62" t="s">
        <v>539</v>
      </c>
      <c r="J144" s="62" t="s">
        <v>295</v>
      </c>
      <c r="K144" s="62" t="s">
        <v>759</v>
      </c>
      <c r="L144" s="62" t="s">
        <v>46</v>
      </c>
      <c r="M144" s="62" t="s">
        <v>1139</v>
      </c>
      <c r="N144" s="62" t="s">
        <v>25</v>
      </c>
      <c r="O144" s="62" t="s">
        <v>811</v>
      </c>
      <c r="P144" s="62" t="s">
        <v>876</v>
      </c>
      <c r="Q144" s="62" t="s">
        <v>551</v>
      </c>
    </row>
    <row r="145" spans="1:17">
      <c r="A145" s="95" t="s">
        <v>550</v>
      </c>
      <c r="B145" s="95" t="s">
        <v>551</v>
      </c>
      <c r="C145" s="139" t="s">
        <v>1132</v>
      </c>
      <c r="D145" s="62" t="s">
        <v>883</v>
      </c>
      <c r="E145" s="84" t="str">
        <f t="shared" si="4"/>
        <v>โครงการส่งเสริมและพัฒนาสินค้าเกษตรชีวภาพเพื่อเข้าสู่ห่วงโซ่อุปทานเศรษฐกิจชีวภาพ</v>
      </c>
      <c r="F145" s="62" t="s">
        <v>884</v>
      </c>
      <c r="G145" s="62" t="s">
        <v>13</v>
      </c>
      <c r="H145" s="64">
        <v>2568</v>
      </c>
      <c r="I145" s="62" t="s">
        <v>539</v>
      </c>
      <c r="J145" s="62" t="s">
        <v>295</v>
      </c>
      <c r="K145" s="62" t="s">
        <v>285</v>
      </c>
      <c r="L145" s="62" t="s">
        <v>46</v>
      </c>
      <c r="M145" s="62" t="s">
        <v>1139</v>
      </c>
      <c r="N145" s="62" t="s">
        <v>25</v>
      </c>
      <c r="O145" s="62" t="s">
        <v>811</v>
      </c>
      <c r="P145" s="62" t="s">
        <v>885</v>
      </c>
      <c r="Q145" s="62" t="s">
        <v>551</v>
      </c>
    </row>
    <row r="146" spans="1:17">
      <c r="A146" s="95" t="s">
        <v>550</v>
      </c>
      <c r="B146" s="95" t="s">
        <v>551</v>
      </c>
      <c r="C146" s="139" t="s">
        <v>1132</v>
      </c>
      <c r="D146" s="62" t="s">
        <v>886</v>
      </c>
      <c r="E146" s="84" t="str">
        <f t="shared" si="4"/>
        <v>โครงการยกระดับผลิตภัณฑ์หม่อนไหมรองรับโมเดลเศรษฐกิจ BCG</v>
      </c>
      <c r="F146" s="62" t="s">
        <v>408</v>
      </c>
      <c r="G146" s="62" t="s">
        <v>13</v>
      </c>
      <c r="H146" s="64">
        <v>2568</v>
      </c>
      <c r="I146" s="62" t="s">
        <v>539</v>
      </c>
      <c r="J146" s="62" t="s">
        <v>295</v>
      </c>
      <c r="K146" s="62" t="s">
        <v>409</v>
      </c>
      <c r="L146" s="62" t="s">
        <v>410</v>
      </c>
      <c r="M146" s="62" t="s">
        <v>1158</v>
      </c>
      <c r="N146" s="62" t="s">
        <v>25</v>
      </c>
      <c r="O146" s="62" t="s">
        <v>816</v>
      </c>
      <c r="P146" s="62" t="s">
        <v>887</v>
      </c>
      <c r="Q146" s="62" t="s">
        <v>551</v>
      </c>
    </row>
    <row r="147" spans="1:17">
      <c r="A147" s="95" t="s">
        <v>550</v>
      </c>
      <c r="B147" s="95" t="s">
        <v>551</v>
      </c>
      <c r="C147" s="139" t="s">
        <v>1132</v>
      </c>
      <c r="D147" s="62" t="s">
        <v>890</v>
      </c>
      <c r="E147" s="84" t="str">
        <f t="shared" si="4"/>
        <v>โครงการยกระดับศักยภาพการพัฒนาสินค้าเกษตรชีวภาพ ปีงบประมาณ พ.ศ. 2568</v>
      </c>
      <c r="F147" s="62" t="s">
        <v>565</v>
      </c>
      <c r="G147" s="62" t="s">
        <v>13</v>
      </c>
      <c r="H147" s="64">
        <v>2568</v>
      </c>
      <c r="I147" s="62" t="s">
        <v>539</v>
      </c>
      <c r="J147" s="62" t="s">
        <v>295</v>
      </c>
      <c r="K147" s="62" t="s">
        <v>341</v>
      </c>
      <c r="L147" s="62" t="s">
        <v>192</v>
      </c>
      <c r="M147" s="62" t="s">
        <v>1144</v>
      </c>
      <c r="N147" s="62" t="s">
        <v>25</v>
      </c>
      <c r="O147" s="62" t="s">
        <v>816</v>
      </c>
      <c r="P147" s="62" t="s">
        <v>891</v>
      </c>
      <c r="Q147" s="62" t="s">
        <v>551</v>
      </c>
    </row>
    <row r="148" spans="1:17">
      <c r="A148" s="95" t="s">
        <v>550</v>
      </c>
      <c r="B148" s="95" t="s">
        <v>551</v>
      </c>
      <c r="C148" s="139" t="s">
        <v>1132</v>
      </c>
      <c r="D148" s="62" t="s">
        <v>898</v>
      </c>
      <c r="E148" s="84" t="str">
        <f t="shared" si="4"/>
        <v>โครงการส่งเสริมและพัฒนาสินค้าเกษตรชีวภาพ</v>
      </c>
      <c r="F148" s="62" t="s">
        <v>284</v>
      </c>
      <c r="G148" s="62" t="s">
        <v>13</v>
      </c>
      <c r="H148" s="64">
        <v>2568</v>
      </c>
      <c r="I148" s="62" t="s">
        <v>539</v>
      </c>
      <c r="J148" s="62" t="s">
        <v>295</v>
      </c>
      <c r="K148" s="62" t="s">
        <v>166</v>
      </c>
      <c r="L148" s="62" t="s">
        <v>167</v>
      </c>
      <c r="M148" s="62" t="s">
        <v>1145</v>
      </c>
      <c r="N148" s="62" t="s">
        <v>25</v>
      </c>
      <c r="O148" s="62" t="s">
        <v>811</v>
      </c>
      <c r="P148" s="62" t="s">
        <v>899</v>
      </c>
      <c r="Q148" s="62" t="s">
        <v>551</v>
      </c>
    </row>
    <row r="149" spans="1:17">
      <c r="A149" s="95" t="s">
        <v>550</v>
      </c>
      <c r="B149" s="95" t="s">
        <v>551</v>
      </c>
      <c r="C149" s="139" t="s">
        <v>1132</v>
      </c>
      <c r="D149" s="62" t="s">
        <v>912</v>
      </c>
      <c r="E149" s="84" t="str">
        <f t="shared" si="4"/>
        <v>โครงการส่งเสริมและพัฒนาสินค้าเกษตรชีวภาพ (สมุนไพร)</v>
      </c>
      <c r="F149" s="62" t="s">
        <v>290</v>
      </c>
      <c r="G149" s="62" t="s">
        <v>13</v>
      </c>
      <c r="H149" s="64">
        <v>2568</v>
      </c>
      <c r="I149" s="62" t="s">
        <v>539</v>
      </c>
      <c r="J149" s="62" t="s">
        <v>295</v>
      </c>
      <c r="K149" s="62" t="s">
        <v>306</v>
      </c>
      <c r="L149" s="62" t="s">
        <v>128</v>
      </c>
      <c r="M149" s="62" t="s">
        <v>1142</v>
      </c>
      <c r="N149" s="62" t="s">
        <v>25</v>
      </c>
      <c r="O149" s="62" t="s">
        <v>816</v>
      </c>
      <c r="P149" s="62" t="s">
        <v>913</v>
      </c>
      <c r="Q149" s="62" t="s">
        <v>551</v>
      </c>
    </row>
    <row r="150" spans="1:17">
      <c r="A150" s="95" t="s">
        <v>550</v>
      </c>
      <c r="B150" s="95" t="s">
        <v>551</v>
      </c>
      <c r="C150" s="139" t="s">
        <v>1132</v>
      </c>
      <c r="D150" s="62" t="s">
        <v>914</v>
      </c>
      <c r="E150" s="84" t="str">
        <f t="shared" si="4"/>
        <v>ขับเคลื่อนการพัฒนาตามแนวทางปรัชญาของเศรษฐกิจพอเพียงและแนวพระราชดำริ กิจกรรมหลัก :  สนับสนุนการดำเนินโครงการตามแนวพระราชดำริ กิจกรรมย่อย :  ส่งเสริมการเลี้ยงชันโรงช่วยผสมเกสรพืชเศรษฐกิจเพื่อเพิ่มปริมาณและคุณภาพผลผลิตลดการใช้สารเคมี และสร้างรายได้เสริม</v>
      </c>
      <c r="F150" s="62" t="s">
        <v>915</v>
      </c>
      <c r="G150" s="62" t="s">
        <v>13</v>
      </c>
      <c r="H150" s="64">
        <v>2568</v>
      </c>
      <c r="I150" s="62" t="s">
        <v>539</v>
      </c>
      <c r="J150" s="62" t="s">
        <v>295</v>
      </c>
      <c r="K150" s="62" t="s">
        <v>916</v>
      </c>
      <c r="L150" s="62" t="s">
        <v>46</v>
      </c>
      <c r="M150" s="62" t="s">
        <v>1139</v>
      </c>
      <c r="N150" s="62" t="s">
        <v>25</v>
      </c>
      <c r="O150" s="62" t="s">
        <v>811</v>
      </c>
      <c r="P150" s="62" t="s">
        <v>917</v>
      </c>
      <c r="Q150" s="62" t="s">
        <v>551</v>
      </c>
    </row>
    <row r="151" spans="1:17">
      <c r="A151" s="95" t="s">
        <v>550</v>
      </c>
      <c r="B151" s="95" t="s">
        <v>551</v>
      </c>
      <c r="C151" s="139" t="s">
        <v>1132</v>
      </c>
      <c r="D151" s="62" t="s">
        <v>918</v>
      </c>
      <c r="E151" s="86" t="s">
        <v>919</v>
      </c>
      <c r="F151" s="62" t="s">
        <v>919</v>
      </c>
      <c r="G151" s="62" t="s">
        <v>13</v>
      </c>
      <c r="H151" s="64">
        <v>2568</v>
      </c>
      <c r="I151" s="62" t="s">
        <v>539</v>
      </c>
      <c r="J151" s="62" t="s">
        <v>295</v>
      </c>
      <c r="K151" s="62" t="s">
        <v>916</v>
      </c>
      <c r="L151" s="62" t="s">
        <v>46</v>
      </c>
      <c r="M151" s="62" t="s">
        <v>1139</v>
      </c>
      <c r="N151" s="62" t="s">
        <v>25</v>
      </c>
      <c r="O151" s="62" t="s">
        <v>811</v>
      </c>
      <c r="P151" s="68" t="s">
        <v>920</v>
      </c>
      <c r="Q151" s="62" t="s">
        <v>551</v>
      </c>
    </row>
    <row r="152" spans="1:17">
      <c r="A152" s="95" t="s">
        <v>550</v>
      </c>
      <c r="B152" s="95" t="s">
        <v>551</v>
      </c>
      <c r="C152" s="139" t="s">
        <v>1132</v>
      </c>
      <c r="D152" s="62" t="s">
        <v>921</v>
      </c>
      <c r="E152" s="84" t="str">
        <f t="shared" ref="E152:E159" si="5">HYPERLINK(P152,F152)</f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ส่งเสริมการเลี้ยงชันโรง</v>
      </c>
      <c r="F152" s="62" t="s">
        <v>922</v>
      </c>
      <c r="G152" s="62" t="s">
        <v>13</v>
      </c>
      <c r="H152" s="64">
        <v>2568</v>
      </c>
      <c r="I152" s="62" t="s">
        <v>539</v>
      </c>
      <c r="J152" s="62" t="s">
        <v>295</v>
      </c>
      <c r="K152" s="62" t="s">
        <v>916</v>
      </c>
      <c r="L152" s="62" t="s">
        <v>46</v>
      </c>
      <c r="M152" s="62" t="s">
        <v>1139</v>
      </c>
      <c r="N152" s="62" t="s">
        <v>25</v>
      </c>
      <c r="O152" s="62" t="s">
        <v>811</v>
      </c>
      <c r="P152" s="62" t="s">
        <v>923</v>
      </c>
      <c r="Q152" s="62" t="s">
        <v>551</v>
      </c>
    </row>
    <row r="153" spans="1:17">
      <c r="A153" s="95" t="s">
        <v>550</v>
      </c>
      <c r="B153" s="95" t="s">
        <v>551</v>
      </c>
      <c r="C153" s="139" t="s">
        <v>1132</v>
      </c>
      <c r="D153" s="62" t="s">
        <v>924</v>
      </c>
      <c r="E153" s="84" t="str">
        <f t="shared" si="5"/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 ส่งเสริมการเลี้ยงผึ้งโพรง</v>
      </c>
      <c r="F153" s="62" t="s">
        <v>925</v>
      </c>
      <c r="G153" s="62" t="s">
        <v>13</v>
      </c>
      <c r="H153" s="64">
        <v>2568</v>
      </c>
      <c r="I153" s="62" t="s">
        <v>539</v>
      </c>
      <c r="J153" s="62" t="s">
        <v>295</v>
      </c>
      <c r="K153" s="62" t="s">
        <v>916</v>
      </c>
      <c r="L153" s="62" t="s">
        <v>46</v>
      </c>
      <c r="M153" s="62" t="s">
        <v>1139</v>
      </c>
      <c r="N153" s="62" t="s">
        <v>25</v>
      </c>
      <c r="O153" s="62" t="s">
        <v>811</v>
      </c>
      <c r="P153" s="62" t="s">
        <v>926</v>
      </c>
      <c r="Q153" s="62" t="s">
        <v>551</v>
      </c>
    </row>
    <row r="154" spans="1:17">
      <c r="A154" s="96" t="s">
        <v>550</v>
      </c>
      <c r="B154" s="96" t="s">
        <v>551</v>
      </c>
      <c r="C154" s="140" t="s">
        <v>1132</v>
      </c>
      <c r="D154" s="52" t="s">
        <v>1017</v>
      </c>
      <c r="E154" s="84" t="str">
        <f t="shared" si="5"/>
        <v xml:space="preserve">โครงการอำนาจเจริญเมืองสมุนไพร (Amnat Charoen Herbal City)	</v>
      </c>
      <c r="F154" s="52" t="s">
        <v>1018</v>
      </c>
      <c r="G154" s="52" t="s">
        <v>13</v>
      </c>
      <c r="H154" s="52">
        <v>2568</v>
      </c>
      <c r="I154" s="52" t="s">
        <v>809</v>
      </c>
      <c r="J154" s="52" t="s">
        <v>1019</v>
      </c>
      <c r="K154" s="52" t="s">
        <v>1020</v>
      </c>
      <c r="L154" s="52" t="s">
        <v>128</v>
      </c>
      <c r="M154" s="52" t="s">
        <v>1142</v>
      </c>
      <c r="N154" s="52" t="s">
        <v>25</v>
      </c>
      <c r="O154" s="52" t="s">
        <v>811</v>
      </c>
      <c r="P154" s="52" t="s">
        <v>1021</v>
      </c>
      <c r="Q154" s="52" t="s">
        <v>551</v>
      </c>
    </row>
    <row r="155" spans="1:17">
      <c r="A155" s="96" t="s">
        <v>550</v>
      </c>
      <c r="B155" s="96" t="s">
        <v>551</v>
      </c>
      <c r="C155" s="140" t="s">
        <v>1132</v>
      </c>
      <c r="D155" s="52" t="s">
        <v>1022</v>
      </c>
      <c r="E155" s="84" t="str">
        <f t="shared" si="5"/>
        <v>โครงการภูจำปาโมเดล (Phu Champa Model)</v>
      </c>
      <c r="F155" s="52" t="s">
        <v>1023</v>
      </c>
      <c r="G155" s="52" t="s">
        <v>13</v>
      </c>
      <c r="H155" s="52">
        <v>2568</v>
      </c>
      <c r="I155" s="52" t="s">
        <v>809</v>
      </c>
      <c r="J155" s="52" t="s">
        <v>1019</v>
      </c>
      <c r="K155" s="52" t="s">
        <v>1020</v>
      </c>
      <c r="L155" s="52" t="s">
        <v>128</v>
      </c>
      <c r="M155" s="52" t="s">
        <v>1142</v>
      </c>
      <c r="N155" s="52" t="s">
        <v>25</v>
      </c>
      <c r="O155" s="52" t="s">
        <v>811</v>
      </c>
      <c r="P155" s="52" t="s">
        <v>1024</v>
      </c>
      <c r="Q155" s="52" t="s">
        <v>551</v>
      </c>
    </row>
    <row r="156" spans="1:17">
      <c r="A156" s="96" t="s">
        <v>550</v>
      </c>
      <c r="B156" s="96" t="s">
        <v>551</v>
      </c>
      <c r="C156" s="140" t="s">
        <v>1133</v>
      </c>
      <c r="D156" s="52" t="s">
        <v>1100</v>
      </c>
      <c r="E156" s="84" t="str">
        <f t="shared" si="5"/>
        <v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v>
      </c>
      <c r="F156" s="52" t="s">
        <v>1101</v>
      </c>
      <c r="G156" s="52" t="s">
        <v>13</v>
      </c>
      <c r="H156" s="52">
        <v>2565</v>
      </c>
      <c r="I156" s="52" t="s">
        <v>397</v>
      </c>
      <c r="J156" s="52" t="s">
        <v>152</v>
      </c>
      <c r="K156" s="52" t="s">
        <v>1102</v>
      </c>
      <c r="L156" s="52" t="s">
        <v>128</v>
      </c>
      <c r="M156" s="52" t="s">
        <v>1142</v>
      </c>
      <c r="N156" s="52" t="s">
        <v>25</v>
      </c>
      <c r="O156" s="52" t="s">
        <v>978</v>
      </c>
      <c r="P156" s="52" t="s">
        <v>1104</v>
      </c>
      <c r="Q156" s="52" t="s">
        <v>1103</v>
      </c>
    </row>
    <row r="157" spans="1:17">
      <c r="A157" s="96" t="s">
        <v>550</v>
      </c>
      <c r="B157" s="96" t="s">
        <v>551</v>
      </c>
      <c r="C157" s="140" t="s">
        <v>1133</v>
      </c>
      <c r="D157" s="52" t="s">
        <v>1108</v>
      </c>
      <c r="E157" s="84" t="str">
        <f t="shared" si="5"/>
        <v>โครงการยกระดับผู้ประกอบการอุตสาหกรรมชีวภาพ เพื่อรองรับการเปลี่ยนแปลงโครงสร้างเศรษฐกิจฐานชีวภาพตามกรอบพัฒนา BIO ECONOMY</v>
      </c>
      <c r="F157" s="52" t="s">
        <v>1109</v>
      </c>
      <c r="G157" s="52" t="s">
        <v>13</v>
      </c>
      <c r="H157" s="52">
        <v>2565</v>
      </c>
      <c r="I157" s="52" t="s">
        <v>269</v>
      </c>
      <c r="J157" s="52" t="s">
        <v>281</v>
      </c>
      <c r="K157" s="52" t="s">
        <v>401</v>
      </c>
      <c r="L157" s="52" t="s">
        <v>402</v>
      </c>
      <c r="M157" s="52" t="s">
        <v>1136</v>
      </c>
      <c r="N157" s="52" t="s">
        <v>173</v>
      </c>
      <c r="O157" s="52" t="s">
        <v>978</v>
      </c>
      <c r="P157" s="52" t="s">
        <v>1111</v>
      </c>
      <c r="Q157" s="52" t="s">
        <v>1110</v>
      </c>
    </row>
    <row r="158" spans="1:17">
      <c r="A158" s="96" t="s">
        <v>550</v>
      </c>
      <c r="B158" s="96" t="s">
        <v>551</v>
      </c>
      <c r="C158" s="140" t="s">
        <v>1133</v>
      </c>
      <c r="D158" s="52" t="s">
        <v>1051</v>
      </c>
      <c r="E158" s="84" t="str">
        <f t="shared" si="5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v>
      </c>
      <c r="F158" s="52" t="s">
        <v>1052</v>
      </c>
      <c r="G158" s="52" t="s">
        <v>13</v>
      </c>
      <c r="H158" s="52">
        <v>2566</v>
      </c>
      <c r="I158" s="52" t="s">
        <v>269</v>
      </c>
      <c r="J158" s="52" t="s">
        <v>270</v>
      </c>
      <c r="K158" s="52" t="s">
        <v>226</v>
      </c>
      <c r="L158" s="52" t="s">
        <v>46</v>
      </c>
      <c r="M158" s="52" t="s">
        <v>1139</v>
      </c>
      <c r="N158" s="52" t="s">
        <v>25</v>
      </c>
      <c r="O158" s="52" t="s">
        <v>658</v>
      </c>
      <c r="P158" s="52" t="s">
        <v>1054</v>
      </c>
      <c r="Q158" s="52" t="s">
        <v>1053</v>
      </c>
    </row>
    <row r="159" spans="1:17">
      <c r="A159" s="96" t="s">
        <v>550</v>
      </c>
      <c r="B159" s="96" t="s">
        <v>551</v>
      </c>
      <c r="C159" s="140" t="s">
        <v>1133</v>
      </c>
      <c r="D159" s="52" t="s">
        <v>1055</v>
      </c>
      <c r="E159" s="84" t="str">
        <f t="shared" si="5"/>
        <v>การสร้างความร่วมมือทางเทคโนโลยีการเกษตรระหว่างสาขาเทคโนโลยีการเกษตร กับชุมชนเกษตรกร องค์กร ภาครัฐบาล ธุรกิจ และ/หรืออุตสาหกรรมภาคเอกชน</v>
      </c>
      <c r="F159" s="52" t="s">
        <v>1056</v>
      </c>
      <c r="G159" s="52" t="s">
        <v>13</v>
      </c>
      <c r="H159" s="52">
        <v>2566</v>
      </c>
      <c r="I159" s="52" t="s">
        <v>269</v>
      </c>
      <c r="J159" s="52" t="s">
        <v>270</v>
      </c>
      <c r="K159" s="52" t="s">
        <v>1057</v>
      </c>
      <c r="L159" s="52" t="s">
        <v>203</v>
      </c>
      <c r="M159" s="52" t="s">
        <v>1152</v>
      </c>
      <c r="N159" s="52" t="s">
        <v>18</v>
      </c>
      <c r="O159" s="52" t="s">
        <v>658</v>
      </c>
      <c r="P159" s="52" t="s">
        <v>1059</v>
      </c>
      <c r="Q159" s="52" t="s">
        <v>1058</v>
      </c>
    </row>
    <row r="160" spans="1:17">
      <c r="A160" s="97" t="s">
        <v>550</v>
      </c>
      <c r="B160" s="97" t="s">
        <v>635</v>
      </c>
      <c r="C160" s="139" t="s">
        <v>1132</v>
      </c>
      <c r="D160" s="62" t="s">
        <v>84</v>
      </c>
      <c r="E160" s="85" t="s">
        <v>85</v>
      </c>
      <c r="F160" s="62" t="s">
        <v>85</v>
      </c>
      <c r="G160" s="62" t="s">
        <v>13</v>
      </c>
      <c r="H160" s="64">
        <v>2563</v>
      </c>
      <c r="I160" s="62" t="s">
        <v>29</v>
      </c>
      <c r="J160" s="62" t="s">
        <v>30</v>
      </c>
      <c r="K160" s="62" t="s">
        <v>86</v>
      </c>
      <c r="L160" s="62" t="s">
        <v>87</v>
      </c>
      <c r="M160" s="62" t="s">
        <v>1180</v>
      </c>
      <c r="N160" s="62" t="s">
        <v>88</v>
      </c>
      <c r="O160" s="62"/>
      <c r="P160" s="62" t="s">
        <v>89</v>
      </c>
      <c r="Q160" s="62" t="s">
        <v>310</v>
      </c>
    </row>
    <row r="161" spans="1:17">
      <c r="A161" s="97" t="s">
        <v>550</v>
      </c>
      <c r="B161" s="97" t="s">
        <v>635</v>
      </c>
      <c r="C161" s="139" t="s">
        <v>1132</v>
      </c>
      <c r="D161" s="62" t="s">
        <v>260</v>
      </c>
      <c r="E161" s="84" t="str">
        <f t="shared" ref="E161:E171" si="6">HYPERLINK(P161,F161)</f>
        <v>โครงการส่งเสริมผู้ประกอบการและให้คำปรึกษาสมุนไพรเพื่อเศรษฐกิจ</v>
      </c>
      <c r="F161" s="62" t="s">
        <v>261</v>
      </c>
      <c r="G161" s="62" t="s">
        <v>13</v>
      </c>
      <c r="H161" s="64">
        <v>2564</v>
      </c>
      <c r="I161" s="62" t="s">
        <v>183</v>
      </c>
      <c r="J161" s="62" t="s">
        <v>143</v>
      </c>
      <c r="K161" s="62" t="s">
        <v>95</v>
      </c>
      <c r="L161" s="62" t="s">
        <v>96</v>
      </c>
      <c r="M161" s="62" t="s">
        <v>1146</v>
      </c>
      <c r="N161" s="62" t="s">
        <v>88</v>
      </c>
      <c r="O161" s="62" t="s">
        <v>952</v>
      </c>
      <c r="P161" s="62" t="s">
        <v>956</v>
      </c>
      <c r="Q161" s="62" t="s">
        <v>149</v>
      </c>
    </row>
    <row r="162" spans="1:17">
      <c r="A162" s="97" t="s">
        <v>550</v>
      </c>
      <c r="B162" s="97" t="s">
        <v>635</v>
      </c>
      <c r="C162" s="139" t="s">
        <v>1132</v>
      </c>
      <c r="D162" s="62" t="s">
        <v>258</v>
      </c>
      <c r="E162" s="84" t="str">
        <f t="shared" si="6"/>
        <v>โครงการพัฒนาอุตสาหกรรมสมุนไพรแบบครบวงจรเพื่อเศรษฐกิจ</v>
      </c>
      <c r="F162" s="62" t="s">
        <v>259</v>
      </c>
      <c r="G162" s="62" t="s">
        <v>13</v>
      </c>
      <c r="H162" s="64">
        <v>2564</v>
      </c>
      <c r="I162" s="62" t="s">
        <v>183</v>
      </c>
      <c r="J162" s="62" t="s">
        <v>143</v>
      </c>
      <c r="K162" s="62" t="s">
        <v>95</v>
      </c>
      <c r="L162" s="62" t="s">
        <v>96</v>
      </c>
      <c r="M162" s="62" t="s">
        <v>1146</v>
      </c>
      <c r="N162" s="62" t="s">
        <v>88</v>
      </c>
      <c r="O162" s="62" t="s">
        <v>952</v>
      </c>
      <c r="P162" s="62" t="s">
        <v>957</v>
      </c>
      <c r="Q162" s="62" t="s">
        <v>149</v>
      </c>
    </row>
    <row r="163" spans="1:17">
      <c r="A163" s="97" t="s">
        <v>550</v>
      </c>
      <c r="B163" s="97" t="s">
        <v>635</v>
      </c>
      <c r="C163" s="139" t="s">
        <v>1132</v>
      </c>
      <c r="D163" s="62" t="s">
        <v>204</v>
      </c>
      <c r="E163" s="84" t="str">
        <f t="shared" si="6"/>
        <v>โครงการส่งเสริมอุตสาหกรรมเกษตรที่เป็นมิตรกับสิ่งเเวดล้อมเเละเเข่งขันได้</v>
      </c>
      <c r="F163" s="62" t="s">
        <v>205</v>
      </c>
      <c r="G163" s="62" t="s">
        <v>13</v>
      </c>
      <c r="H163" s="64">
        <v>2564</v>
      </c>
      <c r="I163" s="62" t="s">
        <v>183</v>
      </c>
      <c r="J163" s="62" t="s">
        <v>143</v>
      </c>
      <c r="K163" s="62"/>
      <c r="L163" s="62" t="s">
        <v>206</v>
      </c>
      <c r="M163" s="62" t="s">
        <v>206</v>
      </c>
      <c r="N163" s="62" t="s">
        <v>133</v>
      </c>
      <c r="O163" s="62" t="s">
        <v>952</v>
      </c>
      <c r="P163" s="62" t="s">
        <v>970</v>
      </c>
      <c r="Q163" s="62" t="s">
        <v>149</v>
      </c>
    </row>
    <row r="164" spans="1:17">
      <c r="A164" s="97" t="s">
        <v>550</v>
      </c>
      <c r="B164" s="97" t="s">
        <v>635</v>
      </c>
      <c r="C164" s="139" t="s">
        <v>1132</v>
      </c>
      <c r="D164" s="62" t="s">
        <v>265</v>
      </c>
      <c r="E164" s="84" t="str">
        <f t="shared" si="6"/>
        <v>โครงการสร้างมูลค่าผลิตภัณฑ์สินค้าเกษตรชีวภาพสู่เชิงพาณิชย์ กิจกรรมการแปรรูปวัตถุดิบพืชสมุนไพรให้ได้มาตรฐาน</v>
      </c>
      <c r="F164" s="62" t="s">
        <v>266</v>
      </c>
      <c r="G164" s="62" t="s">
        <v>13</v>
      </c>
      <c r="H164" s="64">
        <v>2564</v>
      </c>
      <c r="I164" s="62" t="s">
        <v>145</v>
      </c>
      <c r="J164" s="62" t="s">
        <v>152</v>
      </c>
      <c r="K164" s="62" t="s">
        <v>166</v>
      </c>
      <c r="L164" s="62" t="s">
        <v>167</v>
      </c>
      <c r="M164" s="62" t="s">
        <v>1145</v>
      </c>
      <c r="N164" s="62" t="s">
        <v>25</v>
      </c>
      <c r="O164" s="62" t="s">
        <v>952</v>
      </c>
      <c r="P164" s="62" t="s">
        <v>973</v>
      </c>
      <c r="Q164" s="62" t="s">
        <v>149</v>
      </c>
    </row>
    <row r="165" spans="1:17">
      <c r="A165" s="97" t="s">
        <v>550</v>
      </c>
      <c r="B165" s="97" t="s">
        <v>635</v>
      </c>
      <c r="C165" s="139" t="s">
        <v>1132</v>
      </c>
      <c r="D165" s="62" t="s">
        <v>391</v>
      </c>
      <c r="E165" s="84" t="str">
        <f t="shared" si="6"/>
        <v>ถ่ายทอดนวัตกรรมและเทคโนโลยีทางชีวภาพด้านการเกษตรเพื่อเพิ่มศักยภาพในการแข่งขันทางเศรษฐกิจของพืชท้องถิ่นในชุมชนเกาะเกร็ด จังหวัดนนทบุรี</v>
      </c>
      <c r="F165" s="62" t="s">
        <v>392</v>
      </c>
      <c r="G165" s="62" t="s">
        <v>13</v>
      </c>
      <c r="H165" s="64">
        <v>2565</v>
      </c>
      <c r="I165" s="62" t="s">
        <v>145</v>
      </c>
      <c r="J165" s="62" t="s">
        <v>152</v>
      </c>
      <c r="K165" s="62" t="s">
        <v>256</v>
      </c>
      <c r="L165" s="62" t="s">
        <v>390</v>
      </c>
      <c r="M165" s="62" t="s">
        <v>1167</v>
      </c>
      <c r="N165" s="62" t="s">
        <v>18</v>
      </c>
      <c r="O165" s="62" t="s">
        <v>978</v>
      </c>
      <c r="P165" s="62" t="s">
        <v>980</v>
      </c>
      <c r="Q165" s="62" t="s">
        <v>149</v>
      </c>
    </row>
    <row r="166" spans="1:17">
      <c r="A166" s="97" t="s">
        <v>550</v>
      </c>
      <c r="B166" s="97" t="s">
        <v>635</v>
      </c>
      <c r="C166" s="139" t="s">
        <v>1132</v>
      </c>
      <c r="D166" s="62" t="s">
        <v>477</v>
      </c>
      <c r="E166" s="84" t="str">
        <f t="shared" si="6"/>
        <v>โครงการส่งเสริมและพัฒนาเกษตรชีวภาพ (ปี 2566)-</v>
      </c>
      <c r="F166" s="62" t="s">
        <v>478</v>
      </c>
      <c r="G166" s="62" t="s">
        <v>13</v>
      </c>
      <c r="H166" s="64">
        <v>2566</v>
      </c>
      <c r="I166" s="62" t="s">
        <v>269</v>
      </c>
      <c r="J166" s="62" t="s">
        <v>270</v>
      </c>
      <c r="K166" s="62" t="s">
        <v>309</v>
      </c>
      <c r="L166" s="62" t="s">
        <v>302</v>
      </c>
      <c r="M166" s="62" t="s">
        <v>1141</v>
      </c>
      <c r="N166" s="62" t="s">
        <v>25</v>
      </c>
      <c r="O166" s="62" t="s">
        <v>658</v>
      </c>
      <c r="P166" s="62" t="s">
        <v>665</v>
      </c>
      <c r="Q166" s="62" t="s">
        <v>310</v>
      </c>
    </row>
    <row r="167" spans="1:17">
      <c r="A167" s="97" t="s">
        <v>550</v>
      </c>
      <c r="B167" s="97" t="s">
        <v>635</v>
      </c>
      <c r="C167" s="139" t="s">
        <v>1132</v>
      </c>
      <c r="D167" s="62" t="s">
        <v>529</v>
      </c>
      <c r="E167" s="84" t="str">
        <f t="shared" si="6"/>
        <v xml:space="preserve">ส่งเสริมและพัฒนาศักยภาพการผลิตตามมาตรฐานสัตว์น้ำอินทรีย์ยโสธรขั้นพื้นฐาน </v>
      </c>
      <c r="F167" s="62" t="s">
        <v>685</v>
      </c>
      <c r="G167" s="62" t="s">
        <v>13</v>
      </c>
      <c r="H167" s="64">
        <v>2566</v>
      </c>
      <c r="I167" s="62" t="s">
        <v>530</v>
      </c>
      <c r="J167" s="62" t="s">
        <v>270</v>
      </c>
      <c r="K167" s="62" t="s">
        <v>531</v>
      </c>
      <c r="L167" s="62" t="s">
        <v>24</v>
      </c>
      <c r="M167" s="62" t="s">
        <v>1148</v>
      </c>
      <c r="N167" s="62" t="s">
        <v>25</v>
      </c>
      <c r="O167" s="62" t="s">
        <v>658</v>
      </c>
      <c r="P167" s="62" t="s">
        <v>686</v>
      </c>
      <c r="Q167" s="62" t="s">
        <v>310</v>
      </c>
    </row>
    <row r="168" spans="1:17">
      <c r="A168" s="97" t="s">
        <v>550</v>
      </c>
      <c r="B168" s="97" t="s">
        <v>635</v>
      </c>
      <c r="C168" s="139" t="s">
        <v>1132</v>
      </c>
      <c r="D168" s="62" t="s">
        <v>532</v>
      </c>
      <c r="E168" s="84" t="str">
        <f t="shared" si="6"/>
        <v>ส่งเสริมการผลิตสินค้าเกษตรอินทรีย์</v>
      </c>
      <c r="F168" s="62" t="s">
        <v>533</v>
      </c>
      <c r="G168" s="62" t="s">
        <v>13</v>
      </c>
      <c r="H168" s="64">
        <v>2566</v>
      </c>
      <c r="I168" s="62" t="s">
        <v>269</v>
      </c>
      <c r="J168" s="62" t="s">
        <v>270</v>
      </c>
      <c r="K168" s="62" t="s">
        <v>534</v>
      </c>
      <c r="L168" s="62" t="s">
        <v>46</v>
      </c>
      <c r="M168" s="62" t="s">
        <v>1139</v>
      </c>
      <c r="N168" s="62" t="s">
        <v>25</v>
      </c>
      <c r="O168" s="62" t="s">
        <v>658</v>
      </c>
      <c r="P168" s="62" t="s">
        <v>1006</v>
      </c>
      <c r="Q168" s="62" t="s">
        <v>310</v>
      </c>
    </row>
    <row r="169" spans="1:17">
      <c r="A169" s="98" t="s">
        <v>550</v>
      </c>
      <c r="B169" s="98" t="s">
        <v>635</v>
      </c>
      <c r="C169" s="140" t="s">
        <v>1132</v>
      </c>
      <c r="D169" s="52" t="s">
        <v>462</v>
      </c>
      <c r="E169" s="84" t="str">
        <f t="shared" si="6"/>
        <v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2566 งบประมาณค่าใช้จ่ายในการบริหารงานกลุ่มจังหวัดแบบบูรณาการ</v>
      </c>
      <c r="F169" s="52" t="s">
        <v>463</v>
      </c>
      <c r="G169" s="52" t="s">
        <v>13</v>
      </c>
      <c r="H169" s="52">
        <v>2566</v>
      </c>
      <c r="I169" s="52" t="s">
        <v>269</v>
      </c>
      <c r="J169" s="52" t="s">
        <v>270</v>
      </c>
      <c r="K169" s="52"/>
      <c r="L169" s="52" t="s">
        <v>464</v>
      </c>
      <c r="M169" s="52" t="s">
        <v>464</v>
      </c>
      <c r="N169" s="52" t="s">
        <v>133</v>
      </c>
      <c r="O169" s="52" t="s">
        <v>658</v>
      </c>
      <c r="P169" s="52" t="s">
        <v>1028</v>
      </c>
      <c r="Q169" s="52" t="s">
        <v>310</v>
      </c>
    </row>
    <row r="170" spans="1:17">
      <c r="A170" s="97" t="s">
        <v>550</v>
      </c>
      <c r="B170" s="97" t="s">
        <v>635</v>
      </c>
      <c r="C170" s="139" t="s">
        <v>1132</v>
      </c>
      <c r="D170" s="62" t="s">
        <v>704</v>
      </c>
      <c r="E170" s="84" t="str">
        <f t="shared" si="6"/>
        <v>พัฒนาการผลิตสมุนไพรเพื่อเข้าสู่มาตรฐานเกษตรอินทรีย์</v>
      </c>
      <c r="F170" s="62" t="s">
        <v>705</v>
      </c>
      <c r="G170" s="62" t="s">
        <v>13</v>
      </c>
      <c r="H170" s="64">
        <v>2567</v>
      </c>
      <c r="I170" s="62" t="s">
        <v>588</v>
      </c>
      <c r="J170" s="62" t="s">
        <v>146</v>
      </c>
      <c r="K170" s="62" t="s">
        <v>706</v>
      </c>
      <c r="L170" s="62" t="s">
        <v>46</v>
      </c>
      <c r="M170" s="62" t="s">
        <v>1139</v>
      </c>
      <c r="N170" s="62" t="s">
        <v>25</v>
      </c>
      <c r="O170" s="62" t="s">
        <v>693</v>
      </c>
      <c r="P170" s="62" t="s">
        <v>707</v>
      </c>
      <c r="Q170" s="62" t="s">
        <v>635</v>
      </c>
    </row>
    <row r="171" spans="1:17">
      <c r="A171" s="97" t="s">
        <v>550</v>
      </c>
      <c r="B171" s="97" t="s">
        <v>635</v>
      </c>
      <c r="C171" s="139" t="s">
        <v>1132</v>
      </c>
      <c r="D171" s="62" t="s">
        <v>632</v>
      </c>
      <c r="E171" s="84" t="str">
        <f t="shared" si="6"/>
        <v>โครงการยกระดับมาตรฐานเกษตรและอาหารบนฐานความหลากหลายทางชีวภาพของภาค  ตะวันออกเฉียงเหนือ(i-SAN Agricultural and Food Valley)</v>
      </c>
      <c r="F171" s="62" t="s">
        <v>633</v>
      </c>
      <c r="G171" s="62" t="s">
        <v>13</v>
      </c>
      <c r="H171" s="64">
        <v>2567</v>
      </c>
      <c r="I171" s="62" t="s">
        <v>403</v>
      </c>
      <c r="J171" s="62" t="s">
        <v>146</v>
      </c>
      <c r="K171" s="62" t="s">
        <v>634</v>
      </c>
      <c r="L171" s="62" t="s">
        <v>203</v>
      </c>
      <c r="M171" s="62" t="s">
        <v>1152</v>
      </c>
      <c r="N171" s="62" t="s">
        <v>18</v>
      </c>
      <c r="O171" s="62" t="s">
        <v>693</v>
      </c>
      <c r="P171" s="62" t="s">
        <v>710</v>
      </c>
      <c r="Q171" s="62" t="s">
        <v>635</v>
      </c>
    </row>
    <row r="172" spans="1:17">
      <c r="A172" s="97" t="s">
        <v>550</v>
      </c>
      <c r="B172" s="97" t="s">
        <v>635</v>
      </c>
      <c r="C172" s="139" t="s">
        <v>1132</v>
      </c>
      <c r="D172" s="62" t="s">
        <v>736</v>
      </c>
      <c r="E172" s="86" t="s">
        <v>737</v>
      </c>
      <c r="F172" s="62" t="s">
        <v>737</v>
      </c>
      <c r="G172" s="62" t="s">
        <v>13</v>
      </c>
      <c r="H172" s="64">
        <v>2567</v>
      </c>
      <c r="I172" s="62" t="s">
        <v>403</v>
      </c>
      <c r="J172" s="62" t="s">
        <v>146</v>
      </c>
      <c r="K172" s="62" t="s">
        <v>739</v>
      </c>
      <c r="L172" s="62" t="s">
        <v>738</v>
      </c>
      <c r="M172" s="62" t="s">
        <v>1154</v>
      </c>
      <c r="N172" s="62" t="s">
        <v>88</v>
      </c>
      <c r="O172" s="62" t="s">
        <v>693</v>
      </c>
      <c r="P172" s="68" t="s">
        <v>740</v>
      </c>
      <c r="Q172" s="62" t="s">
        <v>635</v>
      </c>
    </row>
    <row r="173" spans="1:17">
      <c r="A173" s="97" t="s">
        <v>550</v>
      </c>
      <c r="B173" s="97" t="s">
        <v>635</v>
      </c>
      <c r="C173" s="139" t="s">
        <v>1132</v>
      </c>
      <c r="D173" s="62" t="s">
        <v>892</v>
      </c>
      <c r="E173" s="84" t="str">
        <f>HYPERLINK(P173,F173)</f>
        <v>โครงการส่งเสริมการปลูกพืชสมุนไพร</v>
      </c>
      <c r="F173" s="62" t="s">
        <v>437</v>
      </c>
      <c r="G173" s="62" t="s">
        <v>13</v>
      </c>
      <c r="H173" s="64">
        <v>2568</v>
      </c>
      <c r="I173" s="62" t="s">
        <v>539</v>
      </c>
      <c r="J173" s="62" t="s">
        <v>295</v>
      </c>
      <c r="K173" s="62" t="s">
        <v>23</v>
      </c>
      <c r="L173" s="62" t="s">
        <v>282</v>
      </c>
      <c r="M173" s="62" t="s">
        <v>1156</v>
      </c>
      <c r="N173" s="62" t="s">
        <v>25</v>
      </c>
      <c r="O173" s="62" t="s">
        <v>811</v>
      </c>
      <c r="P173" s="62" t="s">
        <v>893</v>
      </c>
      <c r="Q173" s="62" t="s">
        <v>635</v>
      </c>
    </row>
    <row r="174" spans="1:17">
      <c r="A174" s="99" t="s">
        <v>550</v>
      </c>
      <c r="B174" s="99" t="s">
        <v>559</v>
      </c>
      <c r="C174" s="139" t="s">
        <v>1132</v>
      </c>
      <c r="D174" s="62" t="s">
        <v>950</v>
      </c>
      <c r="E174" s="84" t="str">
        <f>HYPERLINK(P174,F174)</f>
        <v>โครงการศึกษาวิเคราะห์เชิงเศรษฐกิจของการนำผลพลอยได้และวัสดุเหลือใช้ทางการเกษตรมาใช้ในอุตสาหกรรมต่อเนื่องและพลังงานทางเลือก</v>
      </c>
      <c r="F174" s="62" t="s">
        <v>151</v>
      </c>
      <c r="G174" s="62" t="s">
        <v>13</v>
      </c>
      <c r="H174" s="64">
        <v>2563</v>
      </c>
      <c r="I174" s="62" t="s">
        <v>145</v>
      </c>
      <c r="J174" s="62" t="s">
        <v>152</v>
      </c>
      <c r="K174" s="62" t="s">
        <v>228</v>
      </c>
      <c r="L174" s="62" t="s">
        <v>32</v>
      </c>
      <c r="M174" s="62" t="s">
        <v>1140</v>
      </c>
      <c r="N174" s="62" t="s">
        <v>25</v>
      </c>
      <c r="O174" s="62" t="s">
        <v>936</v>
      </c>
      <c r="P174" s="62" t="s">
        <v>951</v>
      </c>
      <c r="Q174" s="62" t="s">
        <v>155</v>
      </c>
    </row>
    <row r="175" spans="1:17">
      <c r="A175" s="100" t="s">
        <v>550</v>
      </c>
      <c r="B175" s="100" t="s">
        <v>559</v>
      </c>
      <c r="C175" s="140" t="s">
        <v>1132</v>
      </c>
      <c r="D175" s="52" t="s">
        <v>1045</v>
      </c>
      <c r="E175" s="84" t="str">
        <f>HYPERLINK(P175,F175)</f>
        <v>โครงการสร้างมูลค่าผลิตภัณฑ์สินค้าเกษตรชีวภาพสู่เชิงพาณิชย์</v>
      </c>
      <c r="F175" s="52" t="s">
        <v>160</v>
      </c>
      <c r="G175" s="52" t="s">
        <v>13</v>
      </c>
      <c r="H175" s="52">
        <v>2563</v>
      </c>
      <c r="I175" s="52" t="s">
        <v>145</v>
      </c>
      <c r="J175" s="52" t="s">
        <v>152</v>
      </c>
      <c r="K175" s="52" t="s">
        <v>95</v>
      </c>
      <c r="L175" s="52" t="s">
        <v>96</v>
      </c>
      <c r="M175" s="52" t="s">
        <v>1146</v>
      </c>
      <c r="N175" s="52" t="s">
        <v>88</v>
      </c>
      <c r="O175" s="52" t="s">
        <v>936</v>
      </c>
      <c r="P175" s="52" t="s">
        <v>1046</v>
      </c>
      <c r="Q175" s="52" t="s">
        <v>155</v>
      </c>
    </row>
    <row r="176" spans="1:17">
      <c r="A176" s="99" t="s">
        <v>550</v>
      </c>
      <c r="B176" s="99" t="s">
        <v>559</v>
      </c>
      <c r="C176" s="139" t="s">
        <v>1132</v>
      </c>
      <c r="D176" s="62" t="s">
        <v>150</v>
      </c>
      <c r="E176" s="84" t="s">
        <v>151</v>
      </c>
      <c r="F176" s="62" t="s">
        <v>151</v>
      </c>
      <c r="G176" s="62" t="s">
        <v>13</v>
      </c>
      <c r="H176" s="64">
        <v>2563</v>
      </c>
      <c r="I176" s="62" t="s">
        <v>145</v>
      </c>
      <c r="J176" s="62" t="s">
        <v>152</v>
      </c>
      <c r="K176" s="62" t="s">
        <v>153</v>
      </c>
      <c r="L176" s="62" t="s">
        <v>32</v>
      </c>
      <c r="M176" s="62" t="s">
        <v>1140</v>
      </c>
      <c r="N176" s="62" t="s">
        <v>25</v>
      </c>
      <c r="O176" s="62" t="s">
        <v>154</v>
      </c>
      <c r="P176" s="62" t="s">
        <v>156</v>
      </c>
      <c r="Q176" s="62" t="s">
        <v>412</v>
      </c>
    </row>
    <row r="177" spans="1:17">
      <c r="A177" s="99" t="s">
        <v>550</v>
      </c>
      <c r="B177" s="99" t="s">
        <v>559</v>
      </c>
      <c r="C177" s="139" t="s">
        <v>1132</v>
      </c>
      <c r="D177" s="62" t="s">
        <v>159</v>
      </c>
      <c r="E177" s="84" t="s">
        <v>160</v>
      </c>
      <c r="F177" s="62" t="s">
        <v>160</v>
      </c>
      <c r="G177" s="62" t="s">
        <v>13</v>
      </c>
      <c r="H177" s="64">
        <v>2563</v>
      </c>
      <c r="I177" s="62" t="s">
        <v>145</v>
      </c>
      <c r="J177" s="62" t="s">
        <v>152</v>
      </c>
      <c r="K177" s="62" t="s">
        <v>161</v>
      </c>
      <c r="L177" s="62" t="s">
        <v>96</v>
      </c>
      <c r="M177" s="62" t="s">
        <v>1146</v>
      </c>
      <c r="N177" s="62" t="s">
        <v>88</v>
      </c>
      <c r="O177" s="62" t="s">
        <v>154</v>
      </c>
      <c r="P177" s="62" t="s">
        <v>162</v>
      </c>
      <c r="Q177" s="62" t="s">
        <v>412</v>
      </c>
    </row>
    <row r="178" spans="1:17">
      <c r="A178" s="99" t="s">
        <v>550</v>
      </c>
      <c r="B178" s="99" t="s">
        <v>559</v>
      </c>
      <c r="C178" s="139" t="s">
        <v>1132</v>
      </c>
      <c r="D178" s="62" t="s">
        <v>376</v>
      </c>
      <c r="E178" s="84" t="str">
        <f t="shared" ref="E178:E194" si="7">HYPERLINK(P178,F178)</f>
        <v>โครงการสร้างมูลค่าผลิตภัณฑ์สินค้าเกษตรชีวภาพสู่เชิงพาณิชย์</v>
      </c>
      <c r="F178" s="62" t="s">
        <v>160</v>
      </c>
      <c r="G178" s="62" t="s">
        <v>13</v>
      </c>
      <c r="H178" s="64">
        <v>2565</v>
      </c>
      <c r="I178" s="62" t="s">
        <v>145</v>
      </c>
      <c r="J178" s="62" t="s">
        <v>152</v>
      </c>
      <c r="K178" s="62" t="s">
        <v>95</v>
      </c>
      <c r="L178" s="62" t="s">
        <v>96</v>
      </c>
      <c r="M178" s="62" t="s">
        <v>1146</v>
      </c>
      <c r="N178" s="62" t="s">
        <v>88</v>
      </c>
      <c r="O178" s="62" t="s">
        <v>978</v>
      </c>
      <c r="P178" s="62" t="s">
        <v>990</v>
      </c>
      <c r="Q178" s="62" t="s">
        <v>155</v>
      </c>
    </row>
    <row r="179" spans="1:17">
      <c r="A179" s="99" t="s">
        <v>550</v>
      </c>
      <c r="B179" s="99" t="s">
        <v>559</v>
      </c>
      <c r="C179" s="139" t="s">
        <v>1132</v>
      </c>
      <c r="D179" s="62" t="s">
        <v>465</v>
      </c>
      <c r="E179" s="84" t="str">
        <f t="shared" si="7"/>
        <v>โครงการสร้างมูลค่าเพิ่มวัสดุเหลือใช้ทางการเกษตร</v>
      </c>
      <c r="F179" s="62" t="s">
        <v>466</v>
      </c>
      <c r="G179" s="62" t="s">
        <v>13</v>
      </c>
      <c r="H179" s="64">
        <v>2566</v>
      </c>
      <c r="I179" s="62" t="s">
        <v>269</v>
      </c>
      <c r="J179" s="62" t="s">
        <v>270</v>
      </c>
      <c r="K179" s="62" t="s">
        <v>467</v>
      </c>
      <c r="L179" s="62" t="s">
        <v>321</v>
      </c>
      <c r="M179" s="62" t="s">
        <v>1138</v>
      </c>
      <c r="N179" s="62" t="s">
        <v>25</v>
      </c>
      <c r="O179" s="62" t="s">
        <v>658</v>
      </c>
      <c r="P179" s="62" t="s">
        <v>662</v>
      </c>
      <c r="Q179" s="62" t="s">
        <v>412</v>
      </c>
    </row>
    <row r="180" spans="1:17">
      <c r="A180" s="99" t="s">
        <v>550</v>
      </c>
      <c r="B180" s="99" t="s">
        <v>559</v>
      </c>
      <c r="C180" s="139" t="s">
        <v>1132</v>
      </c>
      <c r="D180" s="62" t="s">
        <v>484</v>
      </c>
      <c r="E180" s="84" t="str">
        <f t="shared" si="7"/>
        <v xml:space="preserve">การใช้เทคโนโลยีพลังงาน สร้างอาชีพ      </v>
      </c>
      <c r="F180" s="62" t="s">
        <v>669</v>
      </c>
      <c r="G180" s="62" t="s">
        <v>13</v>
      </c>
      <c r="H180" s="64">
        <v>2566</v>
      </c>
      <c r="I180" s="62" t="s">
        <v>269</v>
      </c>
      <c r="J180" s="62" t="s">
        <v>270</v>
      </c>
      <c r="K180" s="62" t="s">
        <v>485</v>
      </c>
      <c r="L180" s="62" t="s">
        <v>486</v>
      </c>
      <c r="M180" s="62" t="s">
        <v>1143</v>
      </c>
      <c r="N180" s="62" t="s">
        <v>487</v>
      </c>
      <c r="O180" s="62" t="s">
        <v>658</v>
      </c>
      <c r="P180" s="62" t="s">
        <v>670</v>
      </c>
      <c r="Q180" s="62" t="s">
        <v>412</v>
      </c>
    </row>
    <row r="181" spans="1:17">
      <c r="A181" s="99" t="s">
        <v>550</v>
      </c>
      <c r="B181" s="99" t="s">
        <v>559</v>
      </c>
      <c r="C181" s="139" t="s">
        <v>1132</v>
      </c>
      <c r="D181" s="62" t="s">
        <v>488</v>
      </c>
      <c r="E181" s="84" t="str">
        <f t="shared" si="7"/>
        <v>โครงการส่งเสริมและพัฒนาสินค้าเกษตรชีวภาพ กิจกรรมส่งเสริมการแปรรูปสมุนไพรด้วยโรงอบพลังงานแสงอาทิตย์ต้นทุนต่ำในเขตปฏิรูปที่ดิน ปีงบประมาณ พ.ศ. 2566</v>
      </c>
      <c r="F181" s="62" t="s">
        <v>489</v>
      </c>
      <c r="G181" s="62" t="s">
        <v>13</v>
      </c>
      <c r="H181" s="64">
        <v>2566</v>
      </c>
      <c r="I181" s="62" t="s">
        <v>269</v>
      </c>
      <c r="J181" s="62" t="s">
        <v>270</v>
      </c>
      <c r="K181" s="62" t="s">
        <v>341</v>
      </c>
      <c r="L181" s="62" t="s">
        <v>192</v>
      </c>
      <c r="M181" s="62" t="s">
        <v>1144</v>
      </c>
      <c r="N181" s="62" t="s">
        <v>25</v>
      </c>
      <c r="O181" s="62" t="s">
        <v>658</v>
      </c>
      <c r="P181" s="62" t="s">
        <v>672</v>
      </c>
      <c r="Q181" s="62" t="s">
        <v>412</v>
      </c>
    </row>
    <row r="182" spans="1:17">
      <c r="A182" s="99" t="s">
        <v>550</v>
      </c>
      <c r="B182" s="99" t="s">
        <v>559</v>
      </c>
      <c r="C182" s="139" t="s">
        <v>1132</v>
      </c>
      <c r="D182" s="62" t="s">
        <v>506</v>
      </c>
      <c r="E182" s="84" t="str">
        <f t="shared" si="7"/>
        <v>โครงการส่งเสริมการจัดตั้งและบริหารจัดการวิสาหกิจเกษตรฐานชีวภาพและภูมิปัญญาท้องถิ่น</v>
      </c>
      <c r="F182" s="62" t="s">
        <v>507</v>
      </c>
      <c r="G182" s="62" t="s">
        <v>13</v>
      </c>
      <c r="H182" s="64">
        <v>2566</v>
      </c>
      <c r="I182" s="62" t="s">
        <v>269</v>
      </c>
      <c r="J182" s="62" t="s">
        <v>270</v>
      </c>
      <c r="K182" s="62" t="s">
        <v>508</v>
      </c>
      <c r="L182" s="62" t="s">
        <v>46</v>
      </c>
      <c r="M182" s="62" t="s">
        <v>1139</v>
      </c>
      <c r="N182" s="62" t="s">
        <v>25</v>
      </c>
      <c r="O182" s="62" t="s">
        <v>658</v>
      </c>
      <c r="P182" s="62" t="s">
        <v>679</v>
      </c>
      <c r="Q182" s="62" t="s">
        <v>412</v>
      </c>
    </row>
    <row r="183" spans="1:17">
      <c r="A183" s="99" t="s">
        <v>550</v>
      </c>
      <c r="B183" s="99" t="s">
        <v>559</v>
      </c>
      <c r="C183" s="139" t="s">
        <v>1132</v>
      </c>
      <c r="D183" s="62" t="s">
        <v>689</v>
      </c>
      <c r="E183" s="84" t="str">
        <f t="shared" si="7"/>
        <v>โครงการเสริมสร้างองค์ความรู้ในการนำเทคโนโลยี นวัตกรรมเพื่อการแปรรูปและการใช้ประโยชน์จากทรัพยากรฐานชีวภาพกิจกรรมหลักพัฒนาศูนย์การเรียนรู้ต้นแบบตามหลักปรัชญาของเศรษฐกิจพอเพียง เพื่อยกระดับคุณภาพชีวิตโดยใช้หลัก “บวร”ในการขับเคลื่อน</v>
      </c>
      <c r="F183" s="62" t="s">
        <v>690</v>
      </c>
      <c r="G183" s="62" t="s">
        <v>61</v>
      </c>
      <c r="H183" s="64">
        <v>2567</v>
      </c>
      <c r="I183" s="62" t="s">
        <v>403</v>
      </c>
      <c r="J183" s="62" t="s">
        <v>146</v>
      </c>
      <c r="K183" s="62" t="s">
        <v>692</v>
      </c>
      <c r="L183" s="62" t="s">
        <v>691</v>
      </c>
      <c r="M183" s="62" t="s">
        <v>1149</v>
      </c>
      <c r="N183" s="62" t="s">
        <v>249</v>
      </c>
      <c r="O183" s="62" t="s">
        <v>693</v>
      </c>
      <c r="P183" s="62" t="s">
        <v>694</v>
      </c>
      <c r="Q183" s="62" t="s">
        <v>559</v>
      </c>
    </row>
    <row r="184" spans="1:17">
      <c r="A184" s="99" t="s">
        <v>550</v>
      </c>
      <c r="B184" s="99" t="s">
        <v>559</v>
      </c>
      <c r="C184" s="139" t="s">
        <v>1132</v>
      </c>
      <c r="D184" s="62" t="s">
        <v>601</v>
      </c>
      <c r="E184" s="84" t="str">
        <f t="shared" si="7"/>
        <v>โครงการส่งเสริมการจัดตั้งและบริหารจัดการวิสาหกิจเกษตรฐานชีวภาพและภูมิปัญญาท้องถิ่น</v>
      </c>
      <c r="F184" s="62" t="s">
        <v>507</v>
      </c>
      <c r="G184" s="62" t="s">
        <v>13</v>
      </c>
      <c r="H184" s="64">
        <v>2567</v>
      </c>
      <c r="I184" s="62" t="s">
        <v>403</v>
      </c>
      <c r="J184" s="62" t="s">
        <v>146</v>
      </c>
      <c r="K184" s="62" t="s">
        <v>508</v>
      </c>
      <c r="L184" s="62" t="s">
        <v>46</v>
      </c>
      <c r="M184" s="62" t="s">
        <v>1139</v>
      </c>
      <c r="N184" s="62" t="s">
        <v>25</v>
      </c>
      <c r="O184" s="62" t="s">
        <v>693</v>
      </c>
      <c r="P184" s="62" t="s">
        <v>772</v>
      </c>
      <c r="Q184" s="62" t="s">
        <v>559</v>
      </c>
    </row>
    <row r="185" spans="1:17">
      <c r="A185" s="99" t="s">
        <v>550</v>
      </c>
      <c r="B185" s="99" t="s">
        <v>559</v>
      </c>
      <c r="C185" s="139" t="s">
        <v>1132</v>
      </c>
      <c r="D185" s="62" t="s">
        <v>599</v>
      </c>
      <c r="E185" s="84" t="str">
        <f t="shared" si="7"/>
        <v>โครงการสร้างมูลค่าเพิ่มจากวัสดุเหลือใช้ทางการเกษตร</v>
      </c>
      <c r="F185" s="62" t="s">
        <v>280</v>
      </c>
      <c r="G185" s="62" t="s">
        <v>13</v>
      </c>
      <c r="H185" s="64">
        <v>2567</v>
      </c>
      <c r="I185" s="62" t="s">
        <v>403</v>
      </c>
      <c r="J185" s="62" t="s">
        <v>146</v>
      </c>
      <c r="K185" s="62" t="s">
        <v>467</v>
      </c>
      <c r="L185" s="62" t="s">
        <v>321</v>
      </c>
      <c r="M185" s="62" t="s">
        <v>1138</v>
      </c>
      <c r="N185" s="62" t="s">
        <v>25</v>
      </c>
      <c r="O185" s="62" t="s">
        <v>693</v>
      </c>
      <c r="P185" s="62" t="s">
        <v>775</v>
      </c>
      <c r="Q185" s="62" t="s">
        <v>559</v>
      </c>
    </row>
    <row r="186" spans="1:17">
      <c r="A186" s="99" t="s">
        <v>550</v>
      </c>
      <c r="B186" s="99" t="s">
        <v>559</v>
      </c>
      <c r="C186" s="139" t="s">
        <v>1132</v>
      </c>
      <c r="D186" s="62" t="s">
        <v>827</v>
      </c>
      <c r="E186" s="84" t="str">
        <f t="shared" si="7"/>
        <v>โครงการส่งเสริมและยกระดับสินค้าเกษตรชีวภาพ ประจำปีงบประมาณ พ.ศ. 2568</v>
      </c>
      <c r="F186" s="62" t="s">
        <v>561</v>
      </c>
      <c r="G186" s="62" t="s">
        <v>13</v>
      </c>
      <c r="H186" s="64">
        <v>2568</v>
      </c>
      <c r="I186" s="62" t="s">
        <v>539</v>
      </c>
      <c r="J186" s="62" t="s">
        <v>295</v>
      </c>
      <c r="K186" s="62" t="s">
        <v>401</v>
      </c>
      <c r="L186" s="62" t="s">
        <v>562</v>
      </c>
      <c r="M186" s="62" t="s">
        <v>1155</v>
      </c>
      <c r="N186" s="62" t="s">
        <v>173</v>
      </c>
      <c r="O186" s="62" t="s">
        <v>816</v>
      </c>
      <c r="P186" s="62" t="s">
        <v>828</v>
      </c>
      <c r="Q186" s="62" t="s">
        <v>559</v>
      </c>
    </row>
    <row r="187" spans="1:17">
      <c r="A187" s="99" t="s">
        <v>550</v>
      </c>
      <c r="B187" s="99" t="s">
        <v>559</v>
      </c>
      <c r="C187" s="139" t="s">
        <v>1132</v>
      </c>
      <c r="D187" s="62" t="s">
        <v>888</v>
      </c>
      <c r="E187" s="84" t="str">
        <f t="shared" si="7"/>
        <v>โครงการสร้างมูลค่าเพิ่มจากวัสดุเหลือใช้ทางการเกษตร</v>
      </c>
      <c r="F187" s="62" t="s">
        <v>280</v>
      </c>
      <c r="G187" s="62" t="s">
        <v>13</v>
      </c>
      <c r="H187" s="64">
        <v>2568</v>
      </c>
      <c r="I187" s="62" t="s">
        <v>539</v>
      </c>
      <c r="J187" s="62" t="s">
        <v>295</v>
      </c>
      <c r="K187" s="62" t="s">
        <v>467</v>
      </c>
      <c r="L187" s="62" t="s">
        <v>321</v>
      </c>
      <c r="M187" s="62" t="s">
        <v>1138</v>
      </c>
      <c r="N187" s="62" t="s">
        <v>25</v>
      </c>
      <c r="O187" s="62" t="s">
        <v>811</v>
      </c>
      <c r="P187" s="62" t="s">
        <v>889</v>
      </c>
      <c r="Q187" s="62" t="s">
        <v>559</v>
      </c>
    </row>
    <row r="188" spans="1:17">
      <c r="A188" s="101" t="s">
        <v>550</v>
      </c>
      <c r="B188" s="101" t="s">
        <v>571</v>
      </c>
      <c r="C188" s="139" t="s">
        <v>1132</v>
      </c>
      <c r="D188" s="62" t="s">
        <v>207</v>
      </c>
      <c r="E188" s="84" t="str">
        <f t="shared" si="7"/>
        <v>โครงการเพิ่มศักยภาพการเพาะเลี้ยงสัตว์น้ำราชบุรี</v>
      </c>
      <c r="F188" s="62" t="s">
        <v>208</v>
      </c>
      <c r="G188" s="62" t="s">
        <v>13</v>
      </c>
      <c r="H188" s="64">
        <v>2564</v>
      </c>
      <c r="I188" s="62" t="s">
        <v>183</v>
      </c>
      <c r="J188" s="62" t="s">
        <v>143</v>
      </c>
      <c r="K188" s="62"/>
      <c r="L188" s="62" t="s">
        <v>206</v>
      </c>
      <c r="M188" s="62" t="s">
        <v>206</v>
      </c>
      <c r="N188" s="62" t="s">
        <v>133</v>
      </c>
      <c r="O188" s="62" t="s">
        <v>952</v>
      </c>
      <c r="P188" s="62" t="s">
        <v>969</v>
      </c>
      <c r="Q188" s="62" t="s">
        <v>209</v>
      </c>
    </row>
    <row r="189" spans="1:17">
      <c r="A189" s="101" t="s">
        <v>550</v>
      </c>
      <c r="B189" s="101" t="s">
        <v>571</v>
      </c>
      <c r="C189" s="139" t="s">
        <v>1132</v>
      </c>
      <c r="D189" s="62" t="s">
        <v>342</v>
      </c>
      <c r="E189" s="84" t="str">
        <f t="shared" si="7"/>
        <v>คุณค่าทางสุขภาพของพืชผักและสมุนไพรในท้องถิ่นเพื่อส่งเสริมการประยุกต์ใช้ในด้านโภชนาการ</v>
      </c>
      <c r="F189" s="62" t="s">
        <v>343</v>
      </c>
      <c r="G189" s="62" t="s">
        <v>13</v>
      </c>
      <c r="H189" s="64">
        <v>2565</v>
      </c>
      <c r="I189" s="62" t="s">
        <v>145</v>
      </c>
      <c r="J189" s="62" t="s">
        <v>152</v>
      </c>
      <c r="K189" s="62" t="s">
        <v>326</v>
      </c>
      <c r="L189" s="62" t="s">
        <v>344</v>
      </c>
      <c r="M189" s="62" t="s">
        <v>1151</v>
      </c>
      <c r="N189" s="62" t="s">
        <v>18</v>
      </c>
      <c r="O189" s="62" t="s">
        <v>978</v>
      </c>
      <c r="P189" s="62" t="s">
        <v>999</v>
      </c>
      <c r="Q189" s="62" t="s">
        <v>209</v>
      </c>
    </row>
    <row r="190" spans="1:17">
      <c r="A190" s="102" t="s">
        <v>550</v>
      </c>
      <c r="B190" s="102" t="s">
        <v>571</v>
      </c>
      <c r="C190" s="140" t="s">
        <v>1132</v>
      </c>
      <c r="D190" s="52" t="s">
        <v>512</v>
      </c>
      <c r="E190" s="84" t="str">
        <f t="shared" si="7"/>
        <v xml:space="preserve">การศึกษาสารไมทราไจนีนจากใบกระท่อมที่เพาะปลูกในพื้นที่อำเภอปากช่อง จังหวัดนครราชสีมา </v>
      </c>
      <c r="F190" s="52" t="s">
        <v>1029</v>
      </c>
      <c r="G190" s="52" t="s">
        <v>13</v>
      </c>
      <c r="H190" s="52">
        <v>2566</v>
      </c>
      <c r="I190" s="52" t="s">
        <v>269</v>
      </c>
      <c r="J190" s="52" t="s">
        <v>270</v>
      </c>
      <c r="K190" s="52" t="s">
        <v>256</v>
      </c>
      <c r="L190" s="52" t="s">
        <v>74</v>
      </c>
      <c r="M190" s="52" t="s">
        <v>1150</v>
      </c>
      <c r="N190" s="52" t="s">
        <v>18</v>
      </c>
      <c r="O190" s="52" t="s">
        <v>658</v>
      </c>
      <c r="P190" s="52" t="s">
        <v>1030</v>
      </c>
      <c r="Q190" s="52" t="s">
        <v>444</v>
      </c>
    </row>
    <row r="191" spans="1:17">
      <c r="A191" s="101" t="s">
        <v>550</v>
      </c>
      <c r="B191" s="101" t="s">
        <v>571</v>
      </c>
      <c r="C191" s="139" t="s">
        <v>1132</v>
      </c>
      <c r="D191" s="62" t="s">
        <v>628</v>
      </c>
      <c r="E191" s="84" t="str">
        <f t="shared" si="7"/>
        <v xml:space="preserve">โครงการพัฒนาผลิตภัณฑ์สมุนไพรสู่สินค้าพรีเมียม </v>
      </c>
      <c r="F191" s="62" t="s">
        <v>696</v>
      </c>
      <c r="G191" s="62" t="s">
        <v>13</v>
      </c>
      <c r="H191" s="64">
        <v>2567</v>
      </c>
      <c r="I191" s="62" t="s">
        <v>403</v>
      </c>
      <c r="J191" s="62" t="s">
        <v>146</v>
      </c>
      <c r="K191" s="62" t="s">
        <v>95</v>
      </c>
      <c r="L191" s="62" t="s">
        <v>96</v>
      </c>
      <c r="M191" s="62" t="s">
        <v>1146</v>
      </c>
      <c r="N191" s="62" t="s">
        <v>88</v>
      </c>
      <c r="O191" s="62" t="s">
        <v>693</v>
      </c>
      <c r="P191" s="62" t="s">
        <v>697</v>
      </c>
      <c r="Q191" s="62" t="s">
        <v>571</v>
      </c>
    </row>
    <row r="192" spans="1:17">
      <c r="A192" s="102" t="s">
        <v>550</v>
      </c>
      <c r="B192" s="102" t="s">
        <v>571</v>
      </c>
      <c r="C192" s="140" t="s">
        <v>1133</v>
      </c>
      <c r="D192" s="52" t="s">
        <v>1127</v>
      </c>
      <c r="E192" s="84" t="str">
        <f t="shared" si="7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v>
      </c>
      <c r="F192" s="52" t="s">
        <v>1128</v>
      </c>
      <c r="G192" s="52" t="s">
        <v>1114</v>
      </c>
      <c r="H192" s="52">
        <v>2568</v>
      </c>
      <c r="I192" s="52" t="s">
        <v>539</v>
      </c>
      <c r="J192" s="52" t="s">
        <v>295</v>
      </c>
      <c r="K192" s="52" t="s">
        <v>161</v>
      </c>
      <c r="L192" s="52" t="s">
        <v>96</v>
      </c>
      <c r="M192" s="52" t="s">
        <v>1146</v>
      </c>
      <c r="N192" s="52" t="s">
        <v>88</v>
      </c>
      <c r="O192" s="52" t="s">
        <v>811</v>
      </c>
      <c r="P192" s="52" t="s">
        <v>1129</v>
      </c>
      <c r="Q192" s="52" t="s">
        <v>1125</v>
      </c>
    </row>
    <row r="193" spans="1:17">
      <c r="A193" s="103" t="s">
        <v>550</v>
      </c>
      <c r="B193" s="103" t="s">
        <v>1015</v>
      </c>
      <c r="C193" s="140" t="s">
        <v>1132</v>
      </c>
      <c r="D193" s="52" t="s">
        <v>1013</v>
      </c>
      <c r="E193" s="84" t="str">
        <f t="shared" si="7"/>
        <v>โครงการบริหารจัดการทรัพยากรธรรมชาติและสิ่งแวดล้อม บนพื้นฐานของความรับผิดชอบต่อสังคมและการมีส่วนร่วม (จัดสร้างแหล่งที่อยู่อาศัยสัตว์น้ำทะเล (ซั้งกอ))</v>
      </c>
      <c r="F193" s="52" t="s">
        <v>1014</v>
      </c>
      <c r="G193" s="52" t="s">
        <v>13</v>
      </c>
      <c r="H193" s="52">
        <v>2568</v>
      </c>
      <c r="I193" s="52" t="s">
        <v>539</v>
      </c>
      <c r="J193" s="52" t="s">
        <v>295</v>
      </c>
      <c r="K193" s="52" t="s">
        <v>538</v>
      </c>
      <c r="L193" s="52" t="s">
        <v>24</v>
      </c>
      <c r="M193" s="52" t="s">
        <v>1148</v>
      </c>
      <c r="N193" s="52" t="s">
        <v>25</v>
      </c>
      <c r="O193" s="52" t="s">
        <v>811</v>
      </c>
      <c r="P193" s="52" t="s">
        <v>1016</v>
      </c>
      <c r="Q193" s="52" t="s">
        <v>1015</v>
      </c>
    </row>
    <row r="194" spans="1:17">
      <c r="A194" s="104" t="s">
        <v>1171</v>
      </c>
      <c r="B194" s="104" t="s">
        <v>830</v>
      </c>
      <c r="C194" s="140" t="s">
        <v>1132</v>
      </c>
      <c r="D194" s="52" t="s">
        <v>1025</v>
      </c>
      <c r="E194" s="84" t="str">
        <f t="shared" si="7"/>
        <v>โครงการจัดทำฐานข้อมูลและเชื่อมโยงตลาดสินค้าเกษตรชีวภาพ</v>
      </c>
      <c r="F194" s="52" t="s">
        <v>195</v>
      </c>
      <c r="G194" s="52" t="s">
        <v>13</v>
      </c>
      <c r="H194" s="52">
        <v>2563</v>
      </c>
      <c r="I194" s="52" t="s">
        <v>145</v>
      </c>
      <c r="J194" s="52" t="s">
        <v>152</v>
      </c>
      <c r="K194" s="52" t="s">
        <v>95</v>
      </c>
      <c r="L194" s="52" t="s">
        <v>96</v>
      </c>
      <c r="M194" s="52" t="s">
        <v>1146</v>
      </c>
      <c r="N194" s="52" t="s">
        <v>88</v>
      </c>
      <c r="O194" s="52" t="s">
        <v>936</v>
      </c>
      <c r="P194" s="52" t="s">
        <v>1026</v>
      </c>
      <c r="Q194" s="52" t="s">
        <v>196</v>
      </c>
    </row>
    <row r="195" spans="1:17">
      <c r="A195" s="105" t="s">
        <v>1171</v>
      </c>
      <c r="B195" s="105" t="s">
        <v>830</v>
      </c>
      <c r="C195" s="139" t="s">
        <v>1132</v>
      </c>
      <c r="D195" s="62" t="s">
        <v>194</v>
      </c>
      <c r="E195" s="84" t="s">
        <v>195</v>
      </c>
      <c r="F195" s="62" t="s">
        <v>195</v>
      </c>
      <c r="G195" s="62" t="s">
        <v>13</v>
      </c>
      <c r="H195" s="64">
        <v>2563</v>
      </c>
      <c r="I195" s="62" t="s">
        <v>145</v>
      </c>
      <c r="J195" s="62" t="s">
        <v>152</v>
      </c>
      <c r="K195" s="62" t="s">
        <v>161</v>
      </c>
      <c r="L195" s="62" t="s">
        <v>96</v>
      </c>
      <c r="M195" s="62" t="s">
        <v>1146</v>
      </c>
      <c r="N195" s="62" t="s">
        <v>88</v>
      </c>
      <c r="O195" s="62" t="s">
        <v>154</v>
      </c>
      <c r="P195" s="62" t="s">
        <v>197</v>
      </c>
      <c r="Q195" s="62" t="s">
        <v>1116</v>
      </c>
    </row>
    <row r="196" spans="1:17">
      <c r="A196" s="105" t="s">
        <v>1171</v>
      </c>
      <c r="B196" s="105" t="s">
        <v>830</v>
      </c>
      <c r="C196" s="139" t="s">
        <v>1132</v>
      </c>
      <c r="D196" s="62" t="s">
        <v>395</v>
      </c>
      <c r="E196" s="84" t="str">
        <f t="shared" ref="E196:E202" si="8">HYPERLINK(P196,F196)</f>
        <v>โครงการ The International Horticultural Exposition: EXPO 2022 Floriade Almere  ณ ราชอาณาจักรเนเธอร์แลนด์</v>
      </c>
      <c r="F196" s="62" t="s">
        <v>396</v>
      </c>
      <c r="G196" s="62" t="s">
        <v>13</v>
      </c>
      <c r="H196" s="64">
        <v>2565</v>
      </c>
      <c r="I196" s="62" t="s">
        <v>397</v>
      </c>
      <c r="J196" s="62" t="s">
        <v>398</v>
      </c>
      <c r="K196" s="62" t="s">
        <v>95</v>
      </c>
      <c r="L196" s="62" t="s">
        <v>96</v>
      </c>
      <c r="M196" s="62" t="s">
        <v>1146</v>
      </c>
      <c r="N196" s="62" t="s">
        <v>88</v>
      </c>
      <c r="O196" s="62" t="s">
        <v>978</v>
      </c>
      <c r="P196" s="62" t="s">
        <v>983</v>
      </c>
      <c r="Q196" s="62" t="s">
        <v>380</v>
      </c>
    </row>
    <row r="197" spans="1:17">
      <c r="A197" s="105" t="s">
        <v>1171</v>
      </c>
      <c r="B197" s="105" t="s">
        <v>830</v>
      </c>
      <c r="C197" s="139" t="s">
        <v>1132</v>
      </c>
      <c r="D197" s="62" t="s">
        <v>377</v>
      </c>
      <c r="E197" s="84" t="str">
        <f t="shared" si="8"/>
        <v>โครงการคัดเลือกผลิตภัณฑ์สมุนไพรดีเด่นระดับชาติ</v>
      </c>
      <c r="F197" s="62" t="s">
        <v>378</v>
      </c>
      <c r="G197" s="62" t="s">
        <v>13</v>
      </c>
      <c r="H197" s="64">
        <v>2565</v>
      </c>
      <c r="I197" s="62" t="s">
        <v>145</v>
      </c>
      <c r="J197" s="62" t="s">
        <v>152</v>
      </c>
      <c r="K197" s="62" t="s">
        <v>379</v>
      </c>
      <c r="L197" s="62" t="s">
        <v>96</v>
      </c>
      <c r="M197" s="62" t="s">
        <v>1146</v>
      </c>
      <c r="N197" s="62" t="s">
        <v>88</v>
      </c>
      <c r="O197" s="62" t="s">
        <v>978</v>
      </c>
      <c r="P197" s="62" t="s">
        <v>991</v>
      </c>
      <c r="Q197" s="62" t="s">
        <v>380</v>
      </c>
    </row>
    <row r="198" spans="1:17">
      <c r="A198" s="105" t="s">
        <v>1171</v>
      </c>
      <c r="B198" s="105" t="s">
        <v>830</v>
      </c>
      <c r="C198" s="139" t="s">
        <v>1132</v>
      </c>
      <c r="D198" s="62" t="s">
        <v>829</v>
      </c>
      <c r="E198" s="84" t="str">
        <f t="shared" si="8"/>
        <v>โครงการสร้างความรู้ความเข้าใจในประโยชน์และสรรพคุณของสมุนไพรไทยสู่การเพิ่มมูลค่าทางเศรษฐกิจ</v>
      </c>
      <c r="F198" s="62" t="s">
        <v>581</v>
      </c>
      <c r="G198" s="62" t="s">
        <v>13</v>
      </c>
      <c r="H198" s="64">
        <v>2568</v>
      </c>
      <c r="I198" s="62" t="s">
        <v>539</v>
      </c>
      <c r="J198" s="62" t="s">
        <v>295</v>
      </c>
      <c r="K198" s="62" t="s">
        <v>161</v>
      </c>
      <c r="L198" s="62" t="s">
        <v>96</v>
      </c>
      <c r="M198" s="62" t="s">
        <v>1146</v>
      </c>
      <c r="N198" s="62" t="s">
        <v>88</v>
      </c>
      <c r="O198" s="62" t="s">
        <v>811</v>
      </c>
      <c r="P198" s="62" t="s">
        <v>831</v>
      </c>
      <c r="Q198" s="62" t="s">
        <v>830</v>
      </c>
    </row>
    <row r="199" spans="1:17">
      <c r="A199" s="104" t="s">
        <v>1171</v>
      </c>
      <c r="B199" s="104" t="s">
        <v>830</v>
      </c>
      <c r="C199" s="140" t="s">
        <v>1133</v>
      </c>
      <c r="D199" s="52" t="s">
        <v>1112</v>
      </c>
      <c r="E199" s="84" t="str">
        <f t="shared" si="8"/>
        <v>โครงการพัฒนากำลังคนด้านการเพาะเลี้ยงสัตว์น้ำ</v>
      </c>
      <c r="F199" s="52" t="s">
        <v>1113</v>
      </c>
      <c r="G199" s="52" t="s">
        <v>1114</v>
      </c>
      <c r="H199" s="52">
        <v>2566</v>
      </c>
      <c r="I199" s="52" t="s">
        <v>269</v>
      </c>
      <c r="J199" s="52" t="s">
        <v>270</v>
      </c>
      <c r="K199" s="52" t="s">
        <v>82</v>
      </c>
      <c r="L199" s="52" t="s">
        <v>17</v>
      </c>
      <c r="M199" s="52" t="s">
        <v>1169</v>
      </c>
      <c r="N199" s="52" t="s">
        <v>18</v>
      </c>
      <c r="O199" s="52" t="s">
        <v>658</v>
      </c>
      <c r="P199" s="52" t="s">
        <v>1117</v>
      </c>
      <c r="Q199" s="52" t="s">
        <v>1115</v>
      </c>
    </row>
    <row r="200" spans="1:17">
      <c r="A200" s="104" t="s">
        <v>1171</v>
      </c>
      <c r="B200" s="104" t="s">
        <v>830</v>
      </c>
      <c r="C200" s="140" t="s">
        <v>1133</v>
      </c>
      <c r="D200" s="52" t="s">
        <v>1118</v>
      </c>
      <c r="E200" s="84" t="str">
        <f t="shared" si="8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v>
      </c>
      <c r="F200" s="52" t="s">
        <v>1119</v>
      </c>
      <c r="G200" s="52" t="s">
        <v>1114</v>
      </c>
      <c r="H200" s="52">
        <v>2566</v>
      </c>
      <c r="I200" s="52" t="s">
        <v>269</v>
      </c>
      <c r="J200" s="52" t="s">
        <v>270</v>
      </c>
      <c r="K200" s="52" t="s">
        <v>161</v>
      </c>
      <c r="L200" s="52" t="s">
        <v>96</v>
      </c>
      <c r="M200" s="52" t="s">
        <v>1146</v>
      </c>
      <c r="N200" s="52" t="s">
        <v>88</v>
      </c>
      <c r="O200" s="52" t="s">
        <v>658</v>
      </c>
      <c r="P200" s="52" t="s">
        <v>1121</v>
      </c>
      <c r="Q200" s="52" t="s">
        <v>1120</v>
      </c>
    </row>
    <row r="201" spans="1:17">
      <c r="A201" s="104" t="s">
        <v>1171</v>
      </c>
      <c r="B201" s="104" t="s">
        <v>830</v>
      </c>
      <c r="C201" s="140" t="s">
        <v>1133</v>
      </c>
      <c r="D201" s="52" t="s">
        <v>1122</v>
      </c>
      <c r="E201" s="84" t="str">
        <f t="shared" si="8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v>
      </c>
      <c r="F201" s="52" t="s">
        <v>1123</v>
      </c>
      <c r="G201" s="52" t="s">
        <v>1114</v>
      </c>
      <c r="H201" s="52">
        <v>2567</v>
      </c>
      <c r="I201" s="52" t="s">
        <v>403</v>
      </c>
      <c r="J201" s="52" t="s">
        <v>146</v>
      </c>
      <c r="K201" s="52" t="s">
        <v>161</v>
      </c>
      <c r="L201" s="52" t="s">
        <v>96</v>
      </c>
      <c r="M201" s="52" t="s">
        <v>1146</v>
      </c>
      <c r="N201" s="52" t="s">
        <v>88</v>
      </c>
      <c r="O201" s="52" t="s">
        <v>693</v>
      </c>
      <c r="P201" s="52" t="s">
        <v>1126</v>
      </c>
      <c r="Q201" s="52" t="s">
        <v>1124</v>
      </c>
    </row>
    <row r="202" spans="1:17">
      <c r="A202" s="104" t="s">
        <v>1171</v>
      </c>
      <c r="B202" s="104" t="s">
        <v>830</v>
      </c>
      <c r="C202" s="140" t="s">
        <v>1133</v>
      </c>
      <c r="D202" s="52" t="s">
        <v>1070</v>
      </c>
      <c r="E202" s="84" t="str">
        <f t="shared" si="8"/>
        <v>โครงการ:  ยกระดับการผลิตสินค้าเกษตรคุณภาพเพื่อสร้างรายได้อย่างยั่งยืน กิจกรรมหลักการเพิ่มประสิทธิภาพการผลิตจิ้งหรีดแบบครบวงจรเพื่อสร้างมูลค่าเพิ่ม</v>
      </c>
      <c r="F202" s="52" t="s">
        <v>1071</v>
      </c>
      <c r="G202" s="52" t="s">
        <v>13</v>
      </c>
      <c r="H202" s="52">
        <v>2568</v>
      </c>
      <c r="I202" s="52" t="s">
        <v>539</v>
      </c>
      <c r="J202" s="52" t="s">
        <v>295</v>
      </c>
      <c r="K202" s="52" t="s">
        <v>770</v>
      </c>
      <c r="L202" s="52" t="s">
        <v>46</v>
      </c>
      <c r="M202" s="52" t="s">
        <v>1139</v>
      </c>
      <c r="N202" s="52" t="s">
        <v>25</v>
      </c>
      <c r="O202" s="52" t="s">
        <v>811</v>
      </c>
      <c r="P202" s="52" t="s">
        <v>1073</v>
      </c>
      <c r="Q202" s="52" t="s">
        <v>1072</v>
      </c>
    </row>
    <row r="203" spans="1:17">
      <c r="A203" s="106" t="s">
        <v>1171</v>
      </c>
      <c r="B203" s="106" t="s">
        <v>1098</v>
      </c>
      <c r="C203" s="139" t="s">
        <v>1132</v>
      </c>
      <c r="D203" s="62" t="s">
        <v>98</v>
      </c>
      <c r="E203" s="85" t="s">
        <v>99</v>
      </c>
      <c r="F203" s="62" t="s">
        <v>99</v>
      </c>
      <c r="G203" s="62" t="s">
        <v>13</v>
      </c>
      <c r="H203" s="64">
        <v>2563</v>
      </c>
      <c r="I203" s="62" t="s">
        <v>29</v>
      </c>
      <c r="J203" s="62" t="s">
        <v>30</v>
      </c>
      <c r="K203" s="62" t="s">
        <v>95</v>
      </c>
      <c r="L203" s="62" t="s">
        <v>96</v>
      </c>
      <c r="M203" s="62" t="s">
        <v>1146</v>
      </c>
      <c r="N203" s="62" t="s">
        <v>88</v>
      </c>
      <c r="O203" s="62"/>
      <c r="P203" s="62" t="s">
        <v>100</v>
      </c>
      <c r="Q203" s="62" t="s">
        <v>1178</v>
      </c>
    </row>
    <row r="204" spans="1:17">
      <c r="A204" s="107" t="s">
        <v>1171</v>
      </c>
      <c r="B204" s="107" t="s">
        <v>1098</v>
      </c>
      <c r="C204" s="140" t="s">
        <v>1133</v>
      </c>
      <c r="D204" s="52" t="s">
        <v>1095</v>
      </c>
      <c r="E204" s="84" t="str">
        <f t="shared" ref="E204:E209" si="9">HYPERLINK(P204,F204)</f>
        <v>ส่งเสริมการผลิตการสร้างมูลค่าเพิ่มและการตลาดสินค้าเกษตร กิจกรรม : เพิ่มศักยภาพตลาดสินค้าเกษตร</v>
      </c>
      <c r="F204" s="52" t="s">
        <v>1096</v>
      </c>
      <c r="G204" s="52" t="s">
        <v>13</v>
      </c>
      <c r="H204" s="52">
        <v>2565</v>
      </c>
      <c r="I204" s="52" t="s">
        <v>145</v>
      </c>
      <c r="J204" s="52" t="s">
        <v>152</v>
      </c>
      <c r="K204" s="52" t="s">
        <v>518</v>
      </c>
      <c r="L204" s="52" t="s">
        <v>46</v>
      </c>
      <c r="M204" s="52" t="s">
        <v>1139</v>
      </c>
      <c r="N204" s="52" t="s">
        <v>25</v>
      </c>
      <c r="O204" s="52" t="s">
        <v>978</v>
      </c>
      <c r="P204" s="52" t="s">
        <v>1099</v>
      </c>
      <c r="Q204" s="52" t="s">
        <v>1097</v>
      </c>
    </row>
    <row r="205" spans="1:17">
      <c r="A205" s="108" t="s">
        <v>543</v>
      </c>
      <c r="B205" s="108" t="s">
        <v>544</v>
      </c>
      <c r="C205" s="139" t="s">
        <v>1132</v>
      </c>
      <c r="D205" s="62" t="s">
        <v>229</v>
      </c>
      <c r="E205" s="84" t="str">
        <f t="shared" si="9"/>
        <v>เพิ่มประสิทธิภาพการเกษตรด้วยการวิจัยและพัฒนาสู่นวัตกรรมเพื่อการบริหารจัดการห่วงโซ่อุปทาน</v>
      </c>
      <c r="F205" s="62" t="s">
        <v>230</v>
      </c>
      <c r="G205" s="62" t="s">
        <v>61</v>
      </c>
      <c r="H205" s="64">
        <v>2564</v>
      </c>
      <c r="I205" s="62" t="s">
        <v>183</v>
      </c>
      <c r="J205" s="62" t="s">
        <v>143</v>
      </c>
      <c r="K205" s="62" t="s">
        <v>231</v>
      </c>
      <c r="L205" s="62" t="s">
        <v>46</v>
      </c>
      <c r="M205" s="62" t="s">
        <v>1139</v>
      </c>
      <c r="N205" s="62" t="s">
        <v>25</v>
      </c>
      <c r="O205" s="62" t="s">
        <v>952</v>
      </c>
      <c r="P205" s="62" t="s">
        <v>971</v>
      </c>
      <c r="Q205" s="62" t="s">
        <v>232</v>
      </c>
    </row>
    <row r="206" spans="1:17">
      <c r="A206" s="108" t="s">
        <v>543</v>
      </c>
      <c r="B206" s="108" t="s">
        <v>544</v>
      </c>
      <c r="C206" s="139" t="s">
        <v>1132</v>
      </c>
      <c r="D206" s="62" t="s">
        <v>459</v>
      </c>
      <c r="E206" s="84" t="str">
        <f t="shared" si="9"/>
        <v>ค่าใช้จ่ายโครงการพัฒนาผลิตภัณฑ์น้ำตาลเพื่อสุขภาพที่มีค่าดัชนีน้ำตาลต่ำสู่การผลิตเชิงพาณิชย์</v>
      </c>
      <c r="F206" s="62" t="s">
        <v>460</v>
      </c>
      <c r="G206" s="62" t="s">
        <v>13</v>
      </c>
      <c r="H206" s="64">
        <v>2566</v>
      </c>
      <c r="I206" s="62" t="s">
        <v>269</v>
      </c>
      <c r="J206" s="62" t="s">
        <v>270</v>
      </c>
      <c r="K206" s="62" t="s">
        <v>401</v>
      </c>
      <c r="L206" s="62" t="s">
        <v>402</v>
      </c>
      <c r="M206" s="62" t="s">
        <v>1136</v>
      </c>
      <c r="N206" s="62" t="s">
        <v>173</v>
      </c>
      <c r="O206" s="62" t="s">
        <v>658</v>
      </c>
      <c r="P206" s="62" t="s">
        <v>660</v>
      </c>
      <c r="Q206" s="62" t="s">
        <v>461</v>
      </c>
    </row>
    <row r="207" spans="1:17">
      <c r="A207" s="108" t="s">
        <v>543</v>
      </c>
      <c r="B207" s="108" t="s">
        <v>544</v>
      </c>
      <c r="C207" s="139" t="s">
        <v>1132</v>
      </c>
      <c r="D207" s="62" t="s">
        <v>629</v>
      </c>
      <c r="E207" s="84" t="str">
        <f t="shared" si="9"/>
        <v>โครงการขับเคลื่อนเชิงนโยบายด้านสมุนไพรและส่งเสริมการพัฒนาอุตสาหกรรมตลอดห่วงโซ่คุณค่า</v>
      </c>
      <c r="F207" s="62" t="s">
        <v>440</v>
      </c>
      <c r="G207" s="62" t="s">
        <v>13</v>
      </c>
      <c r="H207" s="64">
        <v>2567</v>
      </c>
      <c r="I207" s="62" t="s">
        <v>403</v>
      </c>
      <c r="J207" s="62" t="s">
        <v>146</v>
      </c>
      <c r="K207" s="62" t="s">
        <v>95</v>
      </c>
      <c r="L207" s="62" t="s">
        <v>96</v>
      </c>
      <c r="M207" s="62" t="s">
        <v>1146</v>
      </c>
      <c r="N207" s="62" t="s">
        <v>88</v>
      </c>
      <c r="O207" s="62" t="s">
        <v>693</v>
      </c>
      <c r="P207" s="62" t="s">
        <v>695</v>
      </c>
      <c r="Q207" s="62" t="s">
        <v>544</v>
      </c>
    </row>
    <row r="208" spans="1:17">
      <c r="A208" s="108" t="s">
        <v>543</v>
      </c>
      <c r="B208" s="108" t="s">
        <v>544</v>
      </c>
      <c r="C208" s="139" t="s">
        <v>1132</v>
      </c>
      <c r="D208" s="62" t="s">
        <v>805</v>
      </c>
      <c r="E208" s="84" t="str">
        <f t="shared" si="9"/>
        <v>โครงการสร้างมูลค่าเพิ่มจากวัสดุเหลือใช้ทางการเกษตร</v>
      </c>
      <c r="F208" s="62" t="s">
        <v>280</v>
      </c>
      <c r="G208" s="62" t="s">
        <v>13</v>
      </c>
      <c r="H208" s="64">
        <v>2567</v>
      </c>
      <c r="I208" s="62" t="s">
        <v>403</v>
      </c>
      <c r="J208" s="62" t="s">
        <v>146</v>
      </c>
      <c r="K208" s="62" t="s">
        <v>32</v>
      </c>
      <c r="L208" s="62" t="s">
        <v>32</v>
      </c>
      <c r="M208" s="62" t="s">
        <v>1140</v>
      </c>
      <c r="N208" s="62" t="s">
        <v>25</v>
      </c>
      <c r="O208" s="62" t="s">
        <v>693</v>
      </c>
      <c r="P208" s="62" t="s">
        <v>806</v>
      </c>
      <c r="Q208" s="62" t="s">
        <v>544</v>
      </c>
    </row>
    <row r="209" spans="1:17">
      <c r="A209" s="109" t="s">
        <v>543</v>
      </c>
      <c r="B209" s="109" t="s">
        <v>544</v>
      </c>
      <c r="C209" s="140" t="s">
        <v>1132</v>
      </c>
      <c r="D209" s="52" t="s">
        <v>1011</v>
      </c>
      <c r="E209" s="84" t="str">
        <f t="shared" si="9"/>
        <v>โครงการขับเคลื่อนเชิงนโยบายด้านสมุนไพรและส่งเสริมการพัฒนาอุตสาหกรรมตลอดห่วงโซ่คุณค่า</v>
      </c>
      <c r="F209" s="52" t="s">
        <v>440</v>
      </c>
      <c r="G209" s="52" t="s">
        <v>13</v>
      </c>
      <c r="H209" s="52">
        <v>2568</v>
      </c>
      <c r="I209" s="52" t="s">
        <v>539</v>
      </c>
      <c r="J209" s="52" t="s">
        <v>295</v>
      </c>
      <c r="K209" s="52" t="s">
        <v>95</v>
      </c>
      <c r="L209" s="52" t="s">
        <v>96</v>
      </c>
      <c r="M209" s="52" t="s">
        <v>1146</v>
      </c>
      <c r="N209" s="52" t="s">
        <v>88</v>
      </c>
      <c r="O209" s="52" t="s">
        <v>811</v>
      </c>
      <c r="P209" s="52" t="s">
        <v>1012</v>
      </c>
      <c r="Q209" s="52" t="s">
        <v>544</v>
      </c>
    </row>
    <row r="210" spans="1:17">
      <c r="A210" s="110" t="s">
        <v>543</v>
      </c>
      <c r="B210" s="110" t="s">
        <v>594</v>
      </c>
      <c r="C210" s="139" t="s">
        <v>1132</v>
      </c>
      <c r="D210" s="62" t="s">
        <v>27</v>
      </c>
      <c r="E210" s="85" t="s">
        <v>28</v>
      </c>
      <c r="F210" s="62" t="s">
        <v>28</v>
      </c>
      <c r="G210" s="62" t="s">
        <v>13</v>
      </c>
      <c r="H210" s="64">
        <v>2561</v>
      </c>
      <c r="I210" s="62" t="s">
        <v>29</v>
      </c>
      <c r="J210" s="62" t="s">
        <v>30</v>
      </c>
      <c r="K210" s="62" t="s">
        <v>31</v>
      </c>
      <c r="L210" s="62" t="s">
        <v>32</v>
      </c>
      <c r="M210" s="62" t="s">
        <v>1140</v>
      </c>
      <c r="N210" s="62" t="s">
        <v>25</v>
      </c>
      <c r="O210" s="62"/>
      <c r="P210" s="62" t="s">
        <v>33</v>
      </c>
      <c r="Q210" s="62" t="s">
        <v>1175</v>
      </c>
    </row>
    <row r="211" spans="1:17">
      <c r="A211" s="110" t="s">
        <v>543</v>
      </c>
      <c r="B211" s="110" t="s">
        <v>594</v>
      </c>
      <c r="C211" s="139" t="s">
        <v>1132</v>
      </c>
      <c r="D211" s="62" t="s">
        <v>170</v>
      </c>
      <c r="E211" s="84" t="str">
        <f>HYPERLINK(P211,F211)</f>
        <v>โครงการพัฒนาระบบสารสนเทศกัญชงเพื่ออุตสาหกรรมอาหาร (Hemp information center : for Food industry)</v>
      </c>
      <c r="F211" s="62" t="s">
        <v>171</v>
      </c>
      <c r="G211" s="62" t="s">
        <v>13</v>
      </c>
      <c r="H211" s="64">
        <v>2563</v>
      </c>
      <c r="I211" s="62" t="s">
        <v>145</v>
      </c>
      <c r="J211" s="62" t="s">
        <v>152</v>
      </c>
      <c r="K211" s="62"/>
      <c r="L211" s="62" t="s">
        <v>172</v>
      </c>
      <c r="M211" s="62" t="s">
        <v>1161</v>
      </c>
      <c r="N211" s="62" t="s">
        <v>173</v>
      </c>
      <c r="O211" s="62" t="s">
        <v>936</v>
      </c>
      <c r="P211" s="62" t="s">
        <v>937</v>
      </c>
      <c r="Q211" s="62" t="s">
        <v>174</v>
      </c>
    </row>
    <row r="212" spans="1:17">
      <c r="A212" s="110" t="s">
        <v>543</v>
      </c>
      <c r="B212" s="110" t="s">
        <v>594</v>
      </c>
      <c r="C212" s="139" t="s">
        <v>1132</v>
      </c>
      <c r="D212" s="62" t="s">
        <v>93</v>
      </c>
      <c r="E212" s="85" t="s">
        <v>94</v>
      </c>
      <c r="F212" s="62" t="s">
        <v>94</v>
      </c>
      <c r="G212" s="62" t="s">
        <v>13</v>
      </c>
      <c r="H212" s="64">
        <v>2563</v>
      </c>
      <c r="I212" s="62" t="s">
        <v>29</v>
      </c>
      <c r="J212" s="62" t="s">
        <v>30</v>
      </c>
      <c r="K212" s="62" t="s">
        <v>95</v>
      </c>
      <c r="L212" s="62" t="s">
        <v>96</v>
      </c>
      <c r="M212" s="62" t="s">
        <v>1146</v>
      </c>
      <c r="N212" s="62" t="s">
        <v>88</v>
      </c>
      <c r="O212" s="62"/>
      <c r="P212" s="62" t="s">
        <v>97</v>
      </c>
      <c r="Q212" s="62" t="s">
        <v>1175</v>
      </c>
    </row>
    <row r="213" spans="1:17">
      <c r="A213" s="110" t="s">
        <v>543</v>
      </c>
      <c r="B213" s="110" t="s">
        <v>594</v>
      </c>
      <c r="C213" s="139" t="s">
        <v>1132</v>
      </c>
      <c r="D213" s="62" t="s">
        <v>104</v>
      </c>
      <c r="E213" s="85" t="s">
        <v>105</v>
      </c>
      <c r="F213" s="62" t="s">
        <v>105</v>
      </c>
      <c r="G213" s="62" t="s">
        <v>13</v>
      </c>
      <c r="H213" s="64">
        <v>2563</v>
      </c>
      <c r="I213" s="62" t="s">
        <v>29</v>
      </c>
      <c r="J213" s="62" t="s">
        <v>30</v>
      </c>
      <c r="K213" s="62" t="s">
        <v>106</v>
      </c>
      <c r="L213" s="62" t="s">
        <v>96</v>
      </c>
      <c r="M213" s="62" t="s">
        <v>1146</v>
      </c>
      <c r="N213" s="62" t="s">
        <v>88</v>
      </c>
      <c r="O213" s="62"/>
      <c r="P213" s="62" t="s">
        <v>107</v>
      </c>
      <c r="Q213" s="62" t="s">
        <v>1175</v>
      </c>
    </row>
    <row r="214" spans="1:17">
      <c r="A214" s="110" t="s">
        <v>543</v>
      </c>
      <c r="B214" s="110" t="s">
        <v>594</v>
      </c>
      <c r="C214" s="139" t="s">
        <v>1132</v>
      </c>
      <c r="D214" s="62" t="s">
        <v>108</v>
      </c>
      <c r="E214" s="85" t="s">
        <v>109</v>
      </c>
      <c r="F214" s="62" t="s">
        <v>109</v>
      </c>
      <c r="G214" s="62" t="s">
        <v>13</v>
      </c>
      <c r="H214" s="64">
        <v>2563</v>
      </c>
      <c r="I214" s="62" t="s">
        <v>29</v>
      </c>
      <c r="J214" s="62" t="s">
        <v>30</v>
      </c>
      <c r="K214" s="62" t="s">
        <v>110</v>
      </c>
      <c r="L214" s="62" t="s">
        <v>96</v>
      </c>
      <c r="M214" s="62" t="s">
        <v>1146</v>
      </c>
      <c r="N214" s="62" t="s">
        <v>88</v>
      </c>
      <c r="O214" s="62"/>
      <c r="P214" s="62" t="s">
        <v>111</v>
      </c>
      <c r="Q214" s="62" t="s">
        <v>1175</v>
      </c>
    </row>
    <row r="215" spans="1:17">
      <c r="A215" s="110" t="s">
        <v>543</v>
      </c>
      <c r="B215" s="110" t="s">
        <v>594</v>
      </c>
      <c r="C215" s="139" t="s">
        <v>1132</v>
      </c>
      <c r="D215" s="62" t="s">
        <v>359</v>
      </c>
      <c r="E215" s="84" t="str">
        <f>HYPERLINK(P215,F215)</f>
        <v>โครงการวิจัย  สร้างโปรแกรมประเมินความหลากหลายทางชีวภาพสำหรับสวนยางพาราที่ ขอรับรองมาตรฐาน FSC</v>
      </c>
      <c r="F215" s="62" t="s">
        <v>360</v>
      </c>
      <c r="G215" s="62" t="s">
        <v>13</v>
      </c>
      <c r="H215" s="64">
        <v>2565</v>
      </c>
      <c r="I215" s="62" t="s">
        <v>145</v>
      </c>
      <c r="J215" s="62" t="s">
        <v>152</v>
      </c>
      <c r="K215" s="62" t="s">
        <v>361</v>
      </c>
      <c r="L215" s="62" t="s">
        <v>362</v>
      </c>
      <c r="M215" s="62" t="s">
        <v>1168</v>
      </c>
      <c r="N215" s="62" t="s">
        <v>25</v>
      </c>
      <c r="O215" s="62" t="s">
        <v>978</v>
      </c>
      <c r="P215" s="62" t="s">
        <v>997</v>
      </c>
      <c r="Q215" s="62" t="s">
        <v>174</v>
      </c>
    </row>
    <row r="216" spans="1:17">
      <c r="A216" s="111" t="s">
        <v>543</v>
      </c>
      <c r="B216" s="111" t="s">
        <v>594</v>
      </c>
      <c r="C216" s="140" t="s">
        <v>1132</v>
      </c>
      <c r="D216" s="52" t="s">
        <v>593</v>
      </c>
      <c r="E216" s="84" t="str">
        <f>HYPERLINK(P216,F216)</f>
        <v>โครงการพัฒนาการบริหารและขับเคลื่อนการดำเนินงานเพื่อสนับสนุนการบริหารยุทธศาสตร์กลุ่มจังหวัด ประจำปีงบประมาณ พ.ศ. 2567 งบประมาณค่าใช้จ่ายในการบริหารงานกลุ่มจังหวัดแบบบูรณาการ</v>
      </c>
      <c r="F216" s="52" t="s">
        <v>1036</v>
      </c>
      <c r="G216" s="52" t="s">
        <v>13</v>
      </c>
      <c r="H216" s="52">
        <v>2567</v>
      </c>
      <c r="I216" s="52" t="s">
        <v>403</v>
      </c>
      <c r="J216" s="52" t="s">
        <v>146</v>
      </c>
      <c r="K216" s="52"/>
      <c r="L216" s="52" t="s">
        <v>464</v>
      </c>
      <c r="M216" s="52" t="s">
        <v>464</v>
      </c>
      <c r="N216" s="52" t="s">
        <v>133</v>
      </c>
      <c r="O216" s="52" t="s">
        <v>693</v>
      </c>
      <c r="P216" s="52" t="s">
        <v>1037</v>
      </c>
      <c r="Q216" s="52" t="s">
        <v>594</v>
      </c>
    </row>
    <row r="217" spans="1:17">
      <c r="A217" s="110" t="s">
        <v>543</v>
      </c>
      <c r="B217" s="110" t="s">
        <v>594</v>
      </c>
      <c r="C217" s="139" t="s">
        <v>1132</v>
      </c>
      <c r="D217" s="62" t="s">
        <v>843</v>
      </c>
      <c r="E217" s="84" t="str">
        <f>HYPERLINK(P217,F217)</f>
        <v>การสร้างมูลค่าเพิ่มและพัฒนาผลิตภัณฑ์ยางแท่งมาตรฐาน เพื่อสร้างความสามารถในการแข่งขันของเศรษฐกิจฐานราก ด้านเกษตรชีวภาพยางพารา</v>
      </c>
      <c r="F217" s="62" t="s">
        <v>844</v>
      </c>
      <c r="G217" s="62" t="s">
        <v>13</v>
      </c>
      <c r="H217" s="64">
        <v>2568</v>
      </c>
      <c r="I217" s="62" t="s">
        <v>539</v>
      </c>
      <c r="J217" s="62" t="s">
        <v>295</v>
      </c>
      <c r="K217" s="62" t="s">
        <v>202</v>
      </c>
      <c r="L217" s="62" t="s">
        <v>471</v>
      </c>
      <c r="M217" s="62" t="s">
        <v>1137</v>
      </c>
      <c r="N217" s="62" t="s">
        <v>18</v>
      </c>
      <c r="O217" s="62" t="s">
        <v>811</v>
      </c>
      <c r="P217" s="62" t="s">
        <v>845</v>
      </c>
      <c r="Q217" s="62" t="s">
        <v>594</v>
      </c>
    </row>
    <row r="218" spans="1:17">
      <c r="A218" s="110" t="s">
        <v>543</v>
      </c>
      <c r="B218" s="110" t="s">
        <v>594</v>
      </c>
      <c r="C218" s="139" t="s">
        <v>1132</v>
      </c>
      <c r="D218" s="62" t="s">
        <v>932</v>
      </c>
      <c r="E218" s="86" t="s">
        <v>933</v>
      </c>
      <c r="F218" s="62" t="s">
        <v>933</v>
      </c>
      <c r="G218" s="62" t="s">
        <v>13</v>
      </c>
      <c r="H218" s="64">
        <v>2568</v>
      </c>
      <c r="I218" s="62" t="s">
        <v>539</v>
      </c>
      <c r="J218" s="62" t="s">
        <v>295</v>
      </c>
      <c r="K218" s="62" t="s">
        <v>934</v>
      </c>
      <c r="L218" s="62" t="s">
        <v>312</v>
      </c>
      <c r="M218" s="62" t="s">
        <v>1159</v>
      </c>
      <c r="N218" s="62" t="s">
        <v>25</v>
      </c>
      <c r="O218" s="62" t="s">
        <v>811</v>
      </c>
      <c r="P218" s="68" t="s">
        <v>935</v>
      </c>
      <c r="Q218" s="62" t="s">
        <v>594</v>
      </c>
    </row>
    <row r="219" spans="1:17">
      <c r="A219" s="111" t="s">
        <v>543</v>
      </c>
      <c r="B219" s="111" t="s">
        <v>594</v>
      </c>
      <c r="C219" s="140" t="s">
        <v>1132</v>
      </c>
      <c r="D219" s="52" t="s">
        <v>1042</v>
      </c>
      <c r="E219" s="84" t="str">
        <f>HYPERLINK(P219,F219)</f>
        <v>ค่าใช้จ่ายในการบริหารงานกลุ่มจังหวัดแบบบูรณาการ กิจกรรม: ค่าใช้จ่ายในการบริหารงานกลุ่มจังหวัดแบบบูรณาการ</v>
      </c>
      <c r="F219" s="52" t="s">
        <v>1043</v>
      </c>
      <c r="G219" s="52" t="s">
        <v>13</v>
      </c>
      <c r="H219" s="52">
        <v>2568</v>
      </c>
      <c r="I219" s="52" t="s">
        <v>539</v>
      </c>
      <c r="J219" s="52" t="s">
        <v>295</v>
      </c>
      <c r="K219" s="52"/>
      <c r="L219" s="52" t="s">
        <v>464</v>
      </c>
      <c r="M219" s="52" t="s">
        <v>464</v>
      </c>
      <c r="N219" s="52" t="s">
        <v>133</v>
      </c>
      <c r="O219" s="52" t="s">
        <v>811</v>
      </c>
      <c r="P219" s="52" t="s">
        <v>1044</v>
      </c>
      <c r="Q219" s="52" t="s">
        <v>594</v>
      </c>
    </row>
    <row r="220" spans="1:17">
      <c r="A220" s="110" t="s">
        <v>543</v>
      </c>
      <c r="B220" s="110" t="s">
        <v>594</v>
      </c>
      <c r="C220" s="139" t="s">
        <v>1133</v>
      </c>
      <c r="D220" s="62" t="s">
        <v>630</v>
      </c>
      <c r="E220" s="84" t="str">
        <f>HYPERLINK(P220,F220)</f>
        <v>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</v>
      </c>
      <c r="F220" s="62" t="s">
        <v>631</v>
      </c>
      <c r="G220" s="62" t="s">
        <v>13</v>
      </c>
      <c r="H220" s="64">
        <v>2567</v>
      </c>
      <c r="I220" s="62" t="s">
        <v>403</v>
      </c>
      <c r="J220" s="62" t="s">
        <v>146</v>
      </c>
      <c r="K220" s="62" t="s">
        <v>73</v>
      </c>
      <c r="L220" s="62" t="s">
        <v>74</v>
      </c>
      <c r="M220" s="62" t="s">
        <v>1150</v>
      </c>
      <c r="N220" s="62" t="s">
        <v>18</v>
      </c>
      <c r="O220" s="62" t="s">
        <v>693</v>
      </c>
      <c r="P220" s="62" t="s">
        <v>1007</v>
      </c>
      <c r="Q220" s="62" t="s">
        <v>576</v>
      </c>
    </row>
    <row r="221" spans="1:17">
      <c r="A221" s="112" t="s">
        <v>543</v>
      </c>
      <c r="B221" s="112" t="s">
        <v>576</v>
      </c>
      <c r="C221" s="139" t="s">
        <v>1132</v>
      </c>
      <c r="D221" s="62" t="s">
        <v>11</v>
      </c>
      <c r="E221" s="84" t="s">
        <v>12</v>
      </c>
      <c r="F221" s="62" t="s">
        <v>12</v>
      </c>
      <c r="G221" s="62" t="s">
        <v>13</v>
      </c>
      <c r="H221" s="64">
        <v>2561</v>
      </c>
      <c r="I221" s="62" t="s">
        <v>14</v>
      </c>
      <c r="J221" s="62" t="s">
        <v>15</v>
      </c>
      <c r="K221" s="62" t="s">
        <v>16</v>
      </c>
      <c r="L221" s="62" t="s">
        <v>17</v>
      </c>
      <c r="M221" s="62" t="s">
        <v>1169</v>
      </c>
      <c r="N221" s="62" t="s">
        <v>18</v>
      </c>
      <c r="O221" s="62"/>
      <c r="P221" s="62" t="s">
        <v>19</v>
      </c>
      <c r="Q221" s="62" t="s">
        <v>314</v>
      </c>
    </row>
    <row r="222" spans="1:17">
      <c r="A222" s="112" t="s">
        <v>543</v>
      </c>
      <c r="B222" s="112" t="s">
        <v>576</v>
      </c>
      <c r="C222" s="139" t="s">
        <v>1132</v>
      </c>
      <c r="D222" s="62" t="s">
        <v>20</v>
      </c>
      <c r="E222" s="85" t="s">
        <v>21</v>
      </c>
      <c r="F222" s="62" t="s">
        <v>21</v>
      </c>
      <c r="G222" s="62" t="s">
        <v>13</v>
      </c>
      <c r="H222" s="64">
        <v>2561</v>
      </c>
      <c r="I222" s="62" t="s">
        <v>14</v>
      </c>
      <c r="J222" s="62" t="s">
        <v>22</v>
      </c>
      <c r="K222" s="62" t="s">
        <v>23</v>
      </c>
      <c r="L222" s="62" t="s">
        <v>24</v>
      </c>
      <c r="M222" s="62" t="s">
        <v>1148</v>
      </c>
      <c r="N222" s="62" t="s">
        <v>25</v>
      </c>
      <c r="O222" s="62"/>
      <c r="P222" s="62" t="s">
        <v>26</v>
      </c>
      <c r="Q222" s="62" t="s">
        <v>314</v>
      </c>
    </row>
    <row r="223" spans="1:17">
      <c r="A223" s="112" t="s">
        <v>543</v>
      </c>
      <c r="B223" s="112" t="s">
        <v>576</v>
      </c>
      <c r="C223" s="139" t="s">
        <v>1132</v>
      </c>
      <c r="D223" s="62" t="s">
        <v>34</v>
      </c>
      <c r="E223" s="85" t="s">
        <v>35</v>
      </c>
      <c r="F223" s="62" t="s">
        <v>35</v>
      </c>
      <c r="G223" s="62" t="s">
        <v>13</v>
      </c>
      <c r="H223" s="64">
        <v>2561</v>
      </c>
      <c r="I223" s="62" t="s">
        <v>14</v>
      </c>
      <c r="J223" s="62" t="s">
        <v>22</v>
      </c>
      <c r="K223" s="62" t="s">
        <v>23</v>
      </c>
      <c r="L223" s="62" t="s">
        <v>24</v>
      </c>
      <c r="M223" s="62" t="s">
        <v>1148</v>
      </c>
      <c r="N223" s="62" t="s">
        <v>25</v>
      </c>
      <c r="O223" s="62"/>
      <c r="P223" s="62" t="s">
        <v>36</v>
      </c>
      <c r="Q223" s="62" t="s">
        <v>314</v>
      </c>
    </row>
    <row r="224" spans="1:17">
      <c r="A224" s="112" t="s">
        <v>543</v>
      </c>
      <c r="B224" s="112" t="s">
        <v>576</v>
      </c>
      <c r="C224" s="139" t="s">
        <v>1132</v>
      </c>
      <c r="D224" s="62" t="s">
        <v>37</v>
      </c>
      <c r="E224" s="85" t="s">
        <v>38</v>
      </c>
      <c r="F224" s="62" t="s">
        <v>38</v>
      </c>
      <c r="G224" s="62" t="s">
        <v>13</v>
      </c>
      <c r="H224" s="64">
        <v>2561</v>
      </c>
      <c r="I224" s="62" t="s">
        <v>14</v>
      </c>
      <c r="J224" s="62" t="s">
        <v>22</v>
      </c>
      <c r="K224" s="62" t="s">
        <v>23</v>
      </c>
      <c r="L224" s="62" t="s">
        <v>24</v>
      </c>
      <c r="M224" s="62" t="s">
        <v>1148</v>
      </c>
      <c r="N224" s="62" t="s">
        <v>25</v>
      </c>
      <c r="O224" s="62"/>
      <c r="P224" s="62" t="s">
        <v>39</v>
      </c>
      <c r="Q224" s="62" t="s">
        <v>314</v>
      </c>
    </row>
    <row r="225" spans="1:17">
      <c r="A225" s="112" t="s">
        <v>543</v>
      </c>
      <c r="B225" s="112" t="s">
        <v>576</v>
      </c>
      <c r="C225" s="139" t="s">
        <v>1132</v>
      </c>
      <c r="D225" s="62" t="s">
        <v>40</v>
      </c>
      <c r="E225" s="85" t="s">
        <v>41</v>
      </c>
      <c r="F225" s="62" t="s">
        <v>41</v>
      </c>
      <c r="G225" s="62" t="s">
        <v>13</v>
      </c>
      <c r="H225" s="64">
        <v>2561</v>
      </c>
      <c r="I225" s="62" t="s">
        <v>14</v>
      </c>
      <c r="J225" s="62" t="s">
        <v>22</v>
      </c>
      <c r="K225" s="62" t="s">
        <v>23</v>
      </c>
      <c r="L225" s="62" t="s">
        <v>24</v>
      </c>
      <c r="M225" s="62" t="s">
        <v>1148</v>
      </c>
      <c r="N225" s="62" t="s">
        <v>25</v>
      </c>
      <c r="O225" s="62"/>
      <c r="P225" s="62" t="s">
        <v>42</v>
      </c>
      <c r="Q225" s="62" t="s">
        <v>314</v>
      </c>
    </row>
    <row r="226" spans="1:17">
      <c r="A226" s="112" t="s">
        <v>543</v>
      </c>
      <c r="B226" s="112" t="s">
        <v>576</v>
      </c>
      <c r="C226" s="139" t="s">
        <v>1132</v>
      </c>
      <c r="D226" s="62" t="s">
        <v>51</v>
      </c>
      <c r="E226" s="85" t="s">
        <v>52</v>
      </c>
      <c r="F226" s="62" t="s">
        <v>52</v>
      </c>
      <c r="G226" s="62" t="s">
        <v>13</v>
      </c>
      <c r="H226" s="64">
        <v>2561</v>
      </c>
      <c r="I226" s="62" t="s">
        <v>45</v>
      </c>
      <c r="J226" s="62" t="s">
        <v>22</v>
      </c>
      <c r="K226" s="62" t="s">
        <v>53</v>
      </c>
      <c r="L226" s="62" t="s">
        <v>54</v>
      </c>
      <c r="M226" s="62" t="s">
        <v>1135</v>
      </c>
      <c r="N226" s="62" t="s">
        <v>18</v>
      </c>
      <c r="O226" s="62"/>
      <c r="P226" s="62" t="s">
        <v>55</v>
      </c>
      <c r="Q226" s="62" t="s">
        <v>314</v>
      </c>
    </row>
    <row r="227" spans="1:17">
      <c r="A227" s="112" t="s">
        <v>543</v>
      </c>
      <c r="B227" s="112" t="s">
        <v>576</v>
      </c>
      <c r="C227" s="139" t="s">
        <v>1132</v>
      </c>
      <c r="D227" s="62" t="s">
        <v>56</v>
      </c>
      <c r="E227" s="85" t="s">
        <v>57</v>
      </c>
      <c r="F227" s="62" t="s">
        <v>57</v>
      </c>
      <c r="G227" s="62" t="s">
        <v>13</v>
      </c>
      <c r="H227" s="64">
        <v>2562</v>
      </c>
      <c r="I227" s="62" t="s">
        <v>45</v>
      </c>
      <c r="J227" s="62" t="s">
        <v>22</v>
      </c>
      <c r="K227" s="62" t="s">
        <v>16</v>
      </c>
      <c r="L227" s="62" t="s">
        <v>17</v>
      </c>
      <c r="M227" s="62" t="s">
        <v>1169</v>
      </c>
      <c r="N227" s="62" t="s">
        <v>18</v>
      </c>
      <c r="O227" s="62"/>
      <c r="P227" s="62" t="s">
        <v>58</v>
      </c>
      <c r="Q227" s="62" t="s">
        <v>314</v>
      </c>
    </row>
    <row r="228" spans="1:17">
      <c r="A228" s="112" t="s">
        <v>543</v>
      </c>
      <c r="B228" s="112" t="s">
        <v>576</v>
      </c>
      <c r="C228" s="139" t="s">
        <v>1132</v>
      </c>
      <c r="D228" s="62" t="s">
        <v>59</v>
      </c>
      <c r="E228" s="85" t="s">
        <v>60</v>
      </c>
      <c r="F228" s="62" t="s">
        <v>60</v>
      </c>
      <c r="G228" s="62" t="s">
        <v>61</v>
      </c>
      <c r="H228" s="64">
        <v>2562</v>
      </c>
      <c r="I228" s="62" t="s">
        <v>45</v>
      </c>
      <c r="J228" s="62" t="s">
        <v>22</v>
      </c>
      <c r="K228" s="62" t="s">
        <v>16</v>
      </c>
      <c r="L228" s="62" t="s">
        <v>17</v>
      </c>
      <c r="M228" s="62" t="s">
        <v>1169</v>
      </c>
      <c r="N228" s="62" t="s">
        <v>18</v>
      </c>
      <c r="O228" s="62"/>
      <c r="P228" s="62" t="s">
        <v>62</v>
      </c>
      <c r="Q228" s="62" t="s">
        <v>314</v>
      </c>
    </row>
    <row r="229" spans="1:17">
      <c r="A229" s="112" t="s">
        <v>543</v>
      </c>
      <c r="B229" s="112" t="s">
        <v>576</v>
      </c>
      <c r="C229" s="139" t="s">
        <v>1132</v>
      </c>
      <c r="D229" s="62" t="s">
        <v>184</v>
      </c>
      <c r="E229" s="84" t="str">
        <f>HYPERLINK(P229,F229)</f>
        <v>โครงการพัฒนารูปแบบความหลากหลายทางทรัพยากรชายฝั่ง กรณีตัวอย่างการปลูกส้มโอทับทิมสยามร่วมในแปลงมะพร้าวน้ำหอม</v>
      </c>
      <c r="F229" s="62" t="s">
        <v>185</v>
      </c>
      <c r="G229" s="62" t="s">
        <v>13</v>
      </c>
      <c r="H229" s="64">
        <v>2563</v>
      </c>
      <c r="I229" s="62" t="s">
        <v>183</v>
      </c>
      <c r="J229" s="62" t="s">
        <v>143</v>
      </c>
      <c r="K229" s="62" t="s">
        <v>179</v>
      </c>
      <c r="L229" s="62" t="s">
        <v>54</v>
      </c>
      <c r="M229" s="62" t="s">
        <v>1135</v>
      </c>
      <c r="N229" s="62" t="s">
        <v>18</v>
      </c>
      <c r="O229" s="62" t="s">
        <v>936</v>
      </c>
      <c r="P229" s="62" t="s">
        <v>940</v>
      </c>
      <c r="Q229" s="62" t="s">
        <v>186</v>
      </c>
    </row>
    <row r="230" spans="1:17">
      <c r="A230" s="112" t="s">
        <v>543</v>
      </c>
      <c r="B230" s="112" t="s">
        <v>576</v>
      </c>
      <c r="C230" s="139" t="s">
        <v>1132</v>
      </c>
      <c r="D230" s="62" t="s">
        <v>63</v>
      </c>
      <c r="E230" s="85" t="s">
        <v>64</v>
      </c>
      <c r="F230" s="62" t="s">
        <v>64</v>
      </c>
      <c r="G230" s="62" t="s">
        <v>61</v>
      </c>
      <c r="H230" s="64">
        <v>2563</v>
      </c>
      <c r="I230" s="62" t="s">
        <v>65</v>
      </c>
      <c r="J230" s="62" t="s">
        <v>66</v>
      </c>
      <c r="K230" s="62" t="s">
        <v>67</v>
      </c>
      <c r="L230" s="62" t="s">
        <v>17</v>
      </c>
      <c r="M230" s="62" t="s">
        <v>1169</v>
      </c>
      <c r="N230" s="62" t="s">
        <v>18</v>
      </c>
      <c r="O230" s="62"/>
      <c r="P230" s="62" t="s">
        <v>68</v>
      </c>
      <c r="Q230" s="62" t="s">
        <v>1176</v>
      </c>
    </row>
    <row r="231" spans="1:17">
      <c r="A231" s="112" t="s">
        <v>543</v>
      </c>
      <c r="B231" s="112" t="s">
        <v>576</v>
      </c>
      <c r="C231" s="139" t="s">
        <v>1132</v>
      </c>
      <c r="D231" s="62" t="s">
        <v>69</v>
      </c>
      <c r="E231" s="85" t="s">
        <v>70</v>
      </c>
      <c r="F231" s="62" t="s">
        <v>70</v>
      </c>
      <c r="G231" s="62" t="s">
        <v>61</v>
      </c>
      <c r="H231" s="64">
        <v>2563</v>
      </c>
      <c r="I231" s="62" t="s">
        <v>71</v>
      </c>
      <c r="J231" s="62" t="s">
        <v>72</v>
      </c>
      <c r="K231" s="62" t="s">
        <v>73</v>
      </c>
      <c r="L231" s="62" t="s">
        <v>74</v>
      </c>
      <c r="M231" s="62" t="s">
        <v>1150</v>
      </c>
      <c r="N231" s="62" t="s">
        <v>18</v>
      </c>
      <c r="O231" s="62"/>
      <c r="P231" s="62" t="s">
        <v>75</v>
      </c>
      <c r="Q231" s="62" t="s">
        <v>314</v>
      </c>
    </row>
    <row r="232" spans="1:17">
      <c r="A232" s="112" t="s">
        <v>543</v>
      </c>
      <c r="B232" s="112" t="s">
        <v>576</v>
      </c>
      <c r="C232" s="139" t="s">
        <v>1132</v>
      </c>
      <c r="D232" s="62" t="s">
        <v>90</v>
      </c>
      <c r="E232" s="85" t="s">
        <v>91</v>
      </c>
      <c r="F232" s="62" t="s">
        <v>91</v>
      </c>
      <c r="G232" s="62" t="s">
        <v>61</v>
      </c>
      <c r="H232" s="64">
        <v>2563</v>
      </c>
      <c r="I232" s="62" t="s">
        <v>45</v>
      </c>
      <c r="J232" s="62" t="s">
        <v>22</v>
      </c>
      <c r="K232" s="62" t="s">
        <v>82</v>
      </c>
      <c r="L232" s="62" t="s">
        <v>17</v>
      </c>
      <c r="M232" s="62" t="s">
        <v>1169</v>
      </c>
      <c r="N232" s="62" t="s">
        <v>18</v>
      </c>
      <c r="O232" s="62"/>
      <c r="P232" s="62" t="s">
        <v>92</v>
      </c>
      <c r="Q232" s="62" t="s">
        <v>314</v>
      </c>
    </row>
    <row r="233" spans="1:17">
      <c r="A233" s="112" t="s">
        <v>543</v>
      </c>
      <c r="B233" s="112" t="s">
        <v>576</v>
      </c>
      <c r="C233" s="139" t="s">
        <v>1132</v>
      </c>
      <c r="D233" s="62" t="s">
        <v>119</v>
      </c>
      <c r="E233" s="85" t="s">
        <v>120</v>
      </c>
      <c r="F233" s="62" t="s">
        <v>120</v>
      </c>
      <c r="G233" s="62" t="s">
        <v>13</v>
      </c>
      <c r="H233" s="64">
        <v>2563</v>
      </c>
      <c r="I233" s="62" t="s">
        <v>29</v>
      </c>
      <c r="J233" s="62" t="s">
        <v>30</v>
      </c>
      <c r="K233" s="62" t="s">
        <v>121</v>
      </c>
      <c r="L233" s="62" t="s">
        <v>122</v>
      </c>
      <c r="M233" s="62" t="s">
        <v>1165</v>
      </c>
      <c r="N233" s="62" t="s">
        <v>18</v>
      </c>
      <c r="O233" s="62"/>
      <c r="P233" s="62" t="s">
        <v>123</v>
      </c>
      <c r="Q233" s="62" t="s">
        <v>314</v>
      </c>
    </row>
    <row r="234" spans="1:17">
      <c r="A234" s="112" t="s">
        <v>543</v>
      </c>
      <c r="B234" s="112" t="s">
        <v>576</v>
      </c>
      <c r="C234" s="139" t="s">
        <v>1132</v>
      </c>
      <c r="D234" s="62" t="s">
        <v>135</v>
      </c>
      <c r="E234" s="85" t="s">
        <v>136</v>
      </c>
      <c r="F234" s="62" t="s">
        <v>136</v>
      </c>
      <c r="G234" s="62" t="s">
        <v>13</v>
      </c>
      <c r="H234" s="64">
        <v>2563</v>
      </c>
      <c r="I234" s="62" t="s">
        <v>137</v>
      </c>
      <c r="J234" s="62" t="s">
        <v>30</v>
      </c>
      <c r="K234" s="62" t="s">
        <v>138</v>
      </c>
      <c r="L234" s="62" t="s">
        <v>96</v>
      </c>
      <c r="M234" s="62" t="s">
        <v>1146</v>
      </c>
      <c r="N234" s="62" t="s">
        <v>88</v>
      </c>
      <c r="O234" s="62"/>
      <c r="P234" s="62" t="s">
        <v>139</v>
      </c>
      <c r="Q234" s="62" t="s">
        <v>314</v>
      </c>
    </row>
    <row r="235" spans="1:17">
      <c r="A235" s="112" t="s">
        <v>543</v>
      </c>
      <c r="B235" s="112" t="s">
        <v>576</v>
      </c>
      <c r="C235" s="139" t="s">
        <v>1132</v>
      </c>
      <c r="D235" s="62" t="s">
        <v>140</v>
      </c>
      <c r="E235" s="85" t="s">
        <v>141</v>
      </c>
      <c r="F235" s="62" t="s">
        <v>141</v>
      </c>
      <c r="G235" s="62" t="s">
        <v>13</v>
      </c>
      <c r="H235" s="64">
        <v>2563</v>
      </c>
      <c r="I235" s="62" t="s">
        <v>142</v>
      </c>
      <c r="J235" s="62" t="s">
        <v>143</v>
      </c>
      <c r="K235" s="62" t="s">
        <v>82</v>
      </c>
      <c r="L235" s="62" t="s">
        <v>17</v>
      </c>
      <c r="M235" s="62" t="s">
        <v>1169</v>
      </c>
      <c r="N235" s="62" t="s">
        <v>18</v>
      </c>
      <c r="O235" s="62"/>
      <c r="P235" s="62" t="s">
        <v>144</v>
      </c>
      <c r="Q235" s="62" t="s">
        <v>314</v>
      </c>
    </row>
    <row r="236" spans="1:17">
      <c r="A236" s="112" t="s">
        <v>543</v>
      </c>
      <c r="B236" s="112" t="s">
        <v>576</v>
      </c>
      <c r="C236" s="139" t="s">
        <v>1132</v>
      </c>
      <c r="D236" s="62" t="s">
        <v>336</v>
      </c>
      <c r="E236" s="84" t="str">
        <f t="shared" ref="E236:E248" si="10">HYPERLINK(P236,F236)</f>
        <v>การพัฒนาศักยภาพพื้นที่เกษตรที่เกิดจากการเปลี่ยนแปลงสภาพภูมิอากาศบ้านปลาบู่ ต.หนองแสง อ.วาปีปทุม จ.มหาสารคาม</v>
      </c>
      <c r="F236" s="62" t="s">
        <v>337</v>
      </c>
      <c r="G236" s="62" t="s">
        <v>13</v>
      </c>
      <c r="H236" s="64">
        <v>2564</v>
      </c>
      <c r="I236" s="62" t="s">
        <v>183</v>
      </c>
      <c r="J236" s="62" t="s">
        <v>338</v>
      </c>
      <c r="K236" s="62" t="s">
        <v>202</v>
      </c>
      <c r="L236" s="62" t="s">
        <v>203</v>
      </c>
      <c r="M236" s="62" t="s">
        <v>1152</v>
      </c>
      <c r="N236" s="62" t="s">
        <v>18</v>
      </c>
      <c r="O236" s="62" t="s">
        <v>952</v>
      </c>
      <c r="P236" s="62" t="s">
        <v>963</v>
      </c>
      <c r="Q236" s="62" t="s">
        <v>186</v>
      </c>
    </row>
    <row r="237" spans="1:17">
      <c r="A237" s="112" t="s">
        <v>543</v>
      </c>
      <c r="B237" s="112" t="s">
        <v>576</v>
      </c>
      <c r="C237" s="139" t="s">
        <v>1132</v>
      </c>
      <c r="D237" s="62" t="s">
        <v>233</v>
      </c>
      <c r="E237" s="84" t="str">
        <f t="shared" si="10"/>
        <v>เพิ่มศักยภาพในการแข่งขันพัฒนาศักยภาพ มาตรฐานการเกษตร อุตสหกรรมอย่างครบวงจร ส่งเสริมการเกษตรตามแนวเศรษฐกิจพอเพียง ในพื้นที่โครงการอันเนื่องมาจากพระราชดำริจังหวัดพิษณุโลก</v>
      </c>
      <c r="F237" s="62" t="s">
        <v>234</v>
      </c>
      <c r="G237" s="62" t="s">
        <v>61</v>
      </c>
      <c r="H237" s="64">
        <v>2564</v>
      </c>
      <c r="I237" s="62" t="s">
        <v>183</v>
      </c>
      <c r="J237" s="62" t="s">
        <v>143</v>
      </c>
      <c r="K237" s="62" t="s">
        <v>235</v>
      </c>
      <c r="L237" s="62" t="s">
        <v>128</v>
      </c>
      <c r="M237" s="62" t="s">
        <v>1142</v>
      </c>
      <c r="N237" s="62" t="s">
        <v>25</v>
      </c>
      <c r="O237" s="62" t="s">
        <v>952</v>
      </c>
      <c r="P237" s="62" t="s">
        <v>976</v>
      </c>
      <c r="Q237" s="62" t="s">
        <v>186</v>
      </c>
    </row>
    <row r="238" spans="1:17">
      <c r="A238" s="112" t="s">
        <v>543</v>
      </c>
      <c r="B238" s="112" t="s">
        <v>576</v>
      </c>
      <c r="C238" s="139" t="s">
        <v>1132</v>
      </c>
      <c r="D238" s="62" t="s">
        <v>388</v>
      </c>
      <c r="E238" s="84" t="str">
        <f t="shared" si="10"/>
        <v>อบรมเชิงปฏิบัติการเรื่องการจัดการหน่อไม้ฝรั่งอินทรีย์เพื่อให้ได้มาตรฐานตามกรมวิชาการเกษตร</v>
      </c>
      <c r="F238" s="62" t="s">
        <v>389</v>
      </c>
      <c r="G238" s="62" t="s">
        <v>13</v>
      </c>
      <c r="H238" s="64">
        <v>2565</v>
      </c>
      <c r="I238" s="62" t="s">
        <v>145</v>
      </c>
      <c r="J238" s="62" t="s">
        <v>152</v>
      </c>
      <c r="K238" s="62" t="s">
        <v>256</v>
      </c>
      <c r="L238" s="62" t="s">
        <v>390</v>
      </c>
      <c r="M238" s="62" t="s">
        <v>1167</v>
      </c>
      <c r="N238" s="62" t="s">
        <v>18</v>
      </c>
      <c r="O238" s="62" t="s">
        <v>978</v>
      </c>
      <c r="P238" s="62" t="s">
        <v>981</v>
      </c>
      <c r="Q238" s="62" t="s">
        <v>186</v>
      </c>
    </row>
    <row r="239" spans="1:17">
      <c r="A239" s="112" t="s">
        <v>543</v>
      </c>
      <c r="B239" s="112" t="s">
        <v>576</v>
      </c>
      <c r="C239" s="139" t="s">
        <v>1132</v>
      </c>
      <c r="D239" s="62" t="s">
        <v>384</v>
      </c>
      <c r="E239" s="84" t="str">
        <f t="shared" si="10"/>
        <v>การศึกษาปัจจัยที่มีผลต่อการเกิดกรดแลกติกของการหมักขยะอินทรีย์ร่วมกับตะกอนจุลินทรีย์ในระบบไร้อากาศ</v>
      </c>
      <c r="F239" s="62" t="s">
        <v>385</v>
      </c>
      <c r="G239" s="62" t="s">
        <v>61</v>
      </c>
      <c r="H239" s="64">
        <v>2565</v>
      </c>
      <c r="I239" s="62" t="s">
        <v>145</v>
      </c>
      <c r="J239" s="62" t="s">
        <v>152</v>
      </c>
      <c r="K239" s="62" t="s">
        <v>386</v>
      </c>
      <c r="L239" s="62" t="s">
        <v>74</v>
      </c>
      <c r="M239" s="62" t="s">
        <v>1150</v>
      </c>
      <c r="N239" s="62" t="s">
        <v>18</v>
      </c>
      <c r="O239" s="62" t="s">
        <v>978</v>
      </c>
      <c r="P239" s="62" t="s">
        <v>985</v>
      </c>
      <c r="Q239" s="62" t="s">
        <v>186</v>
      </c>
    </row>
    <row r="240" spans="1:17">
      <c r="A240" s="112" t="s">
        <v>543</v>
      </c>
      <c r="B240" s="112" t="s">
        <v>576</v>
      </c>
      <c r="C240" s="139" t="s">
        <v>1132</v>
      </c>
      <c r="D240" s="62" t="s">
        <v>363</v>
      </c>
      <c r="E240" s="84" t="str">
        <f t="shared" si="10"/>
        <v>โครงการวิจัย การจัดการระบบนิเวศสวนยางพาราสำหรับพื้นที่ภาคเหนือ เพื่อสมดุลฟื้นฟูตัวเองและรองรับของ FSC และคาร์บอนเครดิต และโดยประยุกต์ใช้หลักระบบการเกษตรมรดกโลก (GIAHS) ของ FAO</v>
      </c>
      <c r="F240" s="62" t="s">
        <v>364</v>
      </c>
      <c r="G240" s="62" t="s">
        <v>13</v>
      </c>
      <c r="H240" s="64">
        <v>2565</v>
      </c>
      <c r="I240" s="62" t="s">
        <v>145</v>
      </c>
      <c r="J240" s="62" t="s">
        <v>152</v>
      </c>
      <c r="K240" s="62" t="s">
        <v>361</v>
      </c>
      <c r="L240" s="62" t="s">
        <v>362</v>
      </c>
      <c r="M240" s="62" t="s">
        <v>1168</v>
      </c>
      <c r="N240" s="62" t="s">
        <v>25</v>
      </c>
      <c r="O240" s="62" t="s">
        <v>978</v>
      </c>
      <c r="P240" s="62" t="s">
        <v>998</v>
      </c>
      <c r="Q240" s="62" t="s">
        <v>365</v>
      </c>
    </row>
    <row r="241" spans="1:17">
      <c r="A241" s="112" t="s">
        <v>543</v>
      </c>
      <c r="B241" s="112" t="s">
        <v>576</v>
      </c>
      <c r="C241" s="139" t="s">
        <v>1132</v>
      </c>
      <c r="D241" s="62" t="s">
        <v>473</v>
      </c>
      <c r="E241" s="84" t="str">
        <f t="shared" si="10"/>
        <v>โครงการสร้างมูลค่าเพิ่มจากวัสดุเหลือใช้ทางการเกษตร</v>
      </c>
      <c r="F241" s="62" t="s">
        <v>280</v>
      </c>
      <c r="G241" s="62" t="s">
        <v>13</v>
      </c>
      <c r="H241" s="64">
        <v>2566</v>
      </c>
      <c r="I241" s="62" t="s">
        <v>269</v>
      </c>
      <c r="J241" s="62" t="s">
        <v>270</v>
      </c>
      <c r="K241" s="62" t="s">
        <v>32</v>
      </c>
      <c r="L241" s="62" t="s">
        <v>32</v>
      </c>
      <c r="M241" s="62" t="s">
        <v>1140</v>
      </c>
      <c r="N241" s="62" t="s">
        <v>25</v>
      </c>
      <c r="O241" s="62" t="s">
        <v>658</v>
      </c>
      <c r="P241" s="62" t="s">
        <v>664</v>
      </c>
      <c r="Q241" s="62" t="s">
        <v>314</v>
      </c>
    </row>
    <row r="242" spans="1:17">
      <c r="A242" s="112" t="s">
        <v>543</v>
      </c>
      <c r="B242" s="112" t="s">
        <v>576</v>
      </c>
      <c r="C242" s="139" t="s">
        <v>1132</v>
      </c>
      <c r="D242" s="62" t="s">
        <v>616</v>
      </c>
      <c r="E242" s="84" t="str">
        <f t="shared" si="10"/>
        <v xml:space="preserve">โครงการพัฒนาและเสริมสร้างศักยภาพทางด้านการสร้างมูลค่าเกษตร อาหาร และเทคโนโลยี : กิจกรรมการฝึกอบรมการถ่ายทอดระบบการกรีดยางพาราแบบใหม่เพื่อเพิ่มประสิทธิภาพการผลิต </v>
      </c>
      <c r="F242" s="62" t="s">
        <v>718</v>
      </c>
      <c r="G242" s="62" t="s">
        <v>13</v>
      </c>
      <c r="H242" s="64">
        <v>2567</v>
      </c>
      <c r="I242" s="62" t="s">
        <v>403</v>
      </c>
      <c r="J242" s="62" t="s">
        <v>146</v>
      </c>
      <c r="K242" s="62" t="s">
        <v>470</v>
      </c>
      <c r="L242" s="62" t="s">
        <v>471</v>
      </c>
      <c r="M242" s="62" t="s">
        <v>1137</v>
      </c>
      <c r="N242" s="62" t="s">
        <v>18</v>
      </c>
      <c r="O242" s="62" t="s">
        <v>693</v>
      </c>
      <c r="P242" s="62" t="s">
        <v>719</v>
      </c>
      <c r="Q242" s="62" t="s">
        <v>576</v>
      </c>
    </row>
    <row r="243" spans="1:17">
      <c r="A243" s="112" t="s">
        <v>543</v>
      </c>
      <c r="B243" s="112" t="s">
        <v>576</v>
      </c>
      <c r="C243" s="139" t="s">
        <v>1132</v>
      </c>
      <c r="D243" s="62" t="s">
        <v>614</v>
      </c>
      <c r="E243" s="84" t="str">
        <f t="shared" si="10"/>
        <v>โครงการพัฒนาและเสริมสร้างศักยภาพทางด้านการสร้างมูลค่าเกษตร อาหาร และเทคโนโลยี : กิจกรรมเทคโนโลยีและนวัตกรรมการผลิตและควบคุมคุณภาพเมล็ดพันธุ์</v>
      </c>
      <c r="F243" s="62" t="s">
        <v>615</v>
      </c>
      <c r="G243" s="62" t="s">
        <v>13</v>
      </c>
      <c r="H243" s="64">
        <v>2567</v>
      </c>
      <c r="I243" s="62" t="s">
        <v>403</v>
      </c>
      <c r="J243" s="62" t="s">
        <v>146</v>
      </c>
      <c r="K243" s="62" t="s">
        <v>470</v>
      </c>
      <c r="L243" s="62" t="s">
        <v>471</v>
      </c>
      <c r="M243" s="62" t="s">
        <v>1137</v>
      </c>
      <c r="N243" s="62" t="s">
        <v>18</v>
      </c>
      <c r="O243" s="62" t="s">
        <v>693</v>
      </c>
      <c r="P243" s="62" t="s">
        <v>720</v>
      </c>
      <c r="Q243" s="62" t="s">
        <v>576</v>
      </c>
    </row>
    <row r="244" spans="1:17">
      <c r="A244" s="112" t="s">
        <v>543</v>
      </c>
      <c r="B244" s="112" t="s">
        <v>576</v>
      </c>
      <c r="C244" s="139" t="s">
        <v>1132</v>
      </c>
      <c r="D244" s="62" t="s">
        <v>612</v>
      </c>
      <c r="E244" s="84" t="str">
        <f t="shared" si="10"/>
        <v>โครงการพัฒนาและเสริมสร้างศักยภาพทางด้านการสร้างมูลค่าเกษตร อาหาร และเทคโนโลยี : กิจกรรมการใช้เทคโนโลยีและนวัตกรรมระดับนาโน/ไมโคร เพื่อยกระดับการผลิตและเพิ่มมูลค่าผลิตภัณฑ์ทางด้านการเกษตรและส่ิงแวดล้อมสู่เศรษฐกิจสีเขียว</v>
      </c>
      <c r="F244" s="62" t="s">
        <v>613</v>
      </c>
      <c r="G244" s="62" t="s">
        <v>13</v>
      </c>
      <c r="H244" s="64">
        <v>2567</v>
      </c>
      <c r="I244" s="62" t="s">
        <v>403</v>
      </c>
      <c r="J244" s="62" t="s">
        <v>146</v>
      </c>
      <c r="K244" s="62" t="s">
        <v>470</v>
      </c>
      <c r="L244" s="62" t="s">
        <v>471</v>
      </c>
      <c r="M244" s="62" t="s">
        <v>1137</v>
      </c>
      <c r="N244" s="62" t="s">
        <v>18</v>
      </c>
      <c r="O244" s="62" t="s">
        <v>693</v>
      </c>
      <c r="P244" s="62" t="s">
        <v>721</v>
      </c>
      <c r="Q244" s="62" t="s">
        <v>576</v>
      </c>
    </row>
    <row r="245" spans="1:17">
      <c r="A245" s="112" t="s">
        <v>543</v>
      </c>
      <c r="B245" s="112" t="s">
        <v>576</v>
      </c>
      <c r="C245" s="139" t="s">
        <v>1132</v>
      </c>
      <c r="D245" s="62" t="s">
        <v>606</v>
      </c>
      <c r="E245" s="84" t="str">
        <f t="shared" si="10"/>
        <v>โครงการพัฒนาและเสริมสร้างศักยภาพทางด้านการสร้างมูลค่าเกษตร อาหาร และเทคโนโลยี : กิจกรรมการถ่ายทอดเทคโนโลยีการสกัดและพัฒนาอาหารฟังก์ชั่น (functional food) เพื่อเพิ่มมูลค่า และยกระดับผลิตภัณฑ์สมุนไพรไทย</v>
      </c>
      <c r="F245" s="62" t="s">
        <v>607</v>
      </c>
      <c r="G245" s="62" t="s">
        <v>13</v>
      </c>
      <c r="H245" s="64">
        <v>2567</v>
      </c>
      <c r="I245" s="62" t="s">
        <v>403</v>
      </c>
      <c r="J245" s="62" t="s">
        <v>146</v>
      </c>
      <c r="K245" s="62" t="s">
        <v>470</v>
      </c>
      <c r="L245" s="62" t="s">
        <v>471</v>
      </c>
      <c r="M245" s="62" t="s">
        <v>1137</v>
      </c>
      <c r="N245" s="62" t="s">
        <v>18</v>
      </c>
      <c r="O245" s="62" t="s">
        <v>693</v>
      </c>
      <c r="P245" s="62" t="s">
        <v>722</v>
      </c>
      <c r="Q245" s="62" t="s">
        <v>576</v>
      </c>
    </row>
    <row r="246" spans="1:17">
      <c r="A246" s="112" t="s">
        <v>543</v>
      </c>
      <c r="B246" s="112" t="s">
        <v>576</v>
      </c>
      <c r="C246" s="139" t="s">
        <v>1132</v>
      </c>
      <c r="D246" s="62" t="s">
        <v>617</v>
      </c>
      <c r="E246" s="84" t="str">
        <f t="shared" si="10"/>
        <v>โครงการพัฒนาและเสริมสร้างศักยภาพทางด้านการสร้างมูลค่า เกษตร อาหาร และเทคโนโลยี : กิจกรรมการใช้ความหลากหลายทางพันธุกรรมเพื่อพัฒนาพ่อแม่พันธุ์จิ้งหรีดที่มีคุณค่าทางอาหารสูงเพื่อผลิตในเชิงพาณิชย์</v>
      </c>
      <c r="F246" s="62" t="s">
        <v>618</v>
      </c>
      <c r="G246" s="62" t="s">
        <v>13</v>
      </c>
      <c r="H246" s="64">
        <v>2567</v>
      </c>
      <c r="I246" s="62" t="s">
        <v>403</v>
      </c>
      <c r="J246" s="62" t="s">
        <v>146</v>
      </c>
      <c r="K246" s="62" t="s">
        <v>619</v>
      </c>
      <c r="L246" s="62" t="s">
        <v>471</v>
      </c>
      <c r="M246" s="62" t="s">
        <v>1137</v>
      </c>
      <c r="N246" s="62" t="s">
        <v>18</v>
      </c>
      <c r="O246" s="62" t="s">
        <v>693</v>
      </c>
      <c r="P246" s="62" t="s">
        <v>723</v>
      </c>
      <c r="Q246" s="62" t="s">
        <v>576</v>
      </c>
    </row>
    <row r="247" spans="1:17">
      <c r="A247" s="112" t="s">
        <v>543</v>
      </c>
      <c r="B247" s="112" t="s">
        <v>576</v>
      </c>
      <c r="C247" s="139" t="s">
        <v>1132</v>
      </c>
      <c r="D247" s="62" t="s">
        <v>603</v>
      </c>
      <c r="E247" s="84" t="str">
        <f t="shared" si="10"/>
        <v>โครงการพัฒนาและเสริมสร้างศักยภาพทางด้านการสร้างมูลค่าเกษตร อาหาร และเทคโนโลยี : กิจกรรมการพัฒนาศูนย์กลางความรู้ด้านการเกษตรเพื่อการเรียนรู้ตลอดชีวิต (Ag-Library Learning Hub)</v>
      </c>
      <c r="F247" s="62" t="s">
        <v>604</v>
      </c>
      <c r="G247" s="62" t="s">
        <v>13</v>
      </c>
      <c r="H247" s="64">
        <v>2567</v>
      </c>
      <c r="I247" s="62" t="s">
        <v>403</v>
      </c>
      <c r="J247" s="62" t="s">
        <v>146</v>
      </c>
      <c r="K247" s="62" t="s">
        <v>605</v>
      </c>
      <c r="L247" s="62" t="s">
        <v>471</v>
      </c>
      <c r="M247" s="62" t="s">
        <v>1137</v>
      </c>
      <c r="N247" s="62" t="s">
        <v>18</v>
      </c>
      <c r="O247" s="62" t="s">
        <v>693</v>
      </c>
      <c r="P247" s="62" t="s">
        <v>724</v>
      </c>
      <c r="Q247" s="62" t="s">
        <v>576</v>
      </c>
    </row>
    <row r="248" spans="1:17">
      <c r="A248" s="112" t="s">
        <v>543</v>
      </c>
      <c r="B248" s="112" t="s">
        <v>576</v>
      </c>
      <c r="C248" s="139" t="s">
        <v>1132</v>
      </c>
      <c r="D248" s="62" t="s">
        <v>625</v>
      </c>
      <c r="E248" s="84" t="str">
        <f t="shared" si="10"/>
        <v>โครงการพัฒนาและเสริมสร้างศักยภาพทางด้านการสร้างมูลค่าเกษตร อาหาร และเทคโนโลยี  : กิจกรรมารยกระดับคุณภาพบริการตรวจวิเคราะห์พืชเสพติดแบบครบวงจรภายใต้ห้องปฏิบัติการมาตรฐาน ISO/IEC17025</v>
      </c>
      <c r="F248" s="62" t="s">
        <v>626</v>
      </c>
      <c r="G248" s="62" t="s">
        <v>13</v>
      </c>
      <c r="H248" s="64">
        <v>2567</v>
      </c>
      <c r="I248" s="62" t="s">
        <v>403</v>
      </c>
      <c r="J248" s="62" t="s">
        <v>146</v>
      </c>
      <c r="K248" s="62" t="s">
        <v>627</v>
      </c>
      <c r="L248" s="62" t="s">
        <v>471</v>
      </c>
      <c r="M248" s="62" t="s">
        <v>1137</v>
      </c>
      <c r="N248" s="62" t="s">
        <v>18</v>
      </c>
      <c r="O248" s="62" t="s">
        <v>693</v>
      </c>
      <c r="P248" s="62" t="s">
        <v>725</v>
      </c>
      <c r="Q248" s="62" t="s">
        <v>576</v>
      </c>
    </row>
    <row r="249" spans="1:17">
      <c r="A249" s="112" t="s">
        <v>543</v>
      </c>
      <c r="B249" s="112" t="s">
        <v>576</v>
      </c>
      <c r="C249" s="139" t="s">
        <v>1132</v>
      </c>
      <c r="D249" s="62" t="s">
        <v>623</v>
      </c>
      <c r="E249" s="85" t="s">
        <v>624</v>
      </c>
      <c r="F249" s="62" t="s">
        <v>624</v>
      </c>
      <c r="G249" s="62" t="s">
        <v>13</v>
      </c>
      <c r="H249" s="64">
        <v>2567</v>
      </c>
      <c r="I249" s="62" t="s">
        <v>403</v>
      </c>
      <c r="J249" s="62" t="s">
        <v>146</v>
      </c>
      <c r="K249" s="62" t="s">
        <v>202</v>
      </c>
      <c r="L249" s="62" t="s">
        <v>471</v>
      </c>
      <c r="M249" s="62" t="s">
        <v>1137</v>
      </c>
      <c r="N249" s="62" t="s">
        <v>18</v>
      </c>
      <c r="O249" s="62" t="s">
        <v>693</v>
      </c>
      <c r="P249" s="62" t="s">
        <v>726</v>
      </c>
      <c r="Q249" s="62" t="s">
        <v>576</v>
      </c>
    </row>
    <row r="250" spans="1:17">
      <c r="A250" s="112" t="s">
        <v>543</v>
      </c>
      <c r="B250" s="112" t="s">
        <v>576</v>
      </c>
      <c r="C250" s="139" t="s">
        <v>1132</v>
      </c>
      <c r="D250" s="62" t="s">
        <v>620</v>
      </c>
      <c r="E250" s="84" t="str">
        <f t="shared" ref="E250:E255" si="11">HYPERLINK(P250,F250)</f>
        <v>โครงการพัฒนาและเสริมสร้างศักยภาพทางด้านการสร้างมูลค่าเกษตร อาหาร และเทคโนโลยี : กิจกรรมการพัฒนาและถ่ายทอดเทคโนโลยีเกษตรอัจฉริยะสำหรับการผลิตพันธุ์พืชไร่เศรษฐกิจเพื่อเพิ่มผลิตภาพของภาคการเกษตร</v>
      </c>
      <c r="F250" s="62" t="s">
        <v>621</v>
      </c>
      <c r="G250" s="62" t="s">
        <v>13</v>
      </c>
      <c r="H250" s="64">
        <v>2567</v>
      </c>
      <c r="I250" s="62" t="s">
        <v>403</v>
      </c>
      <c r="J250" s="62" t="s">
        <v>146</v>
      </c>
      <c r="K250" s="62" t="s">
        <v>622</v>
      </c>
      <c r="L250" s="62" t="s">
        <v>471</v>
      </c>
      <c r="M250" s="62" t="s">
        <v>1137</v>
      </c>
      <c r="N250" s="62" t="s">
        <v>18</v>
      </c>
      <c r="O250" s="62" t="s">
        <v>693</v>
      </c>
      <c r="P250" s="62" t="s">
        <v>727</v>
      </c>
      <c r="Q250" s="62" t="s">
        <v>576</v>
      </c>
    </row>
    <row r="251" spans="1:17">
      <c r="A251" s="112" t="s">
        <v>543</v>
      </c>
      <c r="B251" s="112" t="s">
        <v>576</v>
      </c>
      <c r="C251" s="139" t="s">
        <v>1132</v>
      </c>
      <c r="D251" s="62" t="s">
        <v>746</v>
      </c>
      <c r="E251" s="84" t="str">
        <f t="shared" si="11"/>
        <v>โครงการพัฒนาด้านการท่องเที่ยวและบริการ  กิจกรรมย่อย นวัตกรรมเพิ่มผลผลิตมันสำปะหลังด้วยผลิตภัรฑ์ชีวภาพจากวัสดุเหลือใช้โรงงานอุตสาหกรรมมันสำปะหลัง</v>
      </c>
      <c r="F251" s="62" t="s">
        <v>747</v>
      </c>
      <c r="G251" s="62" t="s">
        <v>13</v>
      </c>
      <c r="H251" s="64">
        <v>2567</v>
      </c>
      <c r="I251" s="62" t="s">
        <v>743</v>
      </c>
      <c r="J251" s="62" t="s">
        <v>146</v>
      </c>
      <c r="K251" s="62" t="s">
        <v>748</v>
      </c>
      <c r="L251" s="62" t="s">
        <v>371</v>
      </c>
      <c r="M251" s="62" t="s">
        <v>1155</v>
      </c>
      <c r="N251" s="62" t="s">
        <v>173</v>
      </c>
      <c r="O251" s="62" t="s">
        <v>693</v>
      </c>
      <c r="P251" s="62" t="s">
        <v>749</v>
      </c>
      <c r="Q251" s="62" t="s">
        <v>576</v>
      </c>
    </row>
    <row r="252" spans="1:17">
      <c r="A252" s="112" t="s">
        <v>543</v>
      </c>
      <c r="B252" s="112" t="s">
        <v>576</v>
      </c>
      <c r="C252" s="139" t="s">
        <v>1132</v>
      </c>
      <c r="D252" s="62" t="s">
        <v>764</v>
      </c>
      <c r="E252" s="84" t="str">
        <f t="shared" si="11"/>
        <v>โครงการส่งเสริม BCG ด้านการเกษตร จังหวัดชลบุรี/ กิจกรรมต้นแบบการผลิตปาล์มน้ำมันจังหวัดชลบุรีอย่างยั่งยืน ตามแนวทาง BCG MODEL</v>
      </c>
      <c r="F252" s="62" t="s">
        <v>765</v>
      </c>
      <c r="G252" s="62" t="s">
        <v>13</v>
      </c>
      <c r="H252" s="64">
        <v>2567</v>
      </c>
      <c r="I252" s="62" t="s">
        <v>588</v>
      </c>
      <c r="J252" s="62" t="s">
        <v>146</v>
      </c>
      <c r="K252" s="62" t="s">
        <v>759</v>
      </c>
      <c r="L252" s="62" t="s">
        <v>46</v>
      </c>
      <c r="M252" s="62" t="s">
        <v>1139</v>
      </c>
      <c r="N252" s="62" t="s">
        <v>25</v>
      </c>
      <c r="O252" s="62" t="s">
        <v>693</v>
      </c>
      <c r="P252" s="62" t="s">
        <v>766</v>
      </c>
      <c r="Q252" s="62" t="s">
        <v>576</v>
      </c>
    </row>
    <row r="253" spans="1:17">
      <c r="A253" s="112" t="s">
        <v>543</v>
      </c>
      <c r="B253" s="112" t="s">
        <v>576</v>
      </c>
      <c r="C253" s="139" t="s">
        <v>1132</v>
      </c>
      <c r="D253" s="62" t="s">
        <v>630</v>
      </c>
      <c r="E253" s="84" t="str">
        <f t="shared" si="11"/>
        <v>การประยุกต์ใช้ไส้เดือนน้ำสกุล Branchiura ในการบำบัดทางชีวภาพของดินตะกอนที่มีปริมาณอินทรียสารสูงจากการเพาะเลี้ยงสัตว์น้ำในจังหวัดพระนครศรีอยุธยา</v>
      </c>
      <c r="F253" s="62" t="s">
        <v>631</v>
      </c>
      <c r="G253" s="62" t="s">
        <v>13</v>
      </c>
      <c r="H253" s="64">
        <v>2567</v>
      </c>
      <c r="I253" s="62" t="s">
        <v>403</v>
      </c>
      <c r="J253" s="62" t="s">
        <v>146</v>
      </c>
      <c r="K253" s="62" t="s">
        <v>73</v>
      </c>
      <c r="L253" s="62" t="s">
        <v>74</v>
      </c>
      <c r="M253" s="62" t="s">
        <v>1150</v>
      </c>
      <c r="N253" s="62" t="s">
        <v>18</v>
      </c>
      <c r="O253" s="62" t="s">
        <v>693</v>
      </c>
      <c r="P253" s="62" t="s">
        <v>1007</v>
      </c>
      <c r="Q253" s="62" t="s">
        <v>576</v>
      </c>
    </row>
    <row r="254" spans="1:17">
      <c r="A254" s="112" t="s">
        <v>543</v>
      </c>
      <c r="B254" s="112" t="s">
        <v>576</v>
      </c>
      <c r="C254" s="139" t="s">
        <v>1132</v>
      </c>
      <c r="D254" s="62" t="s">
        <v>836</v>
      </c>
      <c r="E254" s="84" t="str">
        <f t="shared" si="11"/>
        <v>การพัฒนาเทคโนโลยีบำบัดน้ำเสียด้วยกระบวนการทางชีวเคมีเพื่อลดการปนเปื้อนสารมลพิษอุบัติใหม่ในน้ำทิ้งจากโรงพยาบาล</v>
      </c>
      <c r="F254" s="62" t="s">
        <v>837</v>
      </c>
      <c r="G254" s="62" t="s">
        <v>61</v>
      </c>
      <c r="H254" s="64">
        <v>2568</v>
      </c>
      <c r="I254" s="62" t="s">
        <v>539</v>
      </c>
      <c r="J254" s="62" t="s">
        <v>295</v>
      </c>
      <c r="K254" s="62" t="s">
        <v>386</v>
      </c>
      <c r="L254" s="62" t="s">
        <v>74</v>
      </c>
      <c r="M254" s="62" t="s">
        <v>1150</v>
      </c>
      <c r="N254" s="62" t="s">
        <v>18</v>
      </c>
      <c r="O254" s="62" t="s">
        <v>811</v>
      </c>
      <c r="P254" s="62" t="s">
        <v>838</v>
      </c>
      <c r="Q254" s="62" t="s">
        <v>576</v>
      </c>
    </row>
    <row r="255" spans="1:17">
      <c r="A255" s="112" t="s">
        <v>543</v>
      </c>
      <c r="B255" s="112" t="s">
        <v>576</v>
      </c>
      <c r="C255" s="139" t="s">
        <v>1133</v>
      </c>
      <c r="D255" s="62" t="s">
        <v>1008</v>
      </c>
      <c r="E255" s="84" t="str">
        <f t="shared" si="11"/>
        <v xml:space="preserve">ผลของเยื่อหุ้มเนื้อในเมล็ดกาแฟในอาหารข้นต่อสมรรถภาพการผลิตโคขุนจากโคนมคัดทิ้งและโคนมเพศผู้ </v>
      </c>
      <c r="F255" s="62" t="s">
        <v>1009</v>
      </c>
      <c r="G255" s="62" t="s">
        <v>61</v>
      </c>
      <c r="H255" s="64">
        <v>2567</v>
      </c>
      <c r="I255" s="62" t="s">
        <v>403</v>
      </c>
      <c r="J255" s="62" t="s">
        <v>146</v>
      </c>
      <c r="K255" s="62" t="s">
        <v>82</v>
      </c>
      <c r="L255" s="62" t="s">
        <v>17</v>
      </c>
      <c r="M255" s="62" t="s">
        <v>1169</v>
      </c>
      <c r="N255" s="62" t="s">
        <v>18</v>
      </c>
      <c r="O255" s="62" t="s">
        <v>693</v>
      </c>
      <c r="P255" s="62" t="s">
        <v>1010</v>
      </c>
      <c r="Q255" s="62" t="s">
        <v>548</v>
      </c>
    </row>
    <row r="256" spans="1:17">
      <c r="A256" s="113" t="s">
        <v>543</v>
      </c>
      <c r="B256" s="113" t="s">
        <v>1179</v>
      </c>
      <c r="C256" s="139" t="s">
        <v>1132</v>
      </c>
      <c r="D256" s="62" t="s">
        <v>76</v>
      </c>
      <c r="E256" s="85" t="s">
        <v>77</v>
      </c>
      <c r="F256" s="62" t="s">
        <v>77</v>
      </c>
      <c r="G256" s="62" t="s">
        <v>13</v>
      </c>
      <c r="H256" s="64">
        <v>2563</v>
      </c>
      <c r="I256" s="62" t="s">
        <v>72</v>
      </c>
      <c r="J256" s="62" t="s">
        <v>78</v>
      </c>
      <c r="K256" s="62" t="s">
        <v>73</v>
      </c>
      <c r="L256" s="62" t="s">
        <v>74</v>
      </c>
      <c r="M256" s="62" t="s">
        <v>1150</v>
      </c>
      <c r="N256" s="62" t="s">
        <v>18</v>
      </c>
      <c r="O256" s="62"/>
      <c r="P256" s="62" t="s">
        <v>79</v>
      </c>
      <c r="Q256" s="62" t="s">
        <v>1177</v>
      </c>
    </row>
    <row r="257" spans="1:17">
      <c r="A257" s="113" t="s">
        <v>543</v>
      </c>
      <c r="B257" s="113" t="s">
        <v>1179</v>
      </c>
      <c r="C257" s="139" t="s">
        <v>1132</v>
      </c>
      <c r="D257" s="62" t="s">
        <v>80</v>
      </c>
      <c r="E257" s="85" t="s">
        <v>81</v>
      </c>
      <c r="F257" s="62" t="s">
        <v>81</v>
      </c>
      <c r="G257" s="62" t="s">
        <v>61</v>
      </c>
      <c r="H257" s="64">
        <v>2563</v>
      </c>
      <c r="I257" s="62" t="s">
        <v>29</v>
      </c>
      <c r="J257" s="62" t="s">
        <v>30</v>
      </c>
      <c r="K257" s="62" t="s">
        <v>82</v>
      </c>
      <c r="L257" s="62" t="s">
        <v>17</v>
      </c>
      <c r="M257" s="62" t="s">
        <v>1169</v>
      </c>
      <c r="N257" s="62" t="s">
        <v>18</v>
      </c>
      <c r="O257" s="62"/>
      <c r="P257" s="62" t="s">
        <v>83</v>
      </c>
      <c r="Q257" s="62" t="s">
        <v>1177</v>
      </c>
    </row>
    <row r="258" spans="1:17">
      <c r="A258" s="113" t="s">
        <v>543</v>
      </c>
      <c r="B258" s="113" t="s">
        <v>1179</v>
      </c>
      <c r="C258" s="139" t="s">
        <v>1132</v>
      </c>
      <c r="D258" s="62" t="s">
        <v>112</v>
      </c>
      <c r="E258" s="85" t="s">
        <v>113</v>
      </c>
      <c r="F258" s="62" t="s">
        <v>113</v>
      </c>
      <c r="G258" s="62" t="s">
        <v>13</v>
      </c>
      <c r="H258" s="64">
        <v>2563</v>
      </c>
      <c r="I258" s="62" t="s">
        <v>29</v>
      </c>
      <c r="J258" s="62" t="s">
        <v>30</v>
      </c>
      <c r="K258" s="62" t="s">
        <v>23</v>
      </c>
      <c r="L258" s="62" t="s">
        <v>46</v>
      </c>
      <c r="M258" s="62" t="s">
        <v>1139</v>
      </c>
      <c r="N258" s="62" t="s">
        <v>25</v>
      </c>
      <c r="O258" s="62"/>
      <c r="P258" s="62" t="s">
        <v>114</v>
      </c>
      <c r="Q258" s="62" t="s">
        <v>1177</v>
      </c>
    </row>
    <row r="259" spans="1:17">
      <c r="A259" s="113" t="s">
        <v>543</v>
      </c>
      <c r="B259" s="113" t="s">
        <v>1179</v>
      </c>
      <c r="C259" s="139" t="s">
        <v>1132</v>
      </c>
      <c r="D259" s="62" t="s">
        <v>115</v>
      </c>
      <c r="E259" s="85" t="s">
        <v>116</v>
      </c>
      <c r="F259" s="62" t="s">
        <v>116</v>
      </c>
      <c r="G259" s="62" t="s">
        <v>13</v>
      </c>
      <c r="H259" s="64">
        <v>2563</v>
      </c>
      <c r="I259" s="62" t="s">
        <v>29</v>
      </c>
      <c r="J259" s="62" t="s">
        <v>30</v>
      </c>
      <c r="K259" s="62" t="s">
        <v>117</v>
      </c>
      <c r="L259" s="62" t="s">
        <v>24</v>
      </c>
      <c r="M259" s="62" t="s">
        <v>1148</v>
      </c>
      <c r="N259" s="62" t="s">
        <v>25</v>
      </c>
      <c r="O259" s="62"/>
      <c r="P259" s="62" t="s">
        <v>118</v>
      </c>
      <c r="Q259" s="62" t="s">
        <v>1177</v>
      </c>
    </row>
    <row r="260" spans="1:17">
      <c r="A260" s="113" t="s">
        <v>543</v>
      </c>
      <c r="B260" s="113" t="s">
        <v>1179</v>
      </c>
      <c r="C260" s="139" t="s">
        <v>1132</v>
      </c>
      <c r="D260" s="62" t="s">
        <v>124</v>
      </c>
      <c r="E260" s="85" t="s">
        <v>125</v>
      </c>
      <c r="F260" s="62" t="s">
        <v>125</v>
      </c>
      <c r="G260" s="62" t="s">
        <v>13</v>
      </c>
      <c r="H260" s="64">
        <v>2563</v>
      </c>
      <c r="I260" s="62" t="s">
        <v>126</v>
      </c>
      <c r="J260" s="62" t="s">
        <v>30</v>
      </c>
      <c r="K260" s="62" t="s">
        <v>127</v>
      </c>
      <c r="L260" s="62" t="s">
        <v>128</v>
      </c>
      <c r="M260" s="62" t="s">
        <v>1142</v>
      </c>
      <c r="N260" s="62" t="s">
        <v>25</v>
      </c>
      <c r="O260" s="62"/>
      <c r="P260" s="62" t="s">
        <v>129</v>
      </c>
      <c r="Q260" s="62" t="s">
        <v>1177</v>
      </c>
    </row>
  </sheetData>
  <autoFilter ref="A6:Q260" xr:uid="{1CFD6AFE-7B4B-4026-AE36-67E9E6BC4FED}">
    <sortState ref="A7:Q260">
      <sortCondition ref="B6"/>
    </sortState>
  </autoFilter>
  <hyperlinks>
    <hyperlink ref="E249" r:id="rId1" display="https://emenscr.nesdc.go.th/viewer/view.html?id=658946ff19d0a33b26c4eed3&amp;username=ku05131071" xr:uid="{5C297860-5802-4B10-A14D-D1F4276760F8}"/>
    <hyperlink ref="P172" r:id="rId2" xr:uid="{AC079AE4-B5A9-44EB-8E87-08DFFD4416E2}"/>
    <hyperlink ref="E172" r:id="rId3" display="ส่งเสริมการปรับโครงสร้างการผลิตการให้มีมูลค่าสูง ยกระดับผลิตภาพการผลิต สร้างมูลค่าเพิ่มให้สินค้าเกษตรด้วยภูมิปัญญา เทคโนโลยี และนวัตกรรม (การพัฒนาและยกระดับพืชสมุนไพรกลุ่มร้อยแก่นสารสินธุ์ เพื่อเพิ่มประสิทธิภาพการผลิตยาและผลิตภัณฑ์สมุนไพรด้วยเศรษฐกิจชีวภาพ)" xr:uid="{24C65951-72A2-44B3-B793-B935AED3E3EF}"/>
    <hyperlink ref="P151" r:id="rId4" xr:uid="{6B26431F-A595-47E8-9D12-A6DC684DE231}"/>
    <hyperlink ref="E151" r:id="rId5" display="ขับเคลื่อนการพัฒนาตามแนวทางปรัชญาของเศรษฐกิจพอเพียงและแนวพระราชดำริ  กิจกรรมหลัก :  สนับสนุนการดำเนินโครงการตามแนวพระราชดำริ   กิจกรรมย่อย :  ส่งเสริมการเลี้ยงผึ้งโพรงช่วยผสมเกสรพืชเศรษฐกิจเพื่อเพิ่มปริมาณและคุณภาพผลผลิตสร้างรายได้เสริม และการเพิ่มมูลค่าน้ำผึ้งโพรงด้วยการสร้างมาตรฐานคุณภาพสู่การเชื่อมโยงช่องทางตลาดสมัยใหม่" xr:uid="{56076B3C-BF96-47CF-AF99-02B4E3C3A500}"/>
    <hyperlink ref="P218" r:id="rId6" xr:uid="{01F5D57D-C7C9-4D95-A089-DCB1658A6EE0}"/>
    <hyperlink ref="E218" r:id="rId7" display="โครงการ สนับสนุนการดำเนินโครงการตามแนวพระราชดำริ (สถานีพัฒนาการเกษตรที่สูงในสมเด็จพระ นางเจ้าสิริกิติ์ พระบรมราชินีนาถ บ้านป่าคา) กิจกรรมหลัก เพิ่มประสิทธิภาพการปลูกพืชไร่ (ข้าวโพด) เพื่อลดการใช้สารเคมีทางการเกษตรและลดการเผาเศษพืชในพื้นที่ต้นน้ำ ปีงบประมาณ 2568" xr:uid="{E335CCB8-0B99-498E-9896-BD7264D4DCD4}"/>
    <hyperlink ref="P56" r:id="rId8" xr:uid="{02054C9A-DC9F-4E90-9393-3C2FED2188F4}"/>
    <hyperlink ref="E56" r:id="rId9" display="โครงการพัฒนาและส่งเสริมเกษตรอินทรีย์อย่างครบวงจรและยั่งยืน กิจกรรมหลักการพัฒนางานในพื้นที่ โครงการเกษตรอทิตยาทร  และโครงการพระราชดำริ จังหวัดสุรินทร์ กิจกรรมย่อยการพัฒนาศักยภาพการผลิตพืชผัก โรงเรียนชาวนา (Farmer School) และพัฒนาศักยภาพพืชเศรษฐกิจทางเลือกใหม่ (องุ่น)" xr:uid="{3E4B4040-5D36-49EA-95D9-4217E602BCEB}"/>
    <hyperlink ref="E221" r:id="rId10" display="https://emenscr.nesdc.go.th/viewer/view.html?id=5b18f47a234e9c6a4b8c2148&amp;username=rmutt0578321" xr:uid="{D061F5DD-A826-4BF9-8723-6D8BF633116A}"/>
    <hyperlink ref="E222" r:id="rId11" display="https://emenscr.nesdc.go.th/viewer/view.html?id=5b6bfce06cc629387d50e4e3&amp;username=moac05131" xr:uid="{9B895293-4D2E-4FE7-93FD-217023438FFE}"/>
    <hyperlink ref="E210" r:id="rId12" display="https://emenscr.nesdc.go.th/viewer/view.html?id=5bc99e72b0bb8f05b87023d7&amp;username=moac7015000061" xr:uid="{24E17C0E-7577-4693-AD83-535007AFC51A}"/>
    <hyperlink ref="E223" r:id="rId13" display="https://emenscr.nesdc.go.th/viewer/view.html?id=5bd17ce9b0bb8f05b87024a0&amp;username=moac05131" xr:uid="{08D1B996-13A0-4694-AC0A-5F6180BD5784}"/>
    <hyperlink ref="E224" r:id="rId14" display="https://emenscr.nesdc.go.th/viewer/view.html?id=5bd1877eead9a205b323d63c&amp;username=moac05131" xr:uid="{F2EBC2EC-2B92-4F84-ADD3-7195DDB0E5C7}"/>
    <hyperlink ref="E225" r:id="rId15" display="https://emenscr.nesdc.go.th/viewer/view.html?id=5bd189b9ead9a205b323d640&amp;username=moac05131" xr:uid="{9227C442-BC05-4F40-B640-2B0A86A06151}"/>
    <hyperlink ref="E107" r:id="rId16" display="https://emenscr.nesdc.go.th/viewer/view.html?id=5bd1970eb0bb8f05b87024b3&amp;username=moac10041" xr:uid="{C8034808-F26B-4F21-80A6-30A2996FC03E}"/>
    <hyperlink ref="E81" r:id="rId17" display="https://emenscr.nesdc.go.th/viewer/view.html?id=5bdfbb9ab0bb8f05b8702713&amp;username=moac05131" xr:uid="{7CE20EDC-41F2-492B-90ED-B0C1BD975072}"/>
    <hyperlink ref="E226" r:id="rId18" display="https://emenscr.nesdc.go.th/viewer/view.html?id=5c47ea1360e1eb4d0b5b72be&amp;username=psu05211021" xr:uid="{6897F696-E50F-4B01-8424-062086557B0A}"/>
    <hyperlink ref="E227" r:id="rId19" display="https://emenscr.nesdc.go.th/viewer/view.html?id=5d720f0389e2df1450c6510c&amp;username=rmutt0578321" xr:uid="{4AA88468-9E56-4969-AE06-07C3D21C6702}"/>
    <hyperlink ref="E228" r:id="rId20" display="https://emenscr.nesdc.go.th/viewer/view.html?id=5d7615a81fb892145693a482&amp;username=rmutt0578321" xr:uid="{71D92BD5-D9C6-442D-9222-410B7D3CFBAB}"/>
    <hyperlink ref="E230" r:id="rId21" display="https://emenscr.nesdc.go.th/viewer/view.html?id=5d9c089a87150b21f3e9c436&amp;username=rmutt057802011" xr:uid="{1777874A-108F-411E-B8A7-EB19DD2B641F}"/>
    <hyperlink ref="E231" r:id="rId22" display="https://emenscr.nesdc.go.th/viewer/view.html?id=5db0074b395adc146fd48224&amp;username=rus0585101" xr:uid="{35AFF5C5-ABFD-4D0F-9C12-7A6AA6181C60}"/>
    <hyperlink ref="E256" r:id="rId23" display="https://emenscr.nesdc.go.th/viewer/view.html?id=5db0169da099c714703196d0&amp;username=rus0585101" xr:uid="{A06B42A2-8051-40C9-8987-D97C280F0BBD}"/>
    <hyperlink ref="E257" r:id="rId24" display="https://emenscr.nesdc.go.th/viewer/view.html?id=5de0e64a15ce5051f349fddb&amp;username=rmutt0578031" xr:uid="{FB2DB3FE-97C8-4CF2-84E5-AFBA51321D3A}"/>
    <hyperlink ref="E160" r:id="rId25" display="https://emenscr.nesdc.go.th/viewer/view.html?id=5de9dd9a09987646b1c79551&amp;username=moph10101" xr:uid="{9B2F0017-DEF6-459E-B093-EAF7D9E108FA}"/>
    <hyperlink ref="E232" r:id="rId26" display="https://emenscr.nesdc.go.th/viewer/view.html?id=5deb1c5e09987646b1c795f5&amp;username=rmutt0578031" xr:uid="{6DF80744-6FCA-4635-98BB-3E7A3ED68206}"/>
    <hyperlink ref="E212" r:id="rId27" display="https://emenscr.nesdc.go.th/viewer/view.html?id=5df9e6e1467aa83f5ec0b11a&amp;username=moph05091" xr:uid="{42AC098C-BB1C-496E-8FFC-8DE739220862}"/>
    <hyperlink ref="E203" r:id="rId28" display="https://emenscr.nesdc.go.th/viewer/view.html?id=5df9e6e2467aa83f5ec0b11c&amp;username=moph05091" xr:uid="{0AA3500C-CE2D-4AEC-9B12-9AE638B075CA}"/>
    <hyperlink ref="E82" r:id="rId29" display="https://emenscr.nesdc.go.th/viewer/view.html?id=5dfaed2fc552571a72d13674&amp;username=moac05131" xr:uid="{2D0FF204-3463-457C-BA40-29B27BDAC174}"/>
    <hyperlink ref="E213" r:id="rId30" display="https://emenscr.nesdc.go.th/viewer/view.html?id=5dfc56cde02dae1a6dd4bded&amp;username=moph05031" xr:uid="{7CC232E1-AAA1-4CD5-BF5A-896A3655FCFE}"/>
    <hyperlink ref="E214" r:id="rId31" display="https://emenscr.nesdc.go.th/viewer/view.html?id=5dfc8791d2f24a1a689b4f10&amp;username=moph05101" xr:uid="{F4832A0F-ABB6-4F2C-8260-F6C66C4F2C5F}"/>
    <hyperlink ref="E258" r:id="rId32" display="https://emenscr.nesdc.go.th/viewer/view.html?id=5dfca0f41fc9461489b1a6da&amp;username=moac10041" xr:uid="{B8B4019F-9E72-4687-96D8-8482F652142D}"/>
    <hyperlink ref="E259" r:id="rId33" display="https://emenscr.nesdc.go.th/viewer/view.html?id=5e0080eeb459dd49a9ac720b&amp;username=moac05151" xr:uid="{959AA8EB-6351-49D8-AA73-22FC00BBAD26}"/>
    <hyperlink ref="E233" r:id="rId34" display="https://emenscr.nesdc.go.th/viewer/view.html?id=5e030eea6f155549ab8fbca1&amp;username=mfu590131" xr:uid="{9F997EF3-3B9A-4C1D-BB1F-F0ED33DA9229}"/>
    <hyperlink ref="E260" r:id="rId35" display="https://emenscr.nesdc.go.th/viewer/view.html?id=5e0701e5703b29131407abd6&amp;username=moac0224081" xr:uid="{63A024F1-782F-4372-974D-4EF74B1A0D8E}"/>
    <hyperlink ref="E31" r:id="rId36" display="https://emenscr.nesdc.go.th/viewer/view.html?id=5e12edd2c87029697f013f9f&amp;username=moi0017011" xr:uid="{45E5EAF3-3494-4F27-A636-5CD183FCA8F1}"/>
    <hyperlink ref="E234" r:id="rId37" display="https://emenscr.nesdc.go.th/viewer/view.html?id=5ebe12313fdc810af8ee7fb1&amp;username=moph05141" xr:uid="{73DB5C16-FB5E-405B-9936-43E427A02A49}"/>
    <hyperlink ref="E235" r:id="rId38" display="https://emenscr.nesdc.go.th/viewer/view.html?id=5efea8bb822d1e3089c05c3b&amp;username=rmutt0578031" xr:uid="{908AFE86-BCD3-4F12-942F-5F58FD57C2F9}"/>
    <hyperlink ref="E176" r:id="rId39" display="https://emenscr.nesdc.go.th/viewer/view.html?id=5f2a2e88adc5890c1c144ccb&amp;username=moac7015000031" xr:uid="{CFEEF9C5-3C92-4795-9A56-049F1586E94E}"/>
    <hyperlink ref="E177" r:id="rId40" display="https://emenscr.nesdc.go.th/viewer/view.html?id=5f2a6374adc5890c1c144d86&amp;username=moph05051" xr:uid="{6D9B3FC7-699F-423C-A6A0-C3AA070FDAB9}"/>
    <hyperlink ref="E112" r:id="rId41" display="https://emenscr.nesdc.go.th/viewer/view.html?id=5f2a7a4c9b1b9e3fab85a7db&amp;username=moac09051" xr:uid="{8CEC2EA0-28F0-4A13-B105-A41B7A573D52}"/>
    <hyperlink ref="E113" r:id="rId42" display="https://emenscr.nesdc.go.th/viewer/view.html?id=5f2bcb455ae40c252664c1f1&amp;username=psu05211" xr:uid="{F772AB14-8685-459A-A756-1038F33FED72}"/>
    <hyperlink ref="E83" r:id="rId43" display="https://emenscr.nesdc.go.th/viewer/view.html?id=5f2bdfb81bb712252cdabc81&amp;username=moac12101" xr:uid="{125F9949-A1E3-4FF7-9C26-FA5139B95AA2}"/>
    <hyperlink ref="E195" r:id="rId44" display="https://emenscr.nesdc.go.th/viewer/view.html?id=5f2c40465d3d8c1b64cee08c&amp;username=moph05051" xr:uid="{A3B71CA1-DD70-46F9-9B5A-AB48400C9D19}"/>
  </hyperlinks>
  <pageMargins left="0.7" right="0.7" top="0.75" bottom="0.75" header="0.3" footer="0.3"/>
  <pageSetup orientation="portrait" r:id="rId45"/>
  <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F0061-D27C-412C-8BB3-AF54B4D3CB1D}">
  <dimension ref="A1:K45"/>
  <sheetViews>
    <sheetView topLeftCell="A2" zoomScale="85" zoomScaleNormal="85" workbookViewId="0">
      <selection activeCell="K2" sqref="K2"/>
    </sheetView>
  </sheetViews>
  <sheetFormatPr defaultColWidth="8.7109375" defaultRowHeight="21"/>
  <cols>
    <col min="1" max="1" width="22.42578125" style="2" customWidth="1"/>
    <col min="2" max="2" width="11" style="2" customWidth="1"/>
    <col min="3" max="8" width="5.85546875" style="2" customWidth="1"/>
    <col min="9" max="9" width="10.5703125" style="2" customWidth="1"/>
    <col min="10" max="10" width="13.28515625" style="22" customWidth="1"/>
    <col min="11" max="11" width="20" style="2" customWidth="1"/>
    <col min="12" max="16384" width="8.7109375" style="2"/>
  </cols>
  <sheetData>
    <row r="1" spans="1:11" ht="21.75" thickBot="1">
      <c r="A1" s="11" t="s">
        <v>1181</v>
      </c>
      <c r="B1" s="29" t="s">
        <v>2</v>
      </c>
      <c r="C1" s="11"/>
      <c r="D1" s="11"/>
      <c r="E1" s="11"/>
      <c r="F1" s="11"/>
      <c r="G1" s="11"/>
      <c r="H1" s="11"/>
      <c r="I1" s="11"/>
      <c r="J1" s="11"/>
    </row>
    <row r="2" spans="1:11" ht="43.5" customHeight="1">
      <c r="A2" s="19" t="s">
        <v>639</v>
      </c>
      <c r="B2" s="17">
        <v>2561</v>
      </c>
      <c r="C2" s="12">
        <v>2562</v>
      </c>
      <c r="D2" s="12">
        <v>2563</v>
      </c>
      <c r="E2" s="12">
        <v>2564</v>
      </c>
      <c r="F2" s="12">
        <v>2565</v>
      </c>
      <c r="G2" s="12">
        <v>2566</v>
      </c>
      <c r="H2" s="12">
        <v>2567</v>
      </c>
      <c r="I2" s="12">
        <v>2568</v>
      </c>
      <c r="J2" s="18" t="s">
        <v>1182</v>
      </c>
      <c r="K2" s="23" t="s">
        <v>1183</v>
      </c>
    </row>
    <row r="3" spans="1:11" s="3" customFormat="1">
      <c r="A3" s="13" t="s">
        <v>548</v>
      </c>
      <c r="B3" s="14"/>
      <c r="C3" s="20"/>
      <c r="D3" s="20"/>
      <c r="E3" s="20">
        <v>5</v>
      </c>
      <c r="F3" s="20">
        <v>2</v>
      </c>
      <c r="G3" s="20">
        <v>5</v>
      </c>
      <c r="H3" s="20">
        <v>5</v>
      </c>
      <c r="I3" s="20">
        <v>7</v>
      </c>
      <c r="J3" s="20">
        <v>24</v>
      </c>
      <c r="K3" s="24">
        <f>SUM(G3:I3)</f>
        <v>17</v>
      </c>
    </row>
    <row r="4" spans="1:11">
      <c r="A4" s="15" t="s">
        <v>1132</v>
      </c>
      <c r="B4" s="16"/>
      <c r="C4" s="21"/>
      <c r="D4" s="21"/>
      <c r="E4" s="21">
        <v>3</v>
      </c>
      <c r="F4" s="21">
        <v>1</v>
      </c>
      <c r="G4" s="21">
        <v>5</v>
      </c>
      <c r="H4" s="21">
        <v>5</v>
      </c>
      <c r="I4" s="21">
        <v>6</v>
      </c>
      <c r="J4" s="21">
        <v>20</v>
      </c>
      <c r="K4" s="25">
        <f>SUM(G4:I4)</f>
        <v>16</v>
      </c>
    </row>
    <row r="5" spans="1:11">
      <c r="A5" s="15" t="s">
        <v>1133</v>
      </c>
      <c r="B5" s="16"/>
      <c r="C5" s="21"/>
      <c r="D5" s="21"/>
      <c r="E5" s="21">
        <v>2</v>
      </c>
      <c r="F5" s="21">
        <v>1</v>
      </c>
      <c r="G5" s="21"/>
      <c r="H5" s="21"/>
      <c r="I5" s="21">
        <v>1</v>
      </c>
      <c r="J5" s="21">
        <v>4</v>
      </c>
      <c r="K5" s="25">
        <f t="shared" ref="K5:K43" si="0">SUM(G5:I5)</f>
        <v>1</v>
      </c>
    </row>
    <row r="6" spans="1:11">
      <c r="A6" s="13" t="s">
        <v>541</v>
      </c>
      <c r="B6" s="14"/>
      <c r="C6" s="20"/>
      <c r="D6" s="20">
        <v>1</v>
      </c>
      <c r="E6" s="20">
        <v>8</v>
      </c>
      <c r="F6" s="20">
        <v>4</v>
      </c>
      <c r="G6" s="20">
        <v>6</v>
      </c>
      <c r="H6" s="20">
        <v>4</v>
      </c>
      <c r="I6" s="20">
        <v>3</v>
      </c>
      <c r="J6" s="20">
        <v>26</v>
      </c>
      <c r="K6" s="24">
        <f t="shared" si="0"/>
        <v>13</v>
      </c>
    </row>
    <row r="7" spans="1:11">
      <c r="A7" s="15" t="s">
        <v>1132</v>
      </c>
      <c r="B7" s="16"/>
      <c r="C7" s="21"/>
      <c r="D7" s="21">
        <v>1</v>
      </c>
      <c r="E7" s="21">
        <v>7</v>
      </c>
      <c r="F7" s="21">
        <v>4</v>
      </c>
      <c r="G7" s="21">
        <v>6</v>
      </c>
      <c r="H7" s="21">
        <v>3</v>
      </c>
      <c r="I7" s="21">
        <v>3</v>
      </c>
      <c r="J7" s="21">
        <v>24</v>
      </c>
      <c r="K7" s="25">
        <f t="shared" si="0"/>
        <v>12</v>
      </c>
    </row>
    <row r="8" spans="1:11">
      <c r="A8" s="15" t="s">
        <v>1133</v>
      </c>
      <c r="B8" s="16"/>
      <c r="C8" s="21"/>
      <c r="D8" s="21"/>
      <c r="E8" s="21">
        <v>1</v>
      </c>
      <c r="F8" s="21"/>
      <c r="G8" s="21"/>
      <c r="H8" s="21">
        <v>1</v>
      </c>
      <c r="I8" s="21"/>
      <c r="J8" s="21">
        <v>2</v>
      </c>
      <c r="K8" s="25">
        <f t="shared" si="0"/>
        <v>1</v>
      </c>
    </row>
    <row r="9" spans="1:11" s="3" customFormat="1">
      <c r="A9" s="13" t="s">
        <v>542</v>
      </c>
      <c r="B9" s="14"/>
      <c r="C9" s="20"/>
      <c r="D9" s="20"/>
      <c r="E9" s="20">
        <v>2</v>
      </c>
      <c r="F9" s="20">
        <v>2</v>
      </c>
      <c r="G9" s="20">
        <v>5</v>
      </c>
      <c r="H9" s="20">
        <v>6</v>
      </c>
      <c r="I9" s="20">
        <v>9</v>
      </c>
      <c r="J9" s="20">
        <v>24</v>
      </c>
      <c r="K9" s="24">
        <f t="shared" si="0"/>
        <v>20</v>
      </c>
    </row>
    <row r="10" spans="1:11">
      <c r="A10" s="15" t="s">
        <v>1132</v>
      </c>
      <c r="B10" s="16"/>
      <c r="C10" s="21"/>
      <c r="D10" s="21"/>
      <c r="E10" s="21">
        <v>2</v>
      </c>
      <c r="F10" s="21">
        <v>2</v>
      </c>
      <c r="G10" s="21">
        <v>5</v>
      </c>
      <c r="H10" s="21">
        <v>5</v>
      </c>
      <c r="I10" s="21">
        <v>8</v>
      </c>
      <c r="J10" s="21">
        <v>22</v>
      </c>
      <c r="K10" s="25">
        <f t="shared" si="0"/>
        <v>18</v>
      </c>
    </row>
    <row r="11" spans="1:11">
      <c r="A11" s="15" t="s">
        <v>1133</v>
      </c>
      <c r="B11" s="16"/>
      <c r="C11" s="21"/>
      <c r="D11" s="21"/>
      <c r="E11" s="21"/>
      <c r="F11" s="21"/>
      <c r="G11" s="21"/>
      <c r="H11" s="21">
        <v>1</v>
      </c>
      <c r="I11" s="21">
        <v>1</v>
      </c>
      <c r="J11" s="21">
        <v>2</v>
      </c>
      <c r="K11" s="25">
        <f t="shared" si="0"/>
        <v>2</v>
      </c>
    </row>
    <row r="12" spans="1:11">
      <c r="A12" s="13" t="s">
        <v>552</v>
      </c>
      <c r="B12" s="14">
        <v>1</v>
      </c>
      <c r="C12" s="20"/>
      <c r="D12" s="20">
        <v>2</v>
      </c>
      <c r="E12" s="20">
        <v>2</v>
      </c>
      <c r="F12" s="20">
        <v>5</v>
      </c>
      <c r="G12" s="20">
        <v>1</v>
      </c>
      <c r="H12" s="20">
        <v>8</v>
      </c>
      <c r="I12" s="20">
        <v>7</v>
      </c>
      <c r="J12" s="20">
        <v>26</v>
      </c>
      <c r="K12" s="24">
        <f t="shared" si="0"/>
        <v>16</v>
      </c>
    </row>
    <row r="13" spans="1:11">
      <c r="A13" s="15" t="s">
        <v>1132</v>
      </c>
      <c r="B13" s="16">
        <v>1</v>
      </c>
      <c r="C13" s="21"/>
      <c r="D13" s="21">
        <v>2</v>
      </c>
      <c r="E13" s="21">
        <v>1</v>
      </c>
      <c r="F13" s="21">
        <v>5</v>
      </c>
      <c r="G13" s="21">
        <v>1</v>
      </c>
      <c r="H13" s="21">
        <v>8</v>
      </c>
      <c r="I13" s="21">
        <v>7</v>
      </c>
      <c r="J13" s="21">
        <v>25</v>
      </c>
      <c r="K13" s="25">
        <f t="shared" si="0"/>
        <v>16</v>
      </c>
    </row>
    <row r="14" spans="1:11">
      <c r="A14" s="15" t="s">
        <v>1133</v>
      </c>
      <c r="B14" s="16"/>
      <c r="C14" s="21"/>
      <c r="D14" s="21"/>
      <c r="E14" s="21">
        <v>1</v>
      </c>
      <c r="F14" s="21"/>
      <c r="G14" s="21"/>
      <c r="H14" s="21"/>
      <c r="I14" s="21"/>
      <c r="J14" s="21">
        <v>1</v>
      </c>
      <c r="K14" s="25">
        <f t="shared" si="0"/>
        <v>0</v>
      </c>
    </row>
    <row r="15" spans="1:11">
      <c r="A15" s="13" t="s">
        <v>551</v>
      </c>
      <c r="B15" s="14">
        <v>1</v>
      </c>
      <c r="C15" s="20"/>
      <c r="D15" s="20">
        <v>6</v>
      </c>
      <c r="E15" s="20">
        <v>5</v>
      </c>
      <c r="F15" s="20">
        <v>8</v>
      </c>
      <c r="G15" s="20">
        <v>9</v>
      </c>
      <c r="H15" s="20">
        <v>12</v>
      </c>
      <c r="I15" s="20">
        <v>12</v>
      </c>
      <c r="J15" s="20">
        <v>53</v>
      </c>
      <c r="K15" s="24">
        <f t="shared" si="0"/>
        <v>33</v>
      </c>
    </row>
    <row r="16" spans="1:11">
      <c r="A16" s="15" t="s">
        <v>1132</v>
      </c>
      <c r="B16" s="16">
        <v>1</v>
      </c>
      <c r="C16" s="21"/>
      <c r="D16" s="21">
        <v>6</v>
      </c>
      <c r="E16" s="21">
        <v>5</v>
      </c>
      <c r="F16" s="21">
        <v>6</v>
      </c>
      <c r="G16" s="21">
        <v>7</v>
      </c>
      <c r="H16" s="21">
        <v>12</v>
      </c>
      <c r="I16" s="21">
        <v>12</v>
      </c>
      <c r="J16" s="21">
        <v>49</v>
      </c>
      <c r="K16" s="25">
        <f t="shared" si="0"/>
        <v>31</v>
      </c>
    </row>
    <row r="17" spans="1:11" s="3" customFormat="1">
      <c r="A17" s="15" t="s">
        <v>1133</v>
      </c>
      <c r="B17" s="16"/>
      <c r="C17" s="21"/>
      <c r="D17" s="21"/>
      <c r="E17" s="21"/>
      <c r="F17" s="21">
        <v>2</v>
      </c>
      <c r="G17" s="21">
        <v>2</v>
      </c>
      <c r="H17" s="21"/>
      <c r="I17" s="21"/>
      <c r="J17" s="21">
        <v>4</v>
      </c>
      <c r="K17" s="25">
        <f t="shared" si="0"/>
        <v>2</v>
      </c>
    </row>
    <row r="18" spans="1:11">
      <c r="A18" s="13" t="s">
        <v>635</v>
      </c>
      <c r="B18" s="14"/>
      <c r="C18" s="20"/>
      <c r="D18" s="20">
        <v>1</v>
      </c>
      <c r="E18" s="20">
        <v>4</v>
      </c>
      <c r="F18" s="20">
        <v>1</v>
      </c>
      <c r="G18" s="20">
        <v>4</v>
      </c>
      <c r="H18" s="20">
        <v>3</v>
      </c>
      <c r="I18" s="20">
        <v>1</v>
      </c>
      <c r="J18" s="20">
        <v>14</v>
      </c>
      <c r="K18" s="24">
        <f t="shared" si="0"/>
        <v>8</v>
      </c>
    </row>
    <row r="19" spans="1:11">
      <c r="A19" s="15" t="s">
        <v>1132</v>
      </c>
      <c r="B19" s="16"/>
      <c r="C19" s="21"/>
      <c r="D19" s="21">
        <v>1</v>
      </c>
      <c r="E19" s="21">
        <v>4</v>
      </c>
      <c r="F19" s="21">
        <v>1</v>
      </c>
      <c r="G19" s="21">
        <v>4</v>
      </c>
      <c r="H19" s="21">
        <v>3</v>
      </c>
      <c r="I19" s="21">
        <v>1</v>
      </c>
      <c r="J19" s="21">
        <v>14</v>
      </c>
      <c r="K19" s="25">
        <f t="shared" si="0"/>
        <v>8</v>
      </c>
    </row>
    <row r="20" spans="1:11">
      <c r="A20" s="13" t="s">
        <v>559</v>
      </c>
      <c r="B20" s="14"/>
      <c r="C20" s="20"/>
      <c r="D20" s="20">
        <v>4</v>
      </c>
      <c r="E20" s="20"/>
      <c r="F20" s="20">
        <v>1</v>
      </c>
      <c r="G20" s="20">
        <v>4</v>
      </c>
      <c r="H20" s="20">
        <v>3</v>
      </c>
      <c r="I20" s="20">
        <v>2</v>
      </c>
      <c r="J20" s="20">
        <v>14</v>
      </c>
      <c r="K20" s="24">
        <f t="shared" si="0"/>
        <v>9</v>
      </c>
    </row>
    <row r="21" spans="1:11" s="3" customFormat="1">
      <c r="A21" s="15" t="s">
        <v>1132</v>
      </c>
      <c r="B21" s="16"/>
      <c r="C21" s="21"/>
      <c r="D21" s="21">
        <v>4</v>
      </c>
      <c r="E21" s="21"/>
      <c r="F21" s="21">
        <v>1</v>
      </c>
      <c r="G21" s="21">
        <v>4</v>
      </c>
      <c r="H21" s="21">
        <v>3</v>
      </c>
      <c r="I21" s="21">
        <v>2</v>
      </c>
      <c r="J21" s="21">
        <v>14</v>
      </c>
      <c r="K21" s="25">
        <f t="shared" si="0"/>
        <v>9</v>
      </c>
    </row>
    <row r="22" spans="1:11">
      <c r="A22" s="13" t="s">
        <v>571</v>
      </c>
      <c r="B22" s="14"/>
      <c r="C22" s="20"/>
      <c r="D22" s="20"/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5</v>
      </c>
      <c r="K22" s="24">
        <f t="shared" si="0"/>
        <v>3</v>
      </c>
    </row>
    <row r="23" spans="1:11">
      <c r="A23" s="15" t="s">
        <v>1132</v>
      </c>
      <c r="B23" s="16"/>
      <c r="C23" s="21"/>
      <c r="D23" s="21"/>
      <c r="E23" s="21">
        <v>1</v>
      </c>
      <c r="F23" s="21">
        <v>1</v>
      </c>
      <c r="G23" s="21">
        <v>1</v>
      </c>
      <c r="H23" s="21">
        <v>1</v>
      </c>
      <c r="I23" s="21"/>
      <c r="J23" s="21">
        <v>4</v>
      </c>
      <c r="K23" s="25">
        <f t="shared" si="0"/>
        <v>2</v>
      </c>
    </row>
    <row r="24" spans="1:11">
      <c r="A24" s="15" t="s">
        <v>1133</v>
      </c>
      <c r="B24" s="16"/>
      <c r="C24" s="21"/>
      <c r="D24" s="21"/>
      <c r="E24" s="21"/>
      <c r="F24" s="21"/>
      <c r="G24" s="21"/>
      <c r="H24" s="21"/>
      <c r="I24" s="21">
        <v>1</v>
      </c>
      <c r="J24" s="21">
        <v>1</v>
      </c>
      <c r="K24" s="25">
        <f t="shared" si="0"/>
        <v>1</v>
      </c>
    </row>
    <row r="25" spans="1:11">
      <c r="A25" s="13" t="s">
        <v>1015</v>
      </c>
      <c r="B25" s="14"/>
      <c r="C25" s="20"/>
      <c r="D25" s="20"/>
      <c r="E25" s="20"/>
      <c r="F25" s="20"/>
      <c r="G25" s="20"/>
      <c r="H25" s="20"/>
      <c r="I25" s="20">
        <v>1</v>
      </c>
      <c r="J25" s="20">
        <v>1</v>
      </c>
      <c r="K25" s="24">
        <f t="shared" si="0"/>
        <v>1</v>
      </c>
    </row>
    <row r="26" spans="1:11">
      <c r="A26" s="15" t="s">
        <v>1132</v>
      </c>
      <c r="B26" s="16"/>
      <c r="C26" s="21"/>
      <c r="D26" s="21"/>
      <c r="E26" s="21"/>
      <c r="F26" s="21"/>
      <c r="G26" s="21"/>
      <c r="H26" s="21"/>
      <c r="I26" s="21">
        <v>1</v>
      </c>
      <c r="J26" s="21">
        <v>1</v>
      </c>
      <c r="K26" s="25">
        <f t="shared" si="0"/>
        <v>1</v>
      </c>
    </row>
    <row r="27" spans="1:11">
      <c r="A27" s="13" t="s">
        <v>830</v>
      </c>
      <c r="B27" s="14"/>
      <c r="C27" s="20"/>
      <c r="D27" s="20">
        <v>2</v>
      </c>
      <c r="E27" s="20"/>
      <c r="F27" s="20">
        <v>2</v>
      </c>
      <c r="G27" s="20">
        <v>2</v>
      </c>
      <c r="H27" s="20">
        <v>1</v>
      </c>
      <c r="I27" s="20">
        <v>2</v>
      </c>
      <c r="J27" s="20">
        <v>9</v>
      </c>
      <c r="K27" s="24">
        <f t="shared" si="0"/>
        <v>5</v>
      </c>
    </row>
    <row r="28" spans="1:11">
      <c r="A28" s="15" t="s">
        <v>1132</v>
      </c>
      <c r="B28" s="16"/>
      <c r="C28" s="21"/>
      <c r="D28" s="21">
        <v>2</v>
      </c>
      <c r="E28" s="21"/>
      <c r="F28" s="21">
        <v>2</v>
      </c>
      <c r="G28" s="21"/>
      <c r="H28" s="21"/>
      <c r="I28" s="21">
        <v>1</v>
      </c>
      <c r="J28" s="21">
        <v>5</v>
      </c>
      <c r="K28" s="25">
        <f t="shared" si="0"/>
        <v>1</v>
      </c>
    </row>
    <row r="29" spans="1:11">
      <c r="A29" s="15" t="s">
        <v>1133</v>
      </c>
      <c r="B29" s="16"/>
      <c r="C29" s="21"/>
      <c r="D29" s="21"/>
      <c r="E29" s="21"/>
      <c r="F29" s="21"/>
      <c r="G29" s="21">
        <v>2</v>
      </c>
      <c r="H29" s="21">
        <v>1</v>
      </c>
      <c r="I29" s="21">
        <v>1</v>
      </c>
      <c r="J29" s="21">
        <v>4</v>
      </c>
      <c r="K29" s="25">
        <f t="shared" si="0"/>
        <v>4</v>
      </c>
    </row>
    <row r="30" spans="1:11">
      <c r="A30" s="13" t="s">
        <v>1098</v>
      </c>
      <c r="B30" s="14"/>
      <c r="C30" s="20"/>
      <c r="D30" s="20">
        <v>1</v>
      </c>
      <c r="E30" s="20"/>
      <c r="F30" s="20">
        <v>1</v>
      </c>
      <c r="G30" s="20"/>
      <c r="H30" s="20"/>
      <c r="I30" s="20"/>
      <c r="J30" s="20">
        <v>2</v>
      </c>
      <c r="K30" s="24">
        <f t="shared" si="0"/>
        <v>0</v>
      </c>
    </row>
    <row r="31" spans="1:11">
      <c r="A31" s="15" t="s">
        <v>1132</v>
      </c>
      <c r="B31" s="16"/>
      <c r="C31" s="21"/>
      <c r="D31" s="21">
        <v>1</v>
      </c>
      <c r="E31" s="21"/>
      <c r="F31" s="21"/>
      <c r="G31" s="21"/>
      <c r="H31" s="21"/>
      <c r="I31" s="21"/>
      <c r="J31" s="21">
        <v>1</v>
      </c>
      <c r="K31" s="25">
        <f t="shared" si="0"/>
        <v>0</v>
      </c>
    </row>
    <row r="32" spans="1:11">
      <c r="A32" s="15" t="s">
        <v>1133</v>
      </c>
      <c r="B32" s="16"/>
      <c r="C32" s="21"/>
      <c r="D32" s="21"/>
      <c r="E32" s="21"/>
      <c r="F32" s="21">
        <v>1</v>
      </c>
      <c r="G32" s="21"/>
      <c r="H32" s="21"/>
      <c r="I32" s="21"/>
      <c r="J32" s="21">
        <v>1</v>
      </c>
      <c r="K32" s="25">
        <f t="shared" si="0"/>
        <v>0</v>
      </c>
    </row>
    <row r="33" spans="1:11">
      <c r="A33" s="13" t="s">
        <v>544</v>
      </c>
      <c r="B33" s="14"/>
      <c r="C33" s="20"/>
      <c r="D33" s="20"/>
      <c r="E33" s="20">
        <v>1</v>
      </c>
      <c r="F33" s="20"/>
      <c r="G33" s="20">
        <v>1</v>
      </c>
      <c r="H33" s="20">
        <v>2</v>
      </c>
      <c r="I33" s="20">
        <v>1</v>
      </c>
      <c r="J33" s="20">
        <v>5</v>
      </c>
      <c r="K33" s="24">
        <f t="shared" si="0"/>
        <v>4</v>
      </c>
    </row>
    <row r="34" spans="1:11">
      <c r="A34" s="15" t="s">
        <v>1132</v>
      </c>
      <c r="B34" s="16"/>
      <c r="C34" s="21"/>
      <c r="D34" s="21"/>
      <c r="E34" s="21">
        <v>1</v>
      </c>
      <c r="F34" s="21"/>
      <c r="G34" s="21">
        <v>1</v>
      </c>
      <c r="H34" s="21">
        <v>2</v>
      </c>
      <c r="I34" s="21">
        <v>1</v>
      </c>
      <c r="J34" s="21">
        <v>5</v>
      </c>
      <c r="K34" s="25">
        <f t="shared" si="0"/>
        <v>4</v>
      </c>
    </row>
    <row r="35" spans="1:11">
      <c r="A35" s="13" t="s">
        <v>594</v>
      </c>
      <c r="B35" s="14">
        <v>1</v>
      </c>
      <c r="C35" s="20"/>
      <c r="D35" s="20">
        <v>4</v>
      </c>
      <c r="E35" s="20"/>
      <c r="F35" s="20">
        <v>1</v>
      </c>
      <c r="G35" s="20"/>
      <c r="H35" s="20">
        <v>2</v>
      </c>
      <c r="I35" s="20">
        <v>3</v>
      </c>
      <c r="J35" s="20">
        <v>11</v>
      </c>
      <c r="K35" s="24">
        <f t="shared" si="0"/>
        <v>5</v>
      </c>
    </row>
    <row r="36" spans="1:11">
      <c r="A36" s="15" t="s">
        <v>1132</v>
      </c>
      <c r="B36" s="16">
        <v>1</v>
      </c>
      <c r="C36" s="21"/>
      <c r="D36" s="21">
        <v>4</v>
      </c>
      <c r="E36" s="21"/>
      <c r="F36" s="21">
        <v>1</v>
      </c>
      <c r="G36" s="21"/>
      <c r="H36" s="21">
        <v>1</v>
      </c>
      <c r="I36" s="21">
        <v>3</v>
      </c>
      <c r="J36" s="21">
        <v>10</v>
      </c>
      <c r="K36" s="25">
        <f t="shared" si="0"/>
        <v>4</v>
      </c>
    </row>
    <row r="37" spans="1:11">
      <c r="A37" s="15" t="s">
        <v>1133</v>
      </c>
      <c r="B37" s="16"/>
      <c r="C37" s="21"/>
      <c r="D37" s="21"/>
      <c r="E37" s="21"/>
      <c r="F37" s="21"/>
      <c r="G37" s="21"/>
      <c r="H37" s="21">
        <v>1</v>
      </c>
      <c r="I37" s="21"/>
      <c r="J37" s="21">
        <v>1</v>
      </c>
      <c r="K37" s="25">
        <f t="shared" si="0"/>
        <v>1</v>
      </c>
    </row>
    <row r="38" spans="1:11">
      <c r="A38" s="13" t="s">
        <v>576</v>
      </c>
      <c r="B38" s="14">
        <v>6</v>
      </c>
      <c r="C38" s="20">
        <v>2</v>
      </c>
      <c r="D38" s="20">
        <v>7</v>
      </c>
      <c r="E38" s="20">
        <v>2</v>
      </c>
      <c r="F38" s="20">
        <v>3</v>
      </c>
      <c r="G38" s="20">
        <v>1</v>
      </c>
      <c r="H38" s="20">
        <v>13</v>
      </c>
      <c r="I38" s="20">
        <v>1</v>
      </c>
      <c r="J38" s="20">
        <v>35</v>
      </c>
      <c r="K38" s="24">
        <f t="shared" si="0"/>
        <v>15</v>
      </c>
    </row>
    <row r="39" spans="1:11">
      <c r="A39" s="15" t="s">
        <v>1132</v>
      </c>
      <c r="B39" s="16">
        <v>6</v>
      </c>
      <c r="C39" s="21">
        <v>2</v>
      </c>
      <c r="D39" s="21">
        <v>7</v>
      </c>
      <c r="E39" s="21">
        <v>2</v>
      </c>
      <c r="F39" s="21">
        <v>3</v>
      </c>
      <c r="G39" s="21">
        <v>1</v>
      </c>
      <c r="H39" s="21">
        <v>12</v>
      </c>
      <c r="I39" s="21">
        <v>1</v>
      </c>
      <c r="J39" s="21">
        <v>34</v>
      </c>
      <c r="K39" s="25">
        <f t="shared" si="0"/>
        <v>14</v>
      </c>
    </row>
    <row r="40" spans="1:11">
      <c r="A40" s="15" t="s">
        <v>1133</v>
      </c>
      <c r="B40" s="16"/>
      <c r="C40" s="21"/>
      <c r="D40" s="21"/>
      <c r="E40" s="21"/>
      <c r="F40" s="21"/>
      <c r="G40" s="21"/>
      <c r="H40" s="21">
        <v>1</v>
      </c>
      <c r="I40" s="21"/>
      <c r="J40" s="21">
        <v>1</v>
      </c>
      <c r="K40" s="25">
        <f t="shared" si="0"/>
        <v>1</v>
      </c>
    </row>
    <row r="41" spans="1:11">
      <c r="A41" s="13" t="s">
        <v>1179</v>
      </c>
      <c r="B41" s="14"/>
      <c r="C41" s="20"/>
      <c r="D41" s="20">
        <v>5</v>
      </c>
      <c r="E41" s="20"/>
      <c r="F41" s="20"/>
      <c r="G41" s="20"/>
      <c r="H41" s="20"/>
      <c r="I41" s="20"/>
      <c r="J41" s="20">
        <v>5</v>
      </c>
      <c r="K41" s="24">
        <f t="shared" si="0"/>
        <v>0</v>
      </c>
    </row>
    <row r="42" spans="1:11" ht="21.75" thickBot="1">
      <c r="A42" s="15" t="s">
        <v>1132</v>
      </c>
      <c r="B42" s="16"/>
      <c r="C42" s="21"/>
      <c r="D42" s="21">
        <v>5</v>
      </c>
      <c r="E42" s="21"/>
      <c r="F42" s="21"/>
      <c r="G42" s="21"/>
      <c r="H42" s="21"/>
      <c r="I42" s="21"/>
      <c r="J42" s="21">
        <v>5</v>
      </c>
      <c r="K42" s="25">
        <f t="shared" si="0"/>
        <v>0</v>
      </c>
    </row>
    <row r="43" spans="1:11" ht="22.5" thickTop="1" thickBot="1">
      <c r="A43" s="13" t="s">
        <v>1182</v>
      </c>
      <c r="B43" s="14">
        <v>9</v>
      </c>
      <c r="C43" s="20">
        <v>2</v>
      </c>
      <c r="D43" s="20">
        <v>33</v>
      </c>
      <c r="E43" s="20">
        <v>30</v>
      </c>
      <c r="F43" s="20">
        <v>31</v>
      </c>
      <c r="G43" s="20">
        <v>39</v>
      </c>
      <c r="H43" s="20">
        <v>60</v>
      </c>
      <c r="I43" s="20">
        <v>50</v>
      </c>
      <c r="J43" s="20">
        <v>254</v>
      </c>
      <c r="K43" s="26">
        <f t="shared" si="0"/>
        <v>149</v>
      </c>
    </row>
    <row r="44" spans="1:11">
      <c r="I44" s="27" t="s">
        <v>1184</v>
      </c>
      <c r="J44" s="28">
        <f>SUM(J4,J7,J10,J13,J16,J19,J21,J23,J26,J28,J31,J34,J36,J39,J42)</f>
        <v>233</v>
      </c>
      <c r="K44" s="28">
        <f>SUM(K4,K7,K10,K13,K16,K19,K21,K23,K26,K28,K31,K34,K36,K39,K42)</f>
        <v>136</v>
      </c>
    </row>
    <row r="45" spans="1:11">
      <c r="I45" s="27" t="s">
        <v>1185</v>
      </c>
      <c r="J45" s="28">
        <f>SUM(J5,J8,J11,J14,J17,J24,J29,J32,J37,J40)</f>
        <v>21</v>
      </c>
      <c r="K45" s="28">
        <f>SUM(K5,K8,K11,K14,K17,K24,K29,K32,K37,K40)</f>
        <v>13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5E77-4753-405F-BE0D-EBA10CE11690}">
  <dimension ref="A1:V32"/>
  <sheetViews>
    <sheetView zoomScaleNormal="100" workbookViewId="0">
      <selection activeCell="B36" sqref="B36"/>
    </sheetView>
  </sheetViews>
  <sheetFormatPr defaultRowHeight="15"/>
  <cols>
    <col min="1" max="1" width="17.42578125" customWidth="1"/>
    <col min="2" max="2" width="19.85546875" customWidth="1"/>
    <col min="3" max="3" width="26" hidden="1" customWidth="1"/>
    <col min="4" max="4" width="30.7109375" hidden="1" customWidth="1"/>
    <col min="5" max="5" width="60.140625" customWidth="1"/>
    <col min="6" max="6" width="34.28515625" hidden="1" customWidth="1"/>
    <col min="7" max="7" width="42.7109375" customWidth="1"/>
    <col min="8" max="8" width="15.5703125" bestFit="1" customWidth="1"/>
    <col min="9" max="9" width="27.85546875" customWidth="1"/>
    <col min="10" max="10" width="10.28515625" customWidth="1"/>
    <col min="11" max="16" width="11.5703125" customWidth="1"/>
    <col min="17" max="17" width="10.140625" hidden="1" customWidth="1"/>
    <col min="18" max="18" width="7.42578125" hidden="1" customWidth="1"/>
    <col min="19" max="19" width="18.85546875" customWidth="1"/>
    <col min="20" max="20" width="11.140625" customWidth="1"/>
    <col min="21" max="21" width="10.85546875" customWidth="1"/>
    <col min="22" max="22" width="8.28515625" bestFit="1" customWidth="1"/>
  </cols>
  <sheetData>
    <row r="1" spans="1:22" ht="18.75">
      <c r="A1" s="32" t="s">
        <v>1198</v>
      </c>
    </row>
    <row r="2" spans="1:22" ht="41.25" customHeight="1">
      <c r="A2" s="31" t="s">
        <v>9</v>
      </c>
      <c r="B2" s="31" t="s">
        <v>10</v>
      </c>
      <c r="C2" s="30" t="s">
        <v>1186</v>
      </c>
      <c r="D2" s="30" t="s">
        <v>1187</v>
      </c>
      <c r="E2" s="31" t="s">
        <v>1188</v>
      </c>
      <c r="F2" s="31" t="s">
        <v>1188</v>
      </c>
      <c r="G2" s="31" t="s">
        <v>641</v>
      </c>
      <c r="H2" s="31" t="s">
        <v>1134</v>
      </c>
      <c r="I2" s="31" t="s">
        <v>642</v>
      </c>
      <c r="J2" s="31" t="s">
        <v>643</v>
      </c>
      <c r="K2" s="31" t="s">
        <v>1189</v>
      </c>
      <c r="L2" s="31" t="s">
        <v>1190</v>
      </c>
      <c r="M2" s="31" t="s">
        <v>1191</v>
      </c>
      <c r="N2" s="31" t="s">
        <v>1192</v>
      </c>
      <c r="O2" s="31" t="s">
        <v>1193</v>
      </c>
      <c r="P2" s="31" t="s">
        <v>1194</v>
      </c>
      <c r="Q2" s="31" t="s">
        <v>1195</v>
      </c>
      <c r="R2" s="31" t="s">
        <v>1196</v>
      </c>
      <c r="S2" s="31" t="s">
        <v>644</v>
      </c>
      <c r="T2" s="48" t="s">
        <v>1197</v>
      </c>
      <c r="U2" s="48" t="s">
        <v>1197</v>
      </c>
      <c r="V2" s="49" t="s">
        <v>645</v>
      </c>
    </row>
    <row r="3" spans="1:22" ht="15.75">
      <c r="A3" s="88" t="s">
        <v>540</v>
      </c>
      <c r="B3" s="88" t="s">
        <v>548</v>
      </c>
      <c r="C3" s="50" t="s">
        <v>1199</v>
      </c>
      <c r="D3" s="50" t="s">
        <v>1200</v>
      </c>
      <c r="E3" s="51" t="str">
        <f>HYPERLINK(D3,F3)</f>
        <v>โครงการผลิตและขยายพืชพันธุ์ดีเพื่อเพิ่มประสิทธิภาพการผลิตและยกระดับความมั่นคงด้านอาหาร</v>
      </c>
      <c r="F3" s="35" t="s">
        <v>1201</v>
      </c>
      <c r="G3" s="35" t="s">
        <v>46</v>
      </c>
      <c r="H3" s="35" t="s">
        <v>1139</v>
      </c>
      <c r="I3" s="35" t="s">
        <v>25</v>
      </c>
      <c r="J3" s="36" t="s">
        <v>646</v>
      </c>
      <c r="K3" s="46">
        <v>1</v>
      </c>
      <c r="L3" s="47">
        <v>4.625</v>
      </c>
      <c r="M3" s="47">
        <v>4.375</v>
      </c>
      <c r="N3" s="47">
        <v>4.5925000000000002</v>
      </c>
      <c r="O3" s="47">
        <v>4.25</v>
      </c>
      <c r="P3" s="47">
        <v>4.71875</v>
      </c>
      <c r="Q3" s="36">
        <v>1</v>
      </c>
      <c r="R3" s="36">
        <v>1</v>
      </c>
      <c r="S3" s="40" t="s">
        <v>650</v>
      </c>
      <c r="T3" s="36" t="s">
        <v>648</v>
      </c>
      <c r="U3" s="36" t="s">
        <v>648</v>
      </c>
      <c r="V3" s="41" t="s">
        <v>651</v>
      </c>
    </row>
    <row r="4" spans="1:22" ht="15.75">
      <c r="A4" s="88" t="s">
        <v>540</v>
      </c>
      <c r="B4" s="88" t="s">
        <v>548</v>
      </c>
      <c r="C4" s="52" t="s">
        <v>1202</v>
      </c>
      <c r="D4" s="52" t="s">
        <v>1203</v>
      </c>
      <c r="E4" s="53" t="str">
        <f t="shared" ref="E4:E32" si="0">HYPERLINK(D4,F4)</f>
        <v xml:space="preserve">โครงการ ส่งเสริมการรักษาโคแม่พันธ์เพื่อเพิ่มประสิทธิภาพผลิตโคเนื้อ มหาวิทยาลัยกาฬสินธุ์  </v>
      </c>
      <c r="F4" s="52" t="s">
        <v>1204</v>
      </c>
      <c r="G4" s="52" t="s">
        <v>344</v>
      </c>
      <c r="H4" s="52" t="s">
        <v>1151</v>
      </c>
      <c r="I4" s="33" t="s">
        <v>18</v>
      </c>
      <c r="J4" s="34" t="s">
        <v>646</v>
      </c>
      <c r="K4" s="42">
        <v>1</v>
      </c>
      <c r="L4" s="43">
        <v>1.25</v>
      </c>
      <c r="M4" s="43">
        <v>2.125</v>
      </c>
      <c r="N4" s="43">
        <v>2.9224999999999999</v>
      </c>
      <c r="O4" s="43">
        <v>0.75</v>
      </c>
      <c r="P4" s="44">
        <v>4.90625</v>
      </c>
      <c r="Q4" s="34">
        <v>0</v>
      </c>
      <c r="R4" s="34">
        <v>1</v>
      </c>
      <c r="S4" s="37" t="s">
        <v>647</v>
      </c>
      <c r="T4" s="38" t="s">
        <v>648</v>
      </c>
      <c r="U4" s="39" t="s">
        <v>649</v>
      </c>
      <c r="V4" s="34" t="s">
        <v>648</v>
      </c>
    </row>
    <row r="5" spans="1:22" ht="15.75">
      <c r="A5" s="89" t="s">
        <v>540</v>
      </c>
      <c r="B5" s="89" t="s">
        <v>541</v>
      </c>
      <c r="C5" s="52" t="s">
        <v>1205</v>
      </c>
      <c r="D5" s="52" t="s">
        <v>1206</v>
      </c>
      <c r="E5" s="53" t="str">
        <f t="shared" si="0"/>
        <v>นวัตกรรมเชื้อจุลินทรีย์สายพันธุ์ไทยร่วมกับสารดึงดูดแมลงในการบริหารจัดการแมลงศัตรูพืชบนพื้นที่สูงของประเทศไทยอย่างยั่งยืน</v>
      </c>
      <c r="F5" s="52" t="s">
        <v>1207</v>
      </c>
      <c r="G5" s="52" t="s">
        <v>430</v>
      </c>
      <c r="H5" s="52" t="s">
        <v>1281</v>
      </c>
      <c r="I5" s="33" t="s">
        <v>18</v>
      </c>
      <c r="J5" s="34" t="s">
        <v>646</v>
      </c>
      <c r="K5" s="44">
        <v>0.75</v>
      </c>
      <c r="L5" s="44">
        <v>3.5</v>
      </c>
      <c r="M5" s="44">
        <v>3.8125</v>
      </c>
      <c r="N5" s="44">
        <v>4.1749999999999998</v>
      </c>
      <c r="O5" s="43">
        <v>2.625</v>
      </c>
      <c r="P5" s="44">
        <v>4.625</v>
      </c>
      <c r="Q5" s="34">
        <v>0</v>
      </c>
      <c r="R5" s="34">
        <v>0</v>
      </c>
      <c r="S5" s="37" t="s">
        <v>647</v>
      </c>
      <c r="T5" s="39" t="s">
        <v>652</v>
      </c>
      <c r="U5" s="39" t="s">
        <v>649</v>
      </c>
      <c r="V5" s="34" t="s">
        <v>648</v>
      </c>
    </row>
    <row r="6" spans="1:22" ht="15.75">
      <c r="A6" s="89" t="s">
        <v>540</v>
      </c>
      <c r="B6" s="89" t="s">
        <v>541</v>
      </c>
      <c r="C6" s="52" t="s">
        <v>1208</v>
      </c>
      <c r="D6" s="52" t="s">
        <v>1209</v>
      </c>
      <c r="E6" s="53" t="str">
        <f t="shared" si="0"/>
        <v>โครงการการถ่ายทอดเทคโนโลยีการผลิตเห็ด และชีวภัณฑ์เพื่อการเกษตรยั่งยืนตามแนวทางโครงการหลวงและโครงการพระราชดำริ (ปี 2569)</v>
      </c>
      <c r="F6" s="52" t="s">
        <v>1210</v>
      </c>
      <c r="G6" s="52" t="s">
        <v>278</v>
      </c>
      <c r="H6" s="52" t="s">
        <v>1282</v>
      </c>
      <c r="I6" s="33" t="s">
        <v>18</v>
      </c>
      <c r="J6" s="34" t="s">
        <v>646</v>
      </c>
      <c r="K6" s="44">
        <v>0.75</v>
      </c>
      <c r="L6" s="43">
        <v>3.25</v>
      </c>
      <c r="M6" s="44">
        <v>3.5</v>
      </c>
      <c r="N6" s="43">
        <v>2.5049999999999999</v>
      </c>
      <c r="O6" s="44">
        <v>3.5</v>
      </c>
      <c r="P6" s="44">
        <v>4.90625</v>
      </c>
      <c r="Q6" s="34">
        <v>0</v>
      </c>
      <c r="R6" s="34">
        <v>0</v>
      </c>
      <c r="S6" s="37" t="s">
        <v>647</v>
      </c>
      <c r="T6" s="39" t="s">
        <v>652</v>
      </c>
      <c r="U6" s="39" t="s">
        <v>649</v>
      </c>
      <c r="V6" s="34" t="s">
        <v>648</v>
      </c>
    </row>
    <row r="7" spans="1:22" ht="15.75">
      <c r="A7" s="91" t="s">
        <v>540</v>
      </c>
      <c r="B7" s="91" t="s">
        <v>542</v>
      </c>
      <c r="C7" s="52" t="s">
        <v>1211</v>
      </c>
      <c r="D7" s="52" t="s">
        <v>1212</v>
      </c>
      <c r="E7" s="53" t="str">
        <f t="shared" si="0"/>
        <v>โครงการ 1 อำเภอ 1 แปลงเกษตรอัจฉริยะ</v>
      </c>
      <c r="F7" s="52" t="s">
        <v>1213</v>
      </c>
      <c r="G7" s="52" t="s">
        <v>321</v>
      </c>
      <c r="H7" s="52" t="s">
        <v>1138</v>
      </c>
      <c r="I7" s="33" t="s">
        <v>25</v>
      </c>
      <c r="J7" s="34" t="s">
        <v>646</v>
      </c>
      <c r="K7" s="43">
        <v>0.375</v>
      </c>
      <c r="L7" s="44">
        <v>4.125</v>
      </c>
      <c r="M7" s="43">
        <v>2.25</v>
      </c>
      <c r="N7" s="43">
        <v>1.67</v>
      </c>
      <c r="O7" s="42">
        <v>4</v>
      </c>
      <c r="P7" s="44">
        <v>4.71875</v>
      </c>
      <c r="Q7" s="34">
        <v>0</v>
      </c>
      <c r="R7" s="34">
        <v>0</v>
      </c>
      <c r="S7" s="37" t="s">
        <v>647</v>
      </c>
      <c r="T7" s="39" t="s">
        <v>652</v>
      </c>
      <c r="U7" s="39" t="s">
        <v>649</v>
      </c>
      <c r="V7" s="34" t="s">
        <v>648</v>
      </c>
    </row>
    <row r="8" spans="1:22" ht="15.75">
      <c r="A8" s="91" t="s">
        <v>540</v>
      </c>
      <c r="B8" s="91" t="s">
        <v>542</v>
      </c>
      <c r="C8" s="52" t="s">
        <v>1214</v>
      </c>
      <c r="D8" s="52" t="s">
        <v>1215</v>
      </c>
      <c r="E8" s="53" t="str">
        <f t="shared" si="0"/>
        <v>โครงการสร้างมูลค่าเพิ่มจากวัสดุเหลือใช้ทางการเกษตร</v>
      </c>
      <c r="F8" s="52" t="s">
        <v>280</v>
      </c>
      <c r="G8" s="52" t="s">
        <v>321</v>
      </c>
      <c r="H8" s="52" t="s">
        <v>1138</v>
      </c>
      <c r="I8" s="33" t="s">
        <v>25</v>
      </c>
      <c r="J8" s="34" t="s">
        <v>646</v>
      </c>
      <c r="K8" s="42">
        <v>1</v>
      </c>
      <c r="L8" s="44">
        <v>4.625</v>
      </c>
      <c r="M8" s="44">
        <v>4.5</v>
      </c>
      <c r="N8" s="43">
        <v>3.34</v>
      </c>
      <c r="O8" s="44">
        <v>3.75</v>
      </c>
      <c r="P8" s="44">
        <v>4.625</v>
      </c>
      <c r="Q8" s="34">
        <v>0</v>
      </c>
      <c r="R8" s="34">
        <v>1</v>
      </c>
      <c r="S8" s="37" t="s">
        <v>647</v>
      </c>
      <c r="T8" s="38" t="s">
        <v>648</v>
      </c>
      <c r="U8" s="39" t="s">
        <v>649</v>
      </c>
      <c r="V8" s="34" t="s">
        <v>648</v>
      </c>
    </row>
    <row r="9" spans="1:22" ht="15.75">
      <c r="A9" s="91" t="s">
        <v>540</v>
      </c>
      <c r="B9" s="91" t="s">
        <v>542</v>
      </c>
      <c r="C9" s="52" t="s">
        <v>1216</v>
      </c>
      <c r="D9" s="52" t="s">
        <v>1217</v>
      </c>
      <c r="E9" s="53" t="str">
        <f t="shared" si="0"/>
        <v>โครงการสร้างมูลค่าเพิ่มจากวัสดุเหลือใช้ทางการประมง</v>
      </c>
      <c r="F9" s="52" t="s">
        <v>433</v>
      </c>
      <c r="G9" s="52" t="s">
        <v>24</v>
      </c>
      <c r="H9" s="52" t="s">
        <v>1148</v>
      </c>
      <c r="I9" s="33" t="s">
        <v>25</v>
      </c>
      <c r="J9" s="34" t="s">
        <v>646</v>
      </c>
      <c r="K9" s="42">
        <v>1</v>
      </c>
      <c r="L9" s="44">
        <v>4.25</v>
      </c>
      <c r="M9" s="44">
        <v>4.25</v>
      </c>
      <c r="N9" s="43">
        <v>2.2962500000000001</v>
      </c>
      <c r="O9" s="44">
        <v>3.875</v>
      </c>
      <c r="P9" s="44">
        <v>4.84375</v>
      </c>
      <c r="Q9" s="34">
        <v>0</v>
      </c>
      <c r="R9" s="34">
        <v>1</v>
      </c>
      <c r="S9" s="37" t="s">
        <v>647</v>
      </c>
      <c r="T9" s="38" t="s">
        <v>648</v>
      </c>
      <c r="U9" s="39" t="s">
        <v>649</v>
      </c>
      <c r="V9" s="34" t="s">
        <v>648</v>
      </c>
    </row>
    <row r="10" spans="1:22" ht="15.75">
      <c r="A10" s="91" t="s">
        <v>540</v>
      </c>
      <c r="B10" s="91" t="s">
        <v>542</v>
      </c>
      <c r="C10" s="52" t="s">
        <v>1218</v>
      </c>
      <c r="D10" s="52" t="s">
        <v>1219</v>
      </c>
      <c r="E10" s="53" t="str">
        <f t="shared" si="0"/>
        <v>โครงการการถ่ายทอดเทคโนโลยีการผลิตปุ๋ยอินทรีย์ชีวภาพจากผักตบชวา</v>
      </c>
      <c r="F10" s="52" t="s">
        <v>556</v>
      </c>
      <c r="G10" s="52" t="s">
        <v>278</v>
      </c>
      <c r="H10" s="52" t="s">
        <v>1282</v>
      </c>
      <c r="I10" s="33" t="s">
        <v>18</v>
      </c>
      <c r="J10" s="34" t="s">
        <v>646</v>
      </c>
      <c r="K10" s="42">
        <v>1</v>
      </c>
      <c r="L10" s="44">
        <v>3.875</v>
      </c>
      <c r="M10" s="44">
        <v>3.875</v>
      </c>
      <c r="N10" s="43">
        <v>3.34</v>
      </c>
      <c r="O10" s="44">
        <v>3.75</v>
      </c>
      <c r="P10" s="44">
        <v>4.90625</v>
      </c>
      <c r="Q10" s="34">
        <v>0</v>
      </c>
      <c r="R10" s="34">
        <v>1</v>
      </c>
      <c r="S10" s="37" t="s">
        <v>647</v>
      </c>
      <c r="T10" s="38" t="s">
        <v>648</v>
      </c>
      <c r="U10" s="39" t="s">
        <v>649</v>
      </c>
      <c r="V10" s="34" t="s">
        <v>648</v>
      </c>
    </row>
    <row r="11" spans="1:22" ht="15.75">
      <c r="A11" s="91" t="s">
        <v>540</v>
      </c>
      <c r="B11" s="91" t="s">
        <v>542</v>
      </c>
      <c r="C11" s="52" t="s">
        <v>1220</v>
      </c>
      <c r="D11" s="52" t="s">
        <v>1221</v>
      </c>
      <c r="E11" s="53" t="str">
        <f t="shared" si="0"/>
        <v>โครงการสร้างมูลค่าเพิ่มจากใบอ้อยและชานอ้อย เพื่อพัฒนาต้นแบบระบบไฮบริดเซลล์เชื้อเพลิงแบบป้อนเอทานอลโดยตรงและซุปเปอร์คาปาซิเตอร์ผ่านตัวรองรับตัวเร่งปฏิกิริยาที่นำไฟฟ้าจากชีวมวล</v>
      </c>
      <c r="F11" s="52" t="s">
        <v>1222</v>
      </c>
      <c r="G11" s="52" t="s">
        <v>402</v>
      </c>
      <c r="H11" s="52" t="s">
        <v>1136</v>
      </c>
      <c r="I11" s="33" t="s">
        <v>173</v>
      </c>
      <c r="J11" s="34" t="s">
        <v>646</v>
      </c>
      <c r="K11" s="42">
        <v>1</v>
      </c>
      <c r="L11" s="44">
        <v>3.875</v>
      </c>
      <c r="M11" s="43">
        <v>3.125</v>
      </c>
      <c r="N11" s="44">
        <v>3.9662500000000001</v>
      </c>
      <c r="O11" s="43">
        <v>3.375</v>
      </c>
      <c r="P11" s="44">
        <v>4.90625</v>
      </c>
      <c r="Q11" s="34">
        <v>0</v>
      </c>
      <c r="R11" s="34">
        <v>1</v>
      </c>
      <c r="S11" s="37" t="s">
        <v>647</v>
      </c>
      <c r="T11" s="38" t="s">
        <v>648</v>
      </c>
      <c r="U11" s="39" t="s">
        <v>649</v>
      </c>
      <c r="V11" s="34" t="s">
        <v>648</v>
      </c>
    </row>
    <row r="12" spans="1:22" ht="15.75">
      <c r="A12" s="92" t="s">
        <v>540</v>
      </c>
      <c r="B12" s="92" t="s">
        <v>542</v>
      </c>
      <c r="C12" s="52" t="s">
        <v>1223</v>
      </c>
      <c r="D12" s="52" t="s">
        <v>1224</v>
      </c>
      <c r="E12" s="53" t="str">
        <f t="shared" si="0"/>
        <v>โครงการส่งเสริมการใช้ประโยชน์ทางใบ+ลำต้นปาล์มน้ำมันและผลพลอยได้จากอุตสาหกรรมน้ำมันปาล์มเพื่อเป็นอาหารสัตว์ เกษตรชีวภาพมูลค่าเพิ่มบนฐานทรัพยากรชีวภาพ โดยกลุ่มเกษตรกรผู้ปลูกปาล์มน้ำมันอย่างยั่งยืน (RSPO) ในรูปแบบเศรษฐกิจหมุนเวียน (BCG) ของภาคใต้</v>
      </c>
      <c r="F12" s="52" t="s">
        <v>1225</v>
      </c>
      <c r="G12" s="52" t="s">
        <v>54</v>
      </c>
      <c r="H12" s="52" t="s">
        <v>1135</v>
      </c>
      <c r="I12" s="33" t="s">
        <v>18</v>
      </c>
      <c r="J12" s="34" t="s">
        <v>646</v>
      </c>
      <c r="K12" s="42">
        <v>1</v>
      </c>
      <c r="L12" s="43">
        <v>3.125</v>
      </c>
      <c r="M12" s="42">
        <v>4</v>
      </c>
      <c r="N12" s="44">
        <v>3.5487500000000001</v>
      </c>
      <c r="O12" s="44">
        <v>4.5</v>
      </c>
      <c r="P12" s="44">
        <v>4.90625</v>
      </c>
      <c r="Q12" s="34">
        <v>0</v>
      </c>
      <c r="R12" s="34">
        <v>1</v>
      </c>
      <c r="S12" s="37" t="s">
        <v>647</v>
      </c>
      <c r="T12" s="38" t="s">
        <v>648</v>
      </c>
      <c r="U12" s="39" t="s">
        <v>649</v>
      </c>
      <c r="V12" s="34" t="s">
        <v>648</v>
      </c>
    </row>
    <row r="13" spans="1:22" ht="15.75">
      <c r="A13" s="92" t="s">
        <v>540</v>
      </c>
      <c r="B13" s="92" t="s">
        <v>542</v>
      </c>
      <c r="C13" s="52" t="s">
        <v>1226</v>
      </c>
      <c r="D13" s="52" t="s">
        <v>1227</v>
      </c>
      <c r="E13" s="53" t="str">
        <f t="shared" si="0"/>
        <v>โครงการนวัตกรรมการเพิ่มมูลค่าผลผลิตและของเหลือใช้จากการผลิตมังคุด กลุ่มมังคุดแปลงใหญ่เพื่อการส่งออกภาคใต้ฝั่งอันดามัน</v>
      </c>
      <c r="F13" s="52" t="s">
        <v>1228</v>
      </c>
      <c r="G13" s="52" t="s">
        <v>572</v>
      </c>
      <c r="H13" s="52" t="s">
        <v>1283</v>
      </c>
      <c r="I13" s="33" t="s">
        <v>18</v>
      </c>
      <c r="J13" s="34" t="s">
        <v>646</v>
      </c>
      <c r="K13" s="42">
        <v>1</v>
      </c>
      <c r="L13" s="43">
        <v>2.875</v>
      </c>
      <c r="M13" s="43">
        <v>3.1875</v>
      </c>
      <c r="N13" s="43">
        <v>2.9224999999999999</v>
      </c>
      <c r="O13" s="43">
        <v>3.375</v>
      </c>
      <c r="P13" s="44">
        <v>4.9375</v>
      </c>
      <c r="Q13" s="34">
        <v>0</v>
      </c>
      <c r="R13" s="34">
        <v>1</v>
      </c>
      <c r="S13" s="37" t="s">
        <v>647</v>
      </c>
      <c r="T13" s="38" t="s">
        <v>648</v>
      </c>
      <c r="U13" s="39" t="s">
        <v>649</v>
      </c>
      <c r="V13" s="34" t="s">
        <v>648</v>
      </c>
    </row>
    <row r="14" spans="1:22" ht="15.75">
      <c r="A14" s="93" t="s">
        <v>540</v>
      </c>
      <c r="B14" s="93" t="s">
        <v>552</v>
      </c>
      <c r="C14" s="52" t="s">
        <v>1229</v>
      </c>
      <c r="D14" s="52" t="s">
        <v>1230</v>
      </c>
      <c r="E14" s="53" t="str">
        <f t="shared" si="0"/>
        <v>โครงการศึกษาแนวทางการบริหารจัดการสินค้าเกษตรเพื่อสร้างมูลค่าเพิ่มด้วยคาร์บอนเครดิต</v>
      </c>
      <c r="F14" s="52" t="s">
        <v>1231</v>
      </c>
      <c r="G14" s="52" t="s">
        <v>32</v>
      </c>
      <c r="H14" s="52" t="s">
        <v>1140</v>
      </c>
      <c r="I14" s="33" t="s">
        <v>25</v>
      </c>
      <c r="J14" s="34" t="s">
        <v>646</v>
      </c>
      <c r="K14" s="42">
        <v>1</v>
      </c>
      <c r="L14" s="44">
        <v>4.25</v>
      </c>
      <c r="M14" s="45">
        <v>3</v>
      </c>
      <c r="N14" s="43">
        <v>2.9224999999999999</v>
      </c>
      <c r="O14" s="45">
        <v>3</v>
      </c>
      <c r="P14" s="44">
        <v>4.875</v>
      </c>
      <c r="Q14" s="34">
        <v>0</v>
      </c>
      <c r="R14" s="34">
        <v>1</v>
      </c>
      <c r="S14" s="37" t="s">
        <v>647</v>
      </c>
      <c r="T14" s="38" t="s">
        <v>648</v>
      </c>
      <c r="U14" s="39" t="s">
        <v>649</v>
      </c>
      <c r="V14" s="34" t="s">
        <v>648</v>
      </c>
    </row>
    <row r="15" spans="1:22" ht="15.75">
      <c r="A15" s="93" t="s">
        <v>540</v>
      </c>
      <c r="B15" s="93" t="s">
        <v>552</v>
      </c>
      <c r="C15" s="52" t="s">
        <v>1232</v>
      </c>
      <c r="D15" s="52" t="s">
        <v>1233</v>
      </c>
      <c r="E15" s="53" t="str">
        <f t="shared" si="0"/>
        <v>โครงการการศึกษาแนวทางการยกระดับพืชสมุนไพรสู่มาตรฐานการแพทย์</v>
      </c>
      <c r="F15" s="52" t="s">
        <v>1234</v>
      </c>
      <c r="G15" s="52" t="s">
        <v>32</v>
      </c>
      <c r="H15" s="52" t="s">
        <v>1140</v>
      </c>
      <c r="I15" s="33" t="s">
        <v>25</v>
      </c>
      <c r="J15" s="34" t="s">
        <v>646</v>
      </c>
      <c r="K15" s="42">
        <v>1</v>
      </c>
      <c r="L15" s="44">
        <v>3.75</v>
      </c>
      <c r="M15" s="43">
        <v>3.25</v>
      </c>
      <c r="N15" s="43">
        <v>2.9224999999999999</v>
      </c>
      <c r="O15" s="45">
        <v>3</v>
      </c>
      <c r="P15" s="44">
        <v>4.875</v>
      </c>
      <c r="Q15" s="34">
        <v>0</v>
      </c>
      <c r="R15" s="34">
        <v>1</v>
      </c>
      <c r="S15" s="37" t="s">
        <v>647</v>
      </c>
      <c r="T15" s="38" t="s">
        <v>648</v>
      </c>
      <c r="U15" s="39" t="s">
        <v>649</v>
      </c>
      <c r="V15" s="34" t="s">
        <v>648</v>
      </c>
    </row>
    <row r="16" spans="1:22" ht="15.75">
      <c r="A16" s="95" t="s">
        <v>550</v>
      </c>
      <c r="B16" s="95" t="s">
        <v>551</v>
      </c>
      <c r="C16" s="52" t="s">
        <v>1235</v>
      </c>
      <c r="D16" s="52" t="s">
        <v>1236</v>
      </c>
      <c r="E16" s="53" t="str">
        <f t="shared" si="0"/>
        <v>ยกระดับคุณภาพและเพิ่มมูลค่าผลิตภัณฑ์แปรรูปจากผลผลิตทางการเกษตร และประมงพื้นบ้านภายใต้การใช้โมเดลเศรษฐกิจ BCG</v>
      </c>
      <c r="F16" s="52" t="s">
        <v>1237</v>
      </c>
      <c r="G16" s="52" t="s">
        <v>430</v>
      </c>
      <c r="H16" s="52" t="s">
        <v>1281</v>
      </c>
      <c r="I16" s="33" t="s">
        <v>18</v>
      </c>
      <c r="J16" s="34" t="s">
        <v>646</v>
      </c>
      <c r="K16" s="43">
        <v>0.25</v>
      </c>
      <c r="L16" s="43">
        <v>3.25</v>
      </c>
      <c r="M16" s="43">
        <v>1.8125</v>
      </c>
      <c r="N16" s="43">
        <v>2.9224999999999999</v>
      </c>
      <c r="O16" s="43">
        <v>2.75</v>
      </c>
      <c r="P16" s="44">
        <v>4.9375</v>
      </c>
      <c r="Q16" s="34">
        <v>0</v>
      </c>
      <c r="R16" s="34">
        <v>0</v>
      </c>
      <c r="S16" s="37" t="s">
        <v>647</v>
      </c>
      <c r="T16" s="39" t="s">
        <v>652</v>
      </c>
      <c r="U16" s="39" t="s">
        <v>649</v>
      </c>
      <c r="V16" s="34" t="s">
        <v>648</v>
      </c>
    </row>
    <row r="17" spans="1:22" ht="15.75">
      <c r="A17" s="95" t="s">
        <v>550</v>
      </c>
      <c r="B17" s="95" t="s">
        <v>551</v>
      </c>
      <c r="C17" s="52" t="s">
        <v>1238</v>
      </c>
      <c r="D17" s="52" t="s">
        <v>1239</v>
      </c>
      <c r="E17" s="53" t="str">
        <f t="shared" si="0"/>
        <v>การพัฒนาประสิทธิภาพกระบวนการผลิตสินค้าเกษตรชีวภาพพรีเมียมของยางพาราคอมพาวด์ที่ประหยัดพลังงานสำหรับผลิตยางล้อรถเพื่อสร้างความสามารถในการแข่งขันและมีมูลค่าเพิ่มขึ้น</v>
      </c>
      <c r="F17" s="52" t="s">
        <v>1240</v>
      </c>
      <c r="G17" s="52" t="s">
        <v>471</v>
      </c>
      <c r="H17" s="52" t="s">
        <v>1137</v>
      </c>
      <c r="I17" s="33" t="s">
        <v>18</v>
      </c>
      <c r="J17" s="34" t="s">
        <v>646</v>
      </c>
      <c r="K17" s="43">
        <v>0.5</v>
      </c>
      <c r="L17" s="43">
        <v>1.25</v>
      </c>
      <c r="M17" s="44">
        <v>4.375</v>
      </c>
      <c r="N17" s="43">
        <v>3.1312500000000001</v>
      </c>
      <c r="O17" s="43">
        <v>2.625</v>
      </c>
      <c r="P17" s="44">
        <v>4.34375</v>
      </c>
      <c r="Q17" s="34">
        <v>0</v>
      </c>
      <c r="R17" s="34">
        <v>0</v>
      </c>
      <c r="S17" s="37" t="s">
        <v>647</v>
      </c>
      <c r="T17" s="39" t="s">
        <v>652</v>
      </c>
      <c r="U17" s="39" t="s">
        <v>649</v>
      </c>
      <c r="V17" s="34" t="s">
        <v>648</v>
      </c>
    </row>
    <row r="18" spans="1:22" ht="15.75">
      <c r="A18" s="95" t="s">
        <v>550</v>
      </c>
      <c r="B18" s="95" t="s">
        <v>551</v>
      </c>
      <c r="C18" s="52" t="s">
        <v>1241</v>
      </c>
      <c r="D18" s="52" t="s">
        <v>1242</v>
      </c>
      <c r="E18" s="53" t="str">
        <f t="shared" si="0"/>
        <v>การสร้างมูลค่าเพิ่มและพัฒนาผลิตภัณฑ์สารสกัดพืชสมุนไพรท้องถิ่นด้วยกระบวนการผลิตที่มีคุณภาพมาตรฐานเพื่อการส่งออก</v>
      </c>
      <c r="F18" s="52" t="s">
        <v>1243</v>
      </c>
      <c r="G18" s="52" t="s">
        <v>430</v>
      </c>
      <c r="H18" s="52" t="s">
        <v>1281</v>
      </c>
      <c r="I18" s="33" t="s">
        <v>18</v>
      </c>
      <c r="J18" s="34" t="s">
        <v>646</v>
      </c>
      <c r="K18" s="44">
        <v>0.75</v>
      </c>
      <c r="L18" s="44">
        <v>3.5</v>
      </c>
      <c r="M18" s="44">
        <v>3.75</v>
      </c>
      <c r="N18" s="44">
        <v>4.5925000000000002</v>
      </c>
      <c r="O18" s="44">
        <v>3.875</v>
      </c>
      <c r="P18" s="44">
        <v>4.9375</v>
      </c>
      <c r="Q18" s="34">
        <v>1</v>
      </c>
      <c r="R18" s="34">
        <v>0</v>
      </c>
      <c r="S18" s="37" t="s">
        <v>647</v>
      </c>
      <c r="T18" s="39" t="s">
        <v>652</v>
      </c>
      <c r="U18" s="38" t="s">
        <v>648</v>
      </c>
      <c r="V18" s="34" t="s">
        <v>648</v>
      </c>
    </row>
    <row r="19" spans="1:22" ht="15.75">
      <c r="A19" s="95" t="s">
        <v>550</v>
      </c>
      <c r="B19" s="95" t="s">
        <v>551</v>
      </c>
      <c r="C19" s="52" t="s">
        <v>1244</v>
      </c>
      <c r="D19" s="52" t="s">
        <v>1245</v>
      </c>
      <c r="E19" s="53" t="str">
        <f t="shared" si="0"/>
        <v>โครงการส่งเสริมและพัฒนาสินค้าเกษตรชีวภาพ (สมุนไพร)</v>
      </c>
      <c r="F19" s="52" t="s">
        <v>290</v>
      </c>
      <c r="G19" s="52" t="s">
        <v>128</v>
      </c>
      <c r="H19" s="52" t="s">
        <v>1142</v>
      </c>
      <c r="I19" s="33" t="s">
        <v>25</v>
      </c>
      <c r="J19" s="34" t="s">
        <v>646</v>
      </c>
      <c r="K19" s="42">
        <v>1</v>
      </c>
      <c r="L19" s="44">
        <v>4.75</v>
      </c>
      <c r="M19" s="44">
        <v>4.1875</v>
      </c>
      <c r="N19" s="44">
        <v>5.01</v>
      </c>
      <c r="O19" s="43">
        <v>2.75</v>
      </c>
      <c r="P19" s="44">
        <v>4.90625</v>
      </c>
      <c r="Q19" s="34">
        <v>0</v>
      </c>
      <c r="R19" s="34">
        <v>1</v>
      </c>
      <c r="S19" s="37" t="s">
        <v>647</v>
      </c>
      <c r="T19" s="38" t="s">
        <v>648</v>
      </c>
      <c r="U19" s="39" t="s">
        <v>649</v>
      </c>
      <c r="V19" s="34" t="s">
        <v>648</v>
      </c>
    </row>
    <row r="20" spans="1:22" ht="15.75">
      <c r="A20" s="95" t="s">
        <v>550</v>
      </c>
      <c r="B20" s="95" t="s">
        <v>551</v>
      </c>
      <c r="C20" s="52" t="s">
        <v>1246</v>
      </c>
      <c r="D20" s="52" t="s">
        <v>1247</v>
      </c>
      <c r="E20" s="53" t="str">
        <f t="shared" si="0"/>
        <v>โครงการยกระดับศักยภาพการพัฒนาสินค้าเกษตรชีวภาพ ปีงบประมาณ พ.ศ. 2569</v>
      </c>
      <c r="F20" s="52" t="s">
        <v>1248</v>
      </c>
      <c r="G20" s="52" t="s">
        <v>192</v>
      </c>
      <c r="H20" s="52" t="s">
        <v>1144</v>
      </c>
      <c r="I20" s="33" t="s">
        <v>25</v>
      </c>
      <c r="J20" s="34" t="s">
        <v>646</v>
      </c>
      <c r="K20" s="42">
        <v>1</v>
      </c>
      <c r="L20" s="44">
        <v>4.25</v>
      </c>
      <c r="M20" s="44">
        <v>4.375</v>
      </c>
      <c r="N20" s="44">
        <v>4.5925000000000002</v>
      </c>
      <c r="O20" s="44">
        <v>4.125</v>
      </c>
      <c r="P20" s="44">
        <v>4.90625</v>
      </c>
      <c r="Q20" s="34">
        <v>1</v>
      </c>
      <c r="R20" s="34">
        <v>0</v>
      </c>
      <c r="S20" s="37" t="s">
        <v>647</v>
      </c>
      <c r="T20" s="39" t="s">
        <v>652</v>
      </c>
      <c r="U20" s="38" t="s">
        <v>648</v>
      </c>
      <c r="V20" s="34" t="s">
        <v>648</v>
      </c>
    </row>
    <row r="21" spans="1:22" ht="15.75">
      <c r="A21" s="96" t="s">
        <v>550</v>
      </c>
      <c r="B21" s="96" t="s">
        <v>551</v>
      </c>
      <c r="C21" s="52" t="s">
        <v>1249</v>
      </c>
      <c r="D21" s="52" t="s">
        <v>1250</v>
      </c>
      <c r="E21" s="53" t="str">
        <f t="shared" si="0"/>
        <v>โครงการสร้างมูลค่าเพิ่มจากวัสดุเหลือใช้ทางการเกษตร</v>
      </c>
      <c r="F21" s="52" t="s">
        <v>280</v>
      </c>
      <c r="G21" s="52" t="s">
        <v>282</v>
      </c>
      <c r="H21" s="52" t="s">
        <v>1156</v>
      </c>
      <c r="I21" s="33" t="s">
        <v>25</v>
      </c>
      <c r="J21" s="34" t="s">
        <v>646</v>
      </c>
      <c r="K21" s="42">
        <v>1</v>
      </c>
      <c r="L21" s="44">
        <v>4.25</v>
      </c>
      <c r="M21" s="44">
        <v>4.375</v>
      </c>
      <c r="N21" s="43">
        <v>3.34</v>
      </c>
      <c r="O21" s="44">
        <v>3.75</v>
      </c>
      <c r="P21" s="44">
        <v>4.78125</v>
      </c>
      <c r="Q21" s="34">
        <v>0</v>
      </c>
      <c r="R21" s="34">
        <v>1</v>
      </c>
      <c r="S21" s="37" t="s">
        <v>647</v>
      </c>
      <c r="T21" s="38" t="s">
        <v>648</v>
      </c>
      <c r="U21" s="39" t="s">
        <v>649</v>
      </c>
      <c r="V21" s="34" t="s">
        <v>648</v>
      </c>
    </row>
    <row r="22" spans="1:22" ht="15.75">
      <c r="A22" s="96" t="s">
        <v>550</v>
      </c>
      <c r="B22" s="96" t="s">
        <v>551</v>
      </c>
      <c r="C22" s="50" t="s">
        <v>1251</v>
      </c>
      <c r="D22" s="50" t="s">
        <v>1252</v>
      </c>
      <c r="E22" s="51" t="str">
        <f t="shared" si="0"/>
        <v>โครงการยกระดับผลิตภัณฑ์หม่อนไหมรองรับโมเดลเศรษฐกิจ BCG</v>
      </c>
      <c r="F22" s="50" t="s">
        <v>408</v>
      </c>
      <c r="G22" s="50" t="s">
        <v>410</v>
      </c>
      <c r="H22" s="50" t="s">
        <v>1158</v>
      </c>
      <c r="I22" s="35" t="s">
        <v>25</v>
      </c>
      <c r="J22" s="36" t="s">
        <v>646</v>
      </c>
      <c r="K22" s="46">
        <v>1</v>
      </c>
      <c r="L22" s="46">
        <v>4</v>
      </c>
      <c r="M22" s="46">
        <v>4</v>
      </c>
      <c r="N22" s="47">
        <v>4.8012499999999996</v>
      </c>
      <c r="O22" s="47">
        <v>4.25</v>
      </c>
      <c r="P22" s="47">
        <v>4.84375</v>
      </c>
      <c r="Q22" s="36">
        <v>1</v>
      </c>
      <c r="R22" s="36">
        <v>1</v>
      </c>
      <c r="S22" s="40" t="s">
        <v>650</v>
      </c>
      <c r="T22" s="36" t="s">
        <v>648</v>
      </c>
      <c r="U22" s="36" t="s">
        <v>648</v>
      </c>
      <c r="V22" s="41" t="s">
        <v>651</v>
      </c>
    </row>
    <row r="23" spans="1:22" ht="15.75">
      <c r="A23" s="96" t="s">
        <v>550</v>
      </c>
      <c r="B23" s="96" t="s">
        <v>551</v>
      </c>
      <c r="C23" s="50" t="s">
        <v>1253</v>
      </c>
      <c r="D23" s="50" t="s">
        <v>1254</v>
      </c>
      <c r="E23" s="51" t="str">
        <f t="shared" si="0"/>
        <v>โครงการยกระดับประสิทธิภาพการผลิตและการแปรรูปเพื่อเพิ่มมูลค่าสินค้าสมุนไพรเชิงพาณิชย์</v>
      </c>
      <c r="F23" s="50" t="s">
        <v>579</v>
      </c>
      <c r="G23" s="50" t="s">
        <v>327</v>
      </c>
      <c r="H23" s="50" t="s">
        <v>1284</v>
      </c>
      <c r="I23" s="35" t="s">
        <v>18</v>
      </c>
      <c r="J23" s="36" t="s">
        <v>646</v>
      </c>
      <c r="K23" s="46">
        <v>1</v>
      </c>
      <c r="L23" s="47">
        <v>3.875</v>
      </c>
      <c r="M23" s="47">
        <v>4.75</v>
      </c>
      <c r="N23" s="47">
        <v>4.5925000000000002</v>
      </c>
      <c r="O23" s="47">
        <v>4.625</v>
      </c>
      <c r="P23" s="47">
        <v>4.65625</v>
      </c>
      <c r="Q23" s="36">
        <v>1</v>
      </c>
      <c r="R23" s="36">
        <v>1</v>
      </c>
      <c r="S23" s="40" t="s">
        <v>650</v>
      </c>
      <c r="T23" s="36" t="s">
        <v>648</v>
      </c>
      <c r="U23" s="36" t="s">
        <v>648</v>
      </c>
      <c r="V23" s="41" t="s">
        <v>651</v>
      </c>
    </row>
    <row r="24" spans="1:22" ht="15.75">
      <c r="A24" s="96" t="s">
        <v>550</v>
      </c>
      <c r="B24" s="96" t="s">
        <v>551</v>
      </c>
      <c r="C24" s="52" t="s">
        <v>1255</v>
      </c>
      <c r="D24" s="52" t="s">
        <v>1256</v>
      </c>
      <c r="E24" s="53" t="str">
        <f t="shared" si="0"/>
        <v>โครงการผลิตพืชพันธุ์ดีเพื่อเสริมสร้างความสมดุลและยั่งยืนตามแนวคิดเศรษฐกิจสีเขียว</v>
      </c>
      <c r="F24" s="52" t="s">
        <v>1257</v>
      </c>
      <c r="G24" s="52" t="s">
        <v>167</v>
      </c>
      <c r="H24" s="52" t="s">
        <v>1145</v>
      </c>
      <c r="I24" s="33" t="s">
        <v>25</v>
      </c>
      <c r="J24" s="34" t="s">
        <v>646</v>
      </c>
      <c r="K24" s="42">
        <v>1</v>
      </c>
      <c r="L24" s="43">
        <v>3.25</v>
      </c>
      <c r="M24" s="44">
        <v>3.75</v>
      </c>
      <c r="N24" s="43">
        <v>2.0874999999999999</v>
      </c>
      <c r="O24" s="43">
        <v>3.25</v>
      </c>
      <c r="P24" s="44">
        <v>4.28125</v>
      </c>
      <c r="Q24" s="34">
        <v>0</v>
      </c>
      <c r="R24" s="34">
        <v>1</v>
      </c>
      <c r="S24" s="37" t="s">
        <v>647</v>
      </c>
      <c r="T24" s="38" t="s">
        <v>648</v>
      </c>
      <c r="U24" s="39" t="s">
        <v>649</v>
      </c>
      <c r="V24" s="34" t="s">
        <v>648</v>
      </c>
    </row>
    <row r="25" spans="1:22" ht="15.75">
      <c r="A25" s="96" t="s">
        <v>550</v>
      </c>
      <c r="B25" s="96" t="s">
        <v>551</v>
      </c>
      <c r="C25" s="52" t="s">
        <v>1258</v>
      </c>
      <c r="D25" s="52" t="s">
        <v>1259</v>
      </c>
      <c r="E25" s="53" t="str">
        <f t="shared" si="0"/>
        <v>การเพิ่มผลผลิตสัตว์น้ำสำหรับการเพาะเลี้ยงสัตว์น้ำแบบผสมผสานด้วยระบบนิเวศสมดุล</v>
      </c>
      <c r="F25" s="52" t="s">
        <v>1260</v>
      </c>
      <c r="G25" s="52" t="s">
        <v>54</v>
      </c>
      <c r="H25" s="52" t="s">
        <v>1135</v>
      </c>
      <c r="I25" s="33" t="s">
        <v>18</v>
      </c>
      <c r="J25" s="34" t="s">
        <v>646</v>
      </c>
      <c r="K25" s="42">
        <v>1</v>
      </c>
      <c r="L25" s="43">
        <v>2.875</v>
      </c>
      <c r="M25" s="42">
        <v>4</v>
      </c>
      <c r="N25" s="43">
        <v>2.9224999999999999</v>
      </c>
      <c r="O25" s="44">
        <v>3.875</v>
      </c>
      <c r="P25" s="44">
        <v>4.90625</v>
      </c>
      <c r="Q25" s="34">
        <v>0</v>
      </c>
      <c r="R25" s="34">
        <v>1</v>
      </c>
      <c r="S25" s="37" t="s">
        <v>647</v>
      </c>
      <c r="T25" s="38" t="s">
        <v>648</v>
      </c>
      <c r="U25" s="39" t="s">
        <v>649</v>
      </c>
      <c r="V25" s="34" t="s">
        <v>648</v>
      </c>
    </row>
    <row r="26" spans="1:22" ht="15.75">
      <c r="A26" s="96" t="s">
        <v>550</v>
      </c>
      <c r="B26" s="96" t="s">
        <v>551</v>
      </c>
      <c r="C26" s="52" t="s">
        <v>1261</v>
      </c>
      <c r="D26" s="52" t="s">
        <v>1262</v>
      </c>
      <c r="E26" s="53" t="str">
        <f t="shared" si="0"/>
        <v>โครงการส่งเสริมและพัฒนาสินค้าเกษตรชีวภาพเพื่อเข้าสู่ห่วงโซ่อุปทานเศรษฐกิจชีวภาพ</v>
      </c>
      <c r="F26" s="52" t="s">
        <v>884</v>
      </c>
      <c r="G26" s="52" t="s">
        <v>46</v>
      </c>
      <c r="H26" s="52" t="s">
        <v>1139</v>
      </c>
      <c r="I26" s="33" t="s">
        <v>25</v>
      </c>
      <c r="J26" s="34" t="s">
        <v>646</v>
      </c>
      <c r="K26" s="42">
        <v>1</v>
      </c>
      <c r="L26" s="43">
        <v>1.5</v>
      </c>
      <c r="M26" s="44">
        <v>3.9375</v>
      </c>
      <c r="N26" s="43">
        <v>2.5049999999999999</v>
      </c>
      <c r="O26" s="44">
        <v>3.5</v>
      </c>
      <c r="P26" s="44">
        <v>4.90625</v>
      </c>
      <c r="Q26" s="34">
        <v>0</v>
      </c>
      <c r="R26" s="34">
        <v>1</v>
      </c>
      <c r="S26" s="37" t="s">
        <v>647</v>
      </c>
      <c r="T26" s="38" t="s">
        <v>648</v>
      </c>
      <c r="U26" s="39" t="s">
        <v>649</v>
      </c>
      <c r="V26" s="34" t="s">
        <v>648</v>
      </c>
    </row>
    <row r="27" spans="1:22" ht="15.75">
      <c r="A27" s="97" t="s">
        <v>550</v>
      </c>
      <c r="B27" s="97" t="s">
        <v>635</v>
      </c>
      <c r="C27" s="52" t="s">
        <v>1263</v>
      </c>
      <c r="D27" s="52" t="s">
        <v>1264</v>
      </c>
      <c r="E27" s="53" t="str">
        <f t="shared" si="0"/>
        <v>โครงการยกระดับมาตรฐานปาล์มน้ำมัน RSPO และพัฒนาอุตสาหกรรมการผลิตผลิตภัณฑ์ Oleochemical แบบครบวงจร</v>
      </c>
      <c r="F27" s="52" t="s">
        <v>1265</v>
      </c>
      <c r="G27" s="52" t="s">
        <v>54</v>
      </c>
      <c r="H27" s="52" t="s">
        <v>1135</v>
      </c>
      <c r="I27" s="33" t="s">
        <v>18</v>
      </c>
      <c r="J27" s="34" t="s">
        <v>646</v>
      </c>
      <c r="K27" s="44">
        <v>0.75</v>
      </c>
      <c r="L27" s="43">
        <v>3.125</v>
      </c>
      <c r="M27" s="43">
        <v>3.375</v>
      </c>
      <c r="N27" s="43">
        <v>2.2962500000000001</v>
      </c>
      <c r="O27" s="43">
        <v>2.875</v>
      </c>
      <c r="P27" s="44">
        <v>4.59375</v>
      </c>
      <c r="Q27" s="34">
        <v>0</v>
      </c>
      <c r="R27" s="34">
        <v>0</v>
      </c>
      <c r="S27" s="37" t="s">
        <v>647</v>
      </c>
      <c r="T27" s="39" t="s">
        <v>652</v>
      </c>
      <c r="U27" s="39" t="s">
        <v>649</v>
      </c>
      <c r="V27" s="34" t="s">
        <v>648</v>
      </c>
    </row>
    <row r="28" spans="1:22" ht="15.75">
      <c r="A28" s="97" t="s">
        <v>550</v>
      </c>
      <c r="B28" s="97" t="s">
        <v>635</v>
      </c>
      <c r="C28" s="50" t="s">
        <v>1266</v>
      </c>
      <c r="D28" s="50" t="s">
        <v>1267</v>
      </c>
      <c r="E28" s="51" t="str">
        <f t="shared" si="0"/>
        <v>โครงการพัฒนาและยกระดับมาตรฐานการผลิตเกษตรชีวภาพ</v>
      </c>
      <c r="F28" s="50" t="s">
        <v>1268</v>
      </c>
      <c r="G28" s="50" t="s">
        <v>272</v>
      </c>
      <c r="H28" s="50" t="s">
        <v>1285</v>
      </c>
      <c r="I28" s="35" t="s">
        <v>25</v>
      </c>
      <c r="J28" s="36" t="s">
        <v>646</v>
      </c>
      <c r="K28" s="46">
        <v>1</v>
      </c>
      <c r="L28" s="47">
        <v>4.625</v>
      </c>
      <c r="M28" s="47">
        <v>4.375</v>
      </c>
      <c r="N28" s="47">
        <v>5.01</v>
      </c>
      <c r="O28" s="47">
        <v>3.875</v>
      </c>
      <c r="P28" s="47">
        <v>4.9375</v>
      </c>
      <c r="Q28" s="36">
        <v>1</v>
      </c>
      <c r="R28" s="36">
        <v>1</v>
      </c>
      <c r="S28" s="40" t="s">
        <v>650</v>
      </c>
      <c r="T28" s="36" t="s">
        <v>648</v>
      </c>
      <c r="U28" s="36" t="s">
        <v>648</v>
      </c>
      <c r="V28" s="41" t="s">
        <v>651</v>
      </c>
    </row>
    <row r="29" spans="1:22" ht="15.75">
      <c r="A29" s="108" t="s">
        <v>543</v>
      </c>
      <c r="B29" s="108" t="s">
        <v>544</v>
      </c>
      <c r="C29" s="52" t="s">
        <v>1269</v>
      </c>
      <c r="D29" s="52" t="s">
        <v>1270</v>
      </c>
      <c r="E29" s="53" t="str">
        <f t="shared" si="0"/>
        <v>โครงการส่งเสริมศักยภาพสมุนไพร Herbal Champions และขับเคลื่อนอุตสาหกรรมสมุนไพรระดับพื้นที่</v>
      </c>
      <c r="F29" s="52" t="s">
        <v>1271</v>
      </c>
      <c r="G29" s="52" t="s">
        <v>96</v>
      </c>
      <c r="H29" s="52" t="s">
        <v>1146</v>
      </c>
      <c r="I29" s="33" t="s">
        <v>88</v>
      </c>
      <c r="J29" s="34" t="s">
        <v>646</v>
      </c>
      <c r="K29" s="44">
        <v>0.75</v>
      </c>
      <c r="L29" s="44">
        <v>3.875</v>
      </c>
      <c r="M29" s="44">
        <v>3.75</v>
      </c>
      <c r="N29" s="43">
        <v>3.1312500000000001</v>
      </c>
      <c r="O29" s="43">
        <v>2.25</v>
      </c>
      <c r="P29" s="44">
        <v>4.96875</v>
      </c>
      <c r="Q29" s="34">
        <v>0</v>
      </c>
      <c r="R29" s="34">
        <v>0</v>
      </c>
      <c r="S29" s="37" t="s">
        <v>647</v>
      </c>
      <c r="T29" s="39" t="s">
        <v>652</v>
      </c>
      <c r="U29" s="39" t="s">
        <v>649</v>
      </c>
      <c r="V29" s="34" t="s">
        <v>648</v>
      </c>
    </row>
    <row r="30" spans="1:22" ht="15.75">
      <c r="A30" s="109" t="s">
        <v>543</v>
      </c>
      <c r="B30" s="109" t="s">
        <v>544</v>
      </c>
      <c r="C30" s="52" t="s">
        <v>1272</v>
      </c>
      <c r="D30" s="52" t="s">
        <v>1273</v>
      </c>
      <c r="E30" s="53" t="str">
        <f t="shared" si="0"/>
        <v>ขับเคลื่อนเชิงนโยบายด้านสมุนไพร และพัฒนาอุตสาหกรรมตลอดห่วงโซ่คุณค่า</v>
      </c>
      <c r="F30" s="52" t="s">
        <v>1274</v>
      </c>
      <c r="G30" s="52" t="s">
        <v>96</v>
      </c>
      <c r="H30" s="52" t="s">
        <v>1146</v>
      </c>
      <c r="I30" s="33" t="s">
        <v>88</v>
      </c>
      <c r="J30" s="34" t="s">
        <v>646</v>
      </c>
      <c r="K30" s="42">
        <v>1</v>
      </c>
      <c r="L30" s="44">
        <v>3.625</v>
      </c>
      <c r="M30" s="44">
        <v>4.25</v>
      </c>
      <c r="N30" s="44">
        <v>3.5487500000000001</v>
      </c>
      <c r="O30" s="43">
        <v>2.5</v>
      </c>
      <c r="P30" s="44">
        <v>4.9375</v>
      </c>
      <c r="Q30" s="34">
        <v>0</v>
      </c>
      <c r="R30" s="34">
        <v>1</v>
      </c>
      <c r="S30" s="37" t="s">
        <v>647</v>
      </c>
      <c r="T30" s="38" t="s">
        <v>648</v>
      </c>
      <c r="U30" s="39" t="s">
        <v>649</v>
      </c>
      <c r="V30" s="34" t="s">
        <v>648</v>
      </c>
    </row>
    <row r="31" spans="1:22" ht="15.75">
      <c r="A31" s="112" t="s">
        <v>543</v>
      </c>
      <c r="B31" s="112" t="s">
        <v>576</v>
      </c>
      <c r="C31" s="52" t="s">
        <v>1275</v>
      </c>
      <c r="D31" s="52" t="s">
        <v>1276</v>
      </c>
      <c r="E31" s="53" t="str">
        <f t="shared" si="0"/>
        <v>โครงการ ยกระดับผู้ประกอบการแปรรูปอาหารแห่งอนาคต (อาหารทางการแพทย์ : medical food)</v>
      </c>
      <c r="F31" s="52" t="s">
        <v>1277</v>
      </c>
      <c r="G31" s="52" t="s">
        <v>17</v>
      </c>
      <c r="H31" s="52" t="s">
        <v>1169</v>
      </c>
      <c r="I31" s="33" t="s">
        <v>18</v>
      </c>
      <c r="J31" s="34" t="s">
        <v>646</v>
      </c>
      <c r="K31" s="43">
        <v>0.5</v>
      </c>
      <c r="L31" s="43">
        <v>2.75</v>
      </c>
      <c r="M31" s="43">
        <v>2.4375</v>
      </c>
      <c r="N31" s="44">
        <v>4.38375</v>
      </c>
      <c r="O31" s="43">
        <v>2.75</v>
      </c>
      <c r="P31" s="44">
        <v>4.9375</v>
      </c>
      <c r="Q31" s="34">
        <v>0</v>
      </c>
      <c r="R31" s="34">
        <v>0</v>
      </c>
      <c r="S31" s="37" t="s">
        <v>647</v>
      </c>
      <c r="T31" s="39" t="s">
        <v>652</v>
      </c>
      <c r="U31" s="39" t="s">
        <v>649</v>
      </c>
      <c r="V31" s="34" t="s">
        <v>648</v>
      </c>
    </row>
    <row r="32" spans="1:22" ht="15.75">
      <c r="A32" s="112" t="s">
        <v>543</v>
      </c>
      <c r="B32" s="112" t="s">
        <v>576</v>
      </c>
      <c r="C32" s="50" t="s">
        <v>1278</v>
      </c>
      <c r="D32" s="50" t="s">
        <v>1279</v>
      </c>
      <c r="E32" s="51" t="str">
        <f t="shared" si="0"/>
        <v>นวัตกรรมการพัฒนาที่ดินเพื่อยกระดับศักยภาพการผลิตสินค้าเกษตรชีวภาพ (พืชสมุนไพร)</v>
      </c>
      <c r="F32" s="50" t="s">
        <v>1280</v>
      </c>
      <c r="G32" s="50" t="s">
        <v>312</v>
      </c>
      <c r="H32" s="50" t="s">
        <v>1159</v>
      </c>
      <c r="I32" s="35" t="s">
        <v>25</v>
      </c>
      <c r="J32" s="36" t="s">
        <v>646</v>
      </c>
      <c r="K32" s="46">
        <v>1</v>
      </c>
      <c r="L32" s="47">
        <v>3.625</v>
      </c>
      <c r="M32" s="46">
        <v>4</v>
      </c>
      <c r="N32" s="47">
        <v>4.38375</v>
      </c>
      <c r="O32" s="47">
        <v>3.625</v>
      </c>
      <c r="P32" s="47">
        <v>4.90625</v>
      </c>
      <c r="Q32" s="36">
        <v>1</v>
      </c>
      <c r="R32" s="36">
        <v>1</v>
      </c>
      <c r="S32" s="40" t="s">
        <v>650</v>
      </c>
      <c r="T32" s="36" t="s">
        <v>648</v>
      </c>
      <c r="U32" s="36" t="s">
        <v>648</v>
      </c>
      <c r="V32" s="41" t="s">
        <v>651</v>
      </c>
    </row>
  </sheetData>
  <autoFilter ref="A2:V32" xr:uid="{676F65E6-6198-4BF4-BC32-5FCCBF09B613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7F845-66AE-4840-B386-1E7063FB7EC5}">
  <dimension ref="A1:R46"/>
  <sheetViews>
    <sheetView topLeftCell="B1" zoomScaleNormal="100" workbookViewId="0">
      <selection activeCell="K24" sqref="K24"/>
    </sheetView>
  </sheetViews>
  <sheetFormatPr defaultRowHeight="15.75"/>
  <cols>
    <col min="1" max="1" width="6.7109375" hidden="1" customWidth="1"/>
    <col min="2" max="2" width="50.7109375" customWidth="1"/>
    <col min="3" max="3" width="54" hidden="1" customWidth="1"/>
    <col min="4" max="4" width="37" hidden="1" customWidth="1"/>
    <col min="5" max="5" width="16.28515625" customWidth="1"/>
    <col min="6" max="7" width="21.42578125" customWidth="1"/>
    <col min="8" max="8" width="37.7109375" customWidth="1"/>
    <col min="9" max="9" width="37.85546875" customWidth="1"/>
    <col min="10" max="10" width="15.7109375" customWidth="1"/>
    <col min="11" max="11" width="38.42578125" customWidth="1"/>
    <col min="12" max="12" width="44.28515625" customWidth="1"/>
    <col min="13" max="13" width="19.28515625" customWidth="1"/>
    <col min="14" max="14" width="25.7109375" customWidth="1"/>
    <col min="15" max="15" width="24.85546875" customWidth="1"/>
    <col min="16" max="16" width="31.42578125" customWidth="1"/>
    <col min="17" max="17" width="37.28515625" customWidth="1"/>
    <col min="18" max="18" width="33.28515625" style="5" hidden="1" customWidth="1"/>
  </cols>
  <sheetData>
    <row r="1" spans="1:18" ht="25.5" customHeight="1">
      <c r="B1" s="60" t="s">
        <v>1287</v>
      </c>
    </row>
    <row r="2" spans="1:18" ht="15.75" customHeight="1">
      <c r="B2" s="60"/>
    </row>
    <row r="3" spans="1:18" ht="17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29" t="s">
        <v>654</v>
      </c>
      <c r="N3" s="130"/>
      <c r="O3" s="131" t="s">
        <v>655</v>
      </c>
      <c r="P3" s="131"/>
      <c r="Q3" s="59" t="s">
        <v>657</v>
      </c>
    </row>
    <row r="4" spans="1:18" ht="17.25" customHeight="1">
      <c r="A4" s="55" t="s">
        <v>0</v>
      </c>
      <c r="B4" s="55" t="s">
        <v>1286</v>
      </c>
      <c r="C4" s="55" t="s">
        <v>1</v>
      </c>
      <c r="D4" s="55" t="s">
        <v>1172</v>
      </c>
      <c r="E4" s="55" t="s">
        <v>2</v>
      </c>
      <c r="F4" s="55" t="s">
        <v>3</v>
      </c>
      <c r="G4" s="55" t="s">
        <v>4</v>
      </c>
      <c r="H4" s="55" t="s">
        <v>5</v>
      </c>
      <c r="I4" s="55" t="s">
        <v>6</v>
      </c>
      <c r="J4" s="55" t="s">
        <v>1134</v>
      </c>
      <c r="K4" s="55" t="s">
        <v>7</v>
      </c>
      <c r="L4" s="55" t="s">
        <v>8</v>
      </c>
      <c r="M4" s="56" t="s">
        <v>9</v>
      </c>
      <c r="N4" s="57" t="s">
        <v>10</v>
      </c>
      <c r="O4" s="58" t="s">
        <v>9</v>
      </c>
      <c r="P4" s="58" t="s">
        <v>10</v>
      </c>
      <c r="Q4" s="61" t="s">
        <v>653</v>
      </c>
      <c r="R4" s="61" t="s">
        <v>1288</v>
      </c>
    </row>
    <row r="5" spans="1:18">
      <c r="A5" s="62" t="s">
        <v>267</v>
      </c>
      <c r="B5" s="63" t="s">
        <v>268</v>
      </c>
      <c r="C5" s="62" t="s">
        <v>268</v>
      </c>
      <c r="D5" s="62" t="s">
        <v>13</v>
      </c>
      <c r="E5" s="64">
        <v>2566</v>
      </c>
      <c r="F5" s="62" t="s">
        <v>269</v>
      </c>
      <c r="G5" s="62" t="s">
        <v>270</v>
      </c>
      <c r="H5" s="62" t="s">
        <v>271</v>
      </c>
      <c r="I5" s="62" t="s">
        <v>272</v>
      </c>
      <c r="J5" s="6" t="s">
        <v>1285</v>
      </c>
      <c r="K5" s="62" t="s">
        <v>25</v>
      </c>
      <c r="L5" s="62" t="s">
        <v>273</v>
      </c>
      <c r="M5" s="6" t="s">
        <v>274</v>
      </c>
      <c r="N5" s="6" t="s">
        <v>275</v>
      </c>
      <c r="O5" s="52" t="s">
        <v>540</v>
      </c>
      <c r="P5" s="52" t="s">
        <v>541</v>
      </c>
      <c r="Q5" s="52"/>
      <c r="R5" s="66" t="s">
        <v>276</v>
      </c>
    </row>
    <row r="6" spans="1:18">
      <c r="A6" s="62" t="s">
        <v>283</v>
      </c>
      <c r="B6" s="63" t="s">
        <v>284</v>
      </c>
      <c r="C6" s="62" t="s">
        <v>284</v>
      </c>
      <c r="D6" s="62" t="s">
        <v>13</v>
      </c>
      <c r="E6" s="64">
        <v>2566</v>
      </c>
      <c r="F6" s="62" t="s">
        <v>269</v>
      </c>
      <c r="G6" s="62" t="s">
        <v>270</v>
      </c>
      <c r="H6" s="62" t="s">
        <v>285</v>
      </c>
      <c r="I6" s="62" t="s">
        <v>46</v>
      </c>
      <c r="J6" s="6" t="s">
        <v>1139</v>
      </c>
      <c r="K6" s="62" t="s">
        <v>25</v>
      </c>
      <c r="L6" s="62" t="s">
        <v>273</v>
      </c>
      <c r="M6" s="6" t="s">
        <v>286</v>
      </c>
      <c r="N6" s="6" t="s">
        <v>287</v>
      </c>
      <c r="O6" s="52" t="s">
        <v>550</v>
      </c>
      <c r="P6" s="52" t="s">
        <v>551</v>
      </c>
      <c r="Q6" s="52"/>
      <c r="R6" s="66" t="s">
        <v>288</v>
      </c>
    </row>
    <row r="7" spans="1:18">
      <c r="A7" s="62" t="s">
        <v>289</v>
      </c>
      <c r="B7" s="63" t="s">
        <v>290</v>
      </c>
      <c r="C7" s="62" t="s">
        <v>290</v>
      </c>
      <c r="D7" s="62" t="s">
        <v>13</v>
      </c>
      <c r="E7" s="64">
        <v>2566</v>
      </c>
      <c r="F7" s="62" t="s">
        <v>269</v>
      </c>
      <c r="G7" s="62" t="s">
        <v>270</v>
      </c>
      <c r="H7" s="62" t="s">
        <v>191</v>
      </c>
      <c r="I7" s="62" t="s">
        <v>192</v>
      </c>
      <c r="J7" s="6" t="s">
        <v>1144</v>
      </c>
      <c r="K7" s="62" t="s">
        <v>25</v>
      </c>
      <c r="L7" s="62" t="s">
        <v>273</v>
      </c>
      <c r="M7" s="6" t="s">
        <v>286</v>
      </c>
      <c r="N7" s="6" t="s">
        <v>287</v>
      </c>
      <c r="O7" s="52" t="s">
        <v>550</v>
      </c>
      <c r="P7" s="52" t="s">
        <v>551</v>
      </c>
      <c r="Q7" s="52"/>
      <c r="R7" s="66" t="s">
        <v>291</v>
      </c>
    </row>
    <row r="8" spans="1:18">
      <c r="A8" s="62" t="s">
        <v>293</v>
      </c>
      <c r="B8" s="63" t="s">
        <v>280</v>
      </c>
      <c r="C8" s="62" t="s">
        <v>280</v>
      </c>
      <c r="D8" s="62" t="s">
        <v>13</v>
      </c>
      <c r="E8" s="64">
        <v>2566</v>
      </c>
      <c r="F8" s="62" t="s">
        <v>269</v>
      </c>
      <c r="G8" s="62" t="s">
        <v>270</v>
      </c>
      <c r="H8" s="62" t="s">
        <v>166</v>
      </c>
      <c r="I8" s="62" t="s">
        <v>167</v>
      </c>
      <c r="J8" s="6" t="s">
        <v>1145</v>
      </c>
      <c r="K8" s="62" t="s">
        <v>25</v>
      </c>
      <c r="L8" s="62" t="s">
        <v>273</v>
      </c>
      <c r="M8" s="6" t="s">
        <v>274</v>
      </c>
      <c r="N8" s="6" t="s">
        <v>279</v>
      </c>
      <c r="O8" s="52" t="s">
        <v>540</v>
      </c>
      <c r="P8" s="52" t="s">
        <v>542</v>
      </c>
      <c r="Q8" s="52"/>
      <c r="R8" s="66" t="s">
        <v>294</v>
      </c>
    </row>
    <row r="9" spans="1:18">
      <c r="A9" s="62" t="s">
        <v>297</v>
      </c>
      <c r="B9" s="63" t="s">
        <v>284</v>
      </c>
      <c r="C9" s="62" t="s">
        <v>284</v>
      </c>
      <c r="D9" s="62" t="s">
        <v>13</v>
      </c>
      <c r="E9" s="64">
        <v>2566</v>
      </c>
      <c r="F9" s="62" t="s">
        <v>269</v>
      </c>
      <c r="G9" s="62" t="s">
        <v>270</v>
      </c>
      <c r="H9" s="62" t="s">
        <v>166</v>
      </c>
      <c r="I9" s="62" t="s">
        <v>167</v>
      </c>
      <c r="J9" s="6" t="s">
        <v>1145</v>
      </c>
      <c r="K9" s="62" t="s">
        <v>25</v>
      </c>
      <c r="L9" s="62" t="s">
        <v>273</v>
      </c>
      <c r="M9" s="6" t="s">
        <v>286</v>
      </c>
      <c r="N9" s="6" t="s">
        <v>287</v>
      </c>
      <c r="O9" s="52" t="s">
        <v>550</v>
      </c>
      <c r="P9" s="52" t="s">
        <v>551</v>
      </c>
      <c r="Q9" s="52"/>
      <c r="R9" s="66" t="s">
        <v>298</v>
      </c>
    </row>
    <row r="10" spans="1:18">
      <c r="A10" s="62" t="s">
        <v>300</v>
      </c>
      <c r="B10" s="63" t="s">
        <v>280</v>
      </c>
      <c r="C10" s="62" t="s">
        <v>280</v>
      </c>
      <c r="D10" s="62" t="s">
        <v>13</v>
      </c>
      <c r="E10" s="64">
        <v>2566</v>
      </c>
      <c r="F10" s="62" t="s">
        <v>269</v>
      </c>
      <c r="G10" s="62" t="s">
        <v>270</v>
      </c>
      <c r="H10" s="62" t="s">
        <v>301</v>
      </c>
      <c r="I10" s="62" t="s">
        <v>302</v>
      </c>
      <c r="J10" s="6" t="s">
        <v>1141</v>
      </c>
      <c r="K10" s="62" t="s">
        <v>25</v>
      </c>
      <c r="L10" s="62" t="s">
        <v>273</v>
      </c>
      <c r="M10" s="6" t="s">
        <v>274</v>
      </c>
      <c r="N10" s="6" t="s">
        <v>279</v>
      </c>
      <c r="O10" s="52" t="s">
        <v>540</v>
      </c>
      <c r="P10" s="52" t="s">
        <v>542</v>
      </c>
      <c r="Q10" s="52"/>
      <c r="R10" s="66" t="s">
        <v>303</v>
      </c>
    </row>
    <row r="11" spans="1:18">
      <c r="A11" s="62" t="s">
        <v>304</v>
      </c>
      <c r="B11" s="63" t="s">
        <v>305</v>
      </c>
      <c r="C11" s="62" t="s">
        <v>305</v>
      </c>
      <c r="D11" s="62" t="s">
        <v>13</v>
      </c>
      <c r="E11" s="64">
        <v>2566</v>
      </c>
      <c r="F11" s="62" t="s">
        <v>269</v>
      </c>
      <c r="G11" s="62" t="s">
        <v>270</v>
      </c>
      <c r="H11" s="62" t="s">
        <v>306</v>
      </c>
      <c r="I11" s="62" t="s">
        <v>128</v>
      </c>
      <c r="J11" s="6" t="s">
        <v>1142</v>
      </c>
      <c r="K11" s="62" t="s">
        <v>25</v>
      </c>
      <c r="L11" s="62" t="s">
        <v>273</v>
      </c>
      <c r="M11" s="6" t="s">
        <v>286</v>
      </c>
      <c r="N11" s="6" t="s">
        <v>287</v>
      </c>
      <c r="O11" s="52" t="s">
        <v>550</v>
      </c>
      <c r="P11" s="52" t="s">
        <v>551</v>
      </c>
      <c r="Q11" s="52"/>
      <c r="R11" s="66" t="s">
        <v>307</v>
      </c>
    </row>
    <row r="12" spans="1:18">
      <c r="A12" s="62" t="s">
        <v>308</v>
      </c>
      <c r="B12" s="63" t="s">
        <v>284</v>
      </c>
      <c r="C12" s="62" t="s">
        <v>284</v>
      </c>
      <c r="D12" s="62" t="s">
        <v>13</v>
      </c>
      <c r="E12" s="64">
        <v>2566</v>
      </c>
      <c r="F12" s="62" t="s">
        <v>269</v>
      </c>
      <c r="G12" s="62" t="s">
        <v>270</v>
      </c>
      <c r="H12" s="62" t="s">
        <v>309</v>
      </c>
      <c r="I12" s="62" t="s">
        <v>302</v>
      </c>
      <c r="J12" s="6" t="s">
        <v>1141</v>
      </c>
      <c r="K12" s="62" t="s">
        <v>25</v>
      </c>
      <c r="L12" s="62" t="s">
        <v>273</v>
      </c>
      <c r="M12" s="6" t="s">
        <v>286</v>
      </c>
      <c r="N12" s="6" t="s">
        <v>310</v>
      </c>
      <c r="O12" s="52" t="s">
        <v>550</v>
      </c>
      <c r="P12" s="52" t="s">
        <v>635</v>
      </c>
      <c r="Q12" s="52"/>
      <c r="R12" s="66" t="s">
        <v>311</v>
      </c>
    </row>
    <row r="13" spans="1:18">
      <c r="A13" s="62" t="s">
        <v>313</v>
      </c>
      <c r="B13" s="63" t="s">
        <v>284</v>
      </c>
      <c r="C13" s="62" t="s">
        <v>284</v>
      </c>
      <c r="D13" s="62" t="s">
        <v>13</v>
      </c>
      <c r="E13" s="64">
        <v>2566</v>
      </c>
      <c r="F13" s="62" t="s">
        <v>269</v>
      </c>
      <c r="G13" s="62" t="s">
        <v>270</v>
      </c>
      <c r="H13" s="62" t="s">
        <v>31</v>
      </c>
      <c r="I13" s="62" t="s">
        <v>32</v>
      </c>
      <c r="J13" s="6" t="s">
        <v>1140</v>
      </c>
      <c r="K13" s="62" t="s">
        <v>25</v>
      </c>
      <c r="L13" s="62" t="s">
        <v>273</v>
      </c>
      <c r="M13" s="6" t="s">
        <v>292</v>
      </c>
      <c r="N13" s="6" t="s">
        <v>314</v>
      </c>
      <c r="O13" s="52" t="s">
        <v>543</v>
      </c>
      <c r="P13" s="52" t="s">
        <v>576</v>
      </c>
      <c r="Q13" s="52"/>
      <c r="R13" s="66" t="s">
        <v>315</v>
      </c>
    </row>
    <row r="14" spans="1:18">
      <c r="A14" s="62" t="s">
        <v>316</v>
      </c>
      <c r="B14" s="63" t="s">
        <v>280</v>
      </c>
      <c r="C14" s="62" t="s">
        <v>280</v>
      </c>
      <c r="D14" s="62" t="s">
        <v>13</v>
      </c>
      <c r="E14" s="64">
        <v>2566</v>
      </c>
      <c r="F14" s="62" t="s">
        <v>269</v>
      </c>
      <c r="G14" s="62" t="s">
        <v>270</v>
      </c>
      <c r="H14" s="62" t="s">
        <v>228</v>
      </c>
      <c r="I14" s="62" t="s">
        <v>32</v>
      </c>
      <c r="J14" s="6" t="s">
        <v>1140</v>
      </c>
      <c r="K14" s="62" t="s">
        <v>25</v>
      </c>
      <c r="L14" s="62" t="s">
        <v>273</v>
      </c>
      <c r="M14" s="6" t="s">
        <v>292</v>
      </c>
      <c r="N14" s="6" t="s">
        <v>314</v>
      </c>
      <c r="O14" s="52" t="s">
        <v>543</v>
      </c>
      <c r="P14" s="52" t="s">
        <v>576</v>
      </c>
      <c r="Q14" s="52"/>
      <c r="R14" s="66" t="s">
        <v>317</v>
      </c>
    </row>
    <row r="15" spans="1:18">
      <c r="A15" s="62" t="s">
        <v>318</v>
      </c>
      <c r="B15" s="63" t="s">
        <v>319</v>
      </c>
      <c r="C15" s="62" t="s">
        <v>319</v>
      </c>
      <c r="D15" s="62" t="s">
        <v>13</v>
      </c>
      <c r="E15" s="64">
        <v>2566</v>
      </c>
      <c r="F15" s="62" t="s">
        <v>269</v>
      </c>
      <c r="G15" s="62" t="s">
        <v>270</v>
      </c>
      <c r="H15" s="62" t="s">
        <v>320</v>
      </c>
      <c r="I15" s="62" t="s">
        <v>321</v>
      </c>
      <c r="J15" s="6" t="s">
        <v>1138</v>
      </c>
      <c r="K15" s="62" t="s">
        <v>25</v>
      </c>
      <c r="L15" s="62" t="s">
        <v>273</v>
      </c>
      <c r="M15" s="6" t="s">
        <v>274</v>
      </c>
      <c r="N15" s="6" t="s">
        <v>279</v>
      </c>
      <c r="O15" s="52" t="s">
        <v>540</v>
      </c>
      <c r="P15" s="52" t="s">
        <v>542</v>
      </c>
      <c r="Q15" s="52"/>
      <c r="R15" s="66" t="s">
        <v>322</v>
      </c>
    </row>
    <row r="16" spans="1:18">
      <c r="A16" s="62" t="s">
        <v>323</v>
      </c>
      <c r="B16" s="63" t="s">
        <v>324</v>
      </c>
      <c r="C16" s="62" t="s">
        <v>324</v>
      </c>
      <c r="D16" s="62" t="s">
        <v>13</v>
      </c>
      <c r="E16" s="64">
        <v>2566</v>
      </c>
      <c r="F16" s="62" t="s">
        <v>269</v>
      </c>
      <c r="G16" s="62" t="s">
        <v>270</v>
      </c>
      <c r="H16" s="62" t="s">
        <v>320</v>
      </c>
      <c r="I16" s="62" t="s">
        <v>321</v>
      </c>
      <c r="J16" s="6" t="s">
        <v>1138</v>
      </c>
      <c r="K16" s="62" t="s">
        <v>25</v>
      </c>
      <c r="L16" s="62" t="s">
        <v>273</v>
      </c>
      <c r="M16" s="6" t="s">
        <v>274</v>
      </c>
      <c r="N16" s="6" t="s">
        <v>275</v>
      </c>
      <c r="O16" s="52" t="s">
        <v>540</v>
      </c>
      <c r="P16" s="52" t="s">
        <v>541</v>
      </c>
      <c r="Q16" s="52"/>
      <c r="R16" s="66" t="s">
        <v>325</v>
      </c>
    </row>
    <row r="17" spans="1:18">
      <c r="A17" s="62" t="s">
        <v>330</v>
      </c>
      <c r="B17" s="63" t="s">
        <v>331</v>
      </c>
      <c r="C17" s="62" t="s">
        <v>331</v>
      </c>
      <c r="D17" s="62" t="s">
        <v>13</v>
      </c>
      <c r="E17" s="64">
        <v>2566</v>
      </c>
      <c r="F17" s="62" t="s">
        <v>269</v>
      </c>
      <c r="G17" s="62" t="s">
        <v>281</v>
      </c>
      <c r="H17" s="62" t="s">
        <v>95</v>
      </c>
      <c r="I17" s="62" t="s">
        <v>96</v>
      </c>
      <c r="J17" s="6" t="s">
        <v>1146</v>
      </c>
      <c r="K17" s="62" t="s">
        <v>88</v>
      </c>
      <c r="L17" s="62" t="s">
        <v>273</v>
      </c>
      <c r="M17" s="6" t="s">
        <v>274</v>
      </c>
      <c r="N17" s="6" t="s">
        <v>332</v>
      </c>
      <c r="O17" s="65" t="s">
        <v>543</v>
      </c>
      <c r="P17" s="65" t="s">
        <v>594</v>
      </c>
      <c r="Q17" s="66" t="s">
        <v>656</v>
      </c>
      <c r="R17" s="66" t="s">
        <v>333</v>
      </c>
    </row>
    <row r="18" spans="1:18">
      <c r="A18" s="62" t="s">
        <v>404</v>
      </c>
      <c r="B18" s="63" t="s">
        <v>280</v>
      </c>
      <c r="C18" s="62" t="s">
        <v>280</v>
      </c>
      <c r="D18" s="62" t="s">
        <v>13</v>
      </c>
      <c r="E18" s="64">
        <v>2567</v>
      </c>
      <c r="F18" s="62" t="s">
        <v>403</v>
      </c>
      <c r="G18" s="62" t="s">
        <v>146</v>
      </c>
      <c r="H18" s="62" t="s">
        <v>320</v>
      </c>
      <c r="I18" s="62" t="s">
        <v>321</v>
      </c>
      <c r="J18" s="6" t="s">
        <v>1138</v>
      </c>
      <c r="K18" s="62" t="s">
        <v>25</v>
      </c>
      <c r="L18" s="62" t="s">
        <v>405</v>
      </c>
      <c r="M18" s="6" t="s">
        <v>274</v>
      </c>
      <c r="N18" s="6" t="s">
        <v>279</v>
      </c>
      <c r="O18" s="52" t="s">
        <v>540</v>
      </c>
      <c r="P18" s="52" t="s">
        <v>542</v>
      </c>
      <c r="Q18" s="66"/>
      <c r="R18" s="66" t="s">
        <v>406</v>
      </c>
    </row>
    <row r="19" spans="1:18">
      <c r="A19" s="62" t="s">
        <v>407</v>
      </c>
      <c r="B19" s="63" t="s">
        <v>408</v>
      </c>
      <c r="C19" s="62" t="s">
        <v>408</v>
      </c>
      <c r="D19" s="62" t="s">
        <v>13</v>
      </c>
      <c r="E19" s="64">
        <v>2567</v>
      </c>
      <c r="F19" s="62" t="s">
        <v>403</v>
      </c>
      <c r="G19" s="62" t="s">
        <v>146</v>
      </c>
      <c r="H19" s="62" t="s">
        <v>409</v>
      </c>
      <c r="I19" s="62" t="s">
        <v>410</v>
      </c>
      <c r="J19" s="6" t="s">
        <v>1158</v>
      </c>
      <c r="K19" s="62" t="s">
        <v>25</v>
      </c>
      <c r="L19" s="62" t="s">
        <v>405</v>
      </c>
      <c r="M19" s="6" t="s">
        <v>286</v>
      </c>
      <c r="N19" s="6" t="s">
        <v>287</v>
      </c>
      <c r="O19" s="52" t="s">
        <v>550</v>
      </c>
      <c r="P19" s="52" t="s">
        <v>551</v>
      </c>
      <c r="Q19" s="66"/>
      <c r="R19" s="66" t="s">
        <v>411</v>
      </c>
    </row>
    <row r="20" spans="1:18">
      <c r="A20" s="62" t="s">
        <v>413</v>
      </c>
      <c r="B20" s="63" t="s">
        <v>284</v>
      </c>
      <c r="C20" s="62" t="s">
        <v>284</v>
      </c>
      <c r="D20" s="62" t="s">
        <v>13</v>
      </c>
      <c r="E20" s="64">
        <v>2567</v>
      </c>
      <c r="F20" s="62" t="s">
        <v>269</v>
      </c>
      <c r="G20" s="62" t="s">
        <v>281</v>
      </c>
      <c r="H20" s="62" t="s">
        <v>166</v>
      </c>
      <c r="I20" s="62" t="s">
        <v>167</v>
      </c>
      <c r="J20" s="6" t="s">
        <v>1145</v>
      </c>
      <c r="K20" s="62" t="s">
        <v>25</v>
      </c>
      <c r="L20" s="62" t="s">
        <v>405</v>
      </c>
      <c r="M20" s="6" t="s">
        <v>286</v>
      </c>
      <c r="N20" s="6" t="s">
        <v>287</v>
      </c>
      <c r="O20" s="52" t="s">
        <v>550</v>
      </c>
      <c r="P20" s="52" t="s">
        <v>551</v>
      </c>
      <c r="Q20" s="66"/>
      <c r="R20" s="66" t="s">
        <v>414</v>
      </c>
    </row>
    <row r="21" spans="1:18">
      <c r="A21" s="62" t="s">
        <v>415</v>
      </c>
      <c r="B21" s="63" t="s">
        <v>416</v>
      </c>
      <c r="C21" s="62" t="s">
        <v>416</v>
      </c>
      <c r="D21" s="62" t="s">
        <v>13</v>
      </c>
      <c r="E21" s="64">
        <v>2567</v>
      </c>
      <c r="F21" s="62" t="s">
        <v>403</v>
      </c>
      <c r="G21" s="62" t="s">
        <v>417</v>
      </c>
      <c r="H21" s="62" t="s">
        <v>147</v>
      </c>
      <c r="I21" s="62" t="s">
        <v>148</v>
      </c>
      <c r="J21" s="6" t="s">
        <v>1147</v>
      </c>
      <c r="K21" s="62" t="s">
        <v>18</v>
      </c>
      <c r="L21" s="62" t="s">
        <v>405</v>
      </c>
      <c r="M21" s="6" t="s">
        <v>274</v>
      </c>
      <c r="N21" s="6" t="s">
        <v>328</v>
      </c>
      <c r="O21" s="65" t="s">
        <v>540</v>
      </c>
      <c r="P21" s="65" t="s">
        <v>552</v>
      </c>
      <c r="Q21" s="66" t="s">
        <v>637</v>
      </c>
      <c r="R21" s="66" t="s">
        <v>418</v>
      </c>
    </row>
    <row r="22" spans="1:18">
      <c r="A22" s="62" t="s">
        <v>419</v>
      </c>
      <c r="B22" s="63" t="s">
        <v>420</v>
      </c>
      <c r="C22" s="62" t="s">
        <v>420</v>
      </c>
      <c r="D22" s="62" t="s">
        <v>13</v>
      </c>
      <c r="E22" s="64">
        <v>2567</v>
      </c>
      <c r="F22" s="62" t="s">
        <v>403</v>
      </c>
      <c r="G22" s="62" t="s">
        <v>146</v>
      </c>
      <c r="H22" s="62"/>
      <c r="I22" s="62" t="s">
        <v>172</v>
      </c>
      <c r="J22" s="6" t="s">
        <v>1161</v>
      </c>
      <c r="K22" s="62" t="s">
        <v>173</v>
      </c>
      <c r="L22" s="62" t="s">
        <v>405</v>
      </c>
      <c r="M22" s="6" t="s">
        <v>286</v>
      </c>
      <c r="N22" s="6" t="s">
        <v>412</v>
      </c>
      <c r="O22" s="52" t="s">
        <v>550</v>
      </c>
      <c r="P22" s="52" t="s">
        <v>559</v>
      </c>
      <c r="Q22" s="52"/>
      <c r="R22" s="66" t="s">
        <v>421</v>
      </c>
    </row>
    <row r="23" spans="1:18">
      <c r="A23" s="62" t="s">
        <v>422</v>
      </c>
      <c r="B23" s="63" t="s">
        <v>280</v>
      </c>
      <c r="C23" s="62" t="s">
        <v>280</v>
      </c>
      <c r="D23" s="62" t="s">
        <v>13</v>
      </c>
      <c r="E23" s="64">
        <v>2567</v>
      </c>
      <c r="F23" s="62" t="s">
        <v>403</v>
      </c>
      <c r="G23" s="62" t="s">
        <v>146</v>
      </c>
      <c r="H23" s="62" t="s">
        <v>153</v>
      </c>
      <c r="I23" s="62" t="s">
        <v>32</v>
      </c>
      <c r="J23" s="6" t="s">
        <v>1140</v>
      </c>
      <c r="K23" s="62" t="s">
        <v>25</v>
      </c>
      <c r="L23" s="62" t="s">
        <v>405</v>
      </c>
      <c r="M23" s="6" t="s">
        <v>292</v>
      </c>
      <c r="N23" s="6" t="s">
        <v>314</v>
      </c>
      <c r="O23" s="52" t="s">
        <v>543</v>
      </c>
      <c r="P23" s="52" t="s">
        <v>576</v>
      </c>
      <c r="Q23" s="52"/>
      <c r="R23" s="66" t="s">
        <v>423</v>
      </c>
    </row>
    <row r="24" spans="1:18">
      <c r="A24" s="62" t="s">
        <v>424</v>
      </c>
      <c r="B24" s="63" t="s">
        <v>425</v>
      </c>
      <c r="C24" s="62" t="s">
        <v>425</v>
      </c>
      <c r="D24" s="62" t="s">
        <v>13</v>
      </c>
      <c r="E24" s="64">
        <v>2567</v>
      </c>
      <c r="F24" s="62" t="s">
        <v>403</v>
      </c>
      <c r="G24" s="62" t="s">
        <v>146</v>
      </c>
      <c r="H24" s="62" t="s">
        <v>179</v>
      </c>
      <c r="I24" s="62" t="s">
        <v>329</v>
      </c>
      <c r="J24" s="6" t="s">
        <v>1296</v>
      </c>
      <c r="K24" s="62" t="s">
        <v>18</v>
      </c>
      <c r="L24" s="62" t="s">
        <v>405</v>
      </c>
      <c r="M24" s="6" t="s">
        <v>292</v>
      </c>
      <c r="N24" s="6" t="s">
        <v>314</v>
      </c>
      <c r="O24" s="52" t="s">
        <v>543</v>
      </c>
      <c r="P24" s="52" t="s">
        <v>576</v>
      </c>
      <c r="Q24" s="52"/>
      <c r="R24" s="66" t="s">
        <v>426</v>
      </c>
    </row>
    <row r="25" spans="1:18">
      <c r="A25" s="62" t="s">
        <v>427</v>
      </c>
      <c r="B25" s="63" t="s">
        <v>428</v>
      </c>
      <c r="C25" s="62" t="s">
        <v>428</v>
      </c>
      <c r="D25" s="62" t="s">
        <v>13</v>
      </c>
      <c r="E25" s="64">
        <v>2567</v>
      </c>
      <c r="F25" s="62" t="s">
        <v>403</v>
      </c>
      <c r="G25" s="62" t="s">
        <v>146</v>
      </c>
      <c r="H25" s="62" t="s">
        <v>429</v>
      </c>
      <c r="I25" s="62" t="s">
        <v>430</v>
      </c>
      <c r="J25" s="6" t="s">
        <v>1281</v>
      </c>
      <c r="K25" s="62" t="s">
        <v>18</v>
      </c>
      <c r="L25" s="62" t="s">
        <v>405</v>
      </c>
      <c r="M25" s="6" t="s">
        <v>292</v>
      </c>
      <c r="N25" s="6" t="s">
        <v>314</v>
      </c>
      <c r="O25" s="52" t="s">
        <v>543</v>
      </c>
      <c r="P25" s="52" t="s">
        <v>576</v>
      </c>
      <c r="Q25" s="52"/>
      <c r="R25" s="66" t="s">
        <v>431</v>
      </c>
    </row>
    <row r="26" spans="1:18">
      <c r="A26" s="62" t="s">
        <v>432</v>
      </c>
      <c r="B26" s="63" t="s">
        <v>433</v>
      </c>
      <c r="C26" s="62" t="s">
        <v>433</v>
      </c>
      <c r="D26" s="62" t="s">
        <v>13</v>
      </c>
      <c r="E26" s="64">
        <v>2567</v>
      </c>
      <c r="F26" s="62" t="s">
        <v>403</v>
      </c>
      <c r="G26" s="62" t="s">
        <v>146</v>
      </c>
      <c r="H26" s="62" t="s">
        <v>434</v>
      </c>
      <c r="I26" s="62" t="s">
        <v>24</v>
      </c>
      <c r="J26" s="6" t="s">
        <v>1148</v>
      </c>
      <c r="K26" s="62" t="s">
        <v>25</v>
      </c>
      <c r="L26" s="62" t="s">
        <v>405</v>
      </c>
      <c r="M26" s="6" t="s">
        <v>274</v>
      </c>
      <c r="N26" s="6" t="s">
        <v>279</v>
      </c>
      <c r="O26" s="52" t="s">
        <v>540</v>
      </c>
      <c r="P26" s="52" t="s">
        <v>542</v>
      </c>
      <c r="Q26" s="52"/>
      <c r="R26" s="66" t="s">
        <v>435</v>
      </c>
    </row>
    <row r="27" spans="1:18">
      <c r="A27" s="62" t="s">
        <v>436</v>
      </c>
      <c r="B27" s="63" t="s">
        <v>437</v>
      </c>
      <c r="C27" s="62" t="s">
        <v>437</v>
      </c>
      <c r="D27" s="62" t="s">
        <v>13</v>
      </c>
      <c r="E27" s="64">
        <v>2567</v>
      </c>
      <c r="F27" s="62" t="s">
        <v>403</v>
      </c>
      <c r="G27" s="62" t="s">
        <v>146</v>
      </c>
      <c r="H27" s="62" t="s">
        <v>23</v>
      </c>
      <c r="I27" s="62" t="s">
        <v>282</v>
      </c>
      <c r="J27" s="6" t="s">
        <v>1156</v>
      </c>
      <c r="K27" s="62" t="s">
        <v>25</v>
      </c>
      <c r="L27" s="62" t="s">
        <v>405</v>
      </c>
      <c r="M27" s="6" t="s">
        <v>274</v>
      </c>
      <c r="N27" s="6" t="s">
        <v>275</v>
      </c>
      <c r="O27" s="52" t="s">
        <v>540</v>
      </c>
      <c r="P27" s="52" t="s">
        <v>541</v>
      </c>
      <c r="Q27" s="52"/>
      <c r="R27" s="66" t="s">
        <v>438</v>
      </c>
    </row>
    <row r="28" spans="1:18">
      <c r="A28" s="62" t="s">
        <v>439</v>
      </c>
      <c r="B28" s="63" t="s">
        <v>440</v>
      </c>
      <c r="C28" s="62" t="s">
        <v>440</v>
      </c>
      <c r="D28" s="62" t="s">
        <v>13</v>
      </c>
      <c r="E28" s="64">
        <v>2567</v>
      </c>
      <c r="F28" s="62" t="s">
        <v>403</v>
      </c>
      <c r="G28" s="62" t="s">
        <v>146</v>
      </c>
      <c r="H28" s="62" t="s">
        <v>95</v>
      </c>
      <c r="I28" s="62" t="s">
        <v>96</v>
      </c>
      <c r="J28" s="6" t="s">
        <v>1146</v>
      </c>
      <c r="K28" s="62" t="s">
        <v>88</v>
      </c>
      <c r="L28" s="62" t="s">
        <v>405</v>
      </c>
      <c r="M28" s="6" t="s">
        <v>274</v>
      </c>
      <c r="N28" s="6" t="s">
        <v>275</v>
      </c>
      <c r="O28" s="52" t="s">
        <v>540</v>
      </c>
      <c r="P28" s="52" t="s">
        <v>541</v>
      </c>
      <c r="Q28" s="52"/>
      <c r="R28" s="66" t="s">
        <v>441</v>
      </c>
    </row>
    <row r="29" spans="1:18">
      <c r="A29" s="62" t="s">
        <v>442</v>
      </c>
      <c r="B29" s="63" t="s">
        <v>443</v>
      </c>
      <c r="C29" s="62" t="s">
        <v>443</v>
      </c>
      <c r="D29" s="62" t="s">
        <v>13</v>
      </c>
      <c r="E29" s="64">
        <v>2567</v>
      </c>
      <c r="F29" s="62" t="s">
        <v>403</v>
      </c>
      <c r="G29" s="62" t="s">
        <v>146</v>
      </c>
      <c r="H29" s="62" t="s">
        <v>95</v>
      </c>
      <c r="I29" s="62" t="s">
        <v>96</v>
      </c>
      <c r="J29" s="6" t="s">
        <v>1146</v>
      </c>
      <c r="K29" s="62" t="s">
        <v>88</v>
      </c>
      <c r="L29" s="62" t="s">
        <v>405</v>
      </c>
      <c r="M29" s="6" t="s">
        <v>286</v>
      </c>
      <c r="N29" s="6" t="s">
        <v>444</v>
      </c>
      <c r="O29" s="52" t="s">
        <v>550</v>
      </c>
      <c r="P29" s="52" t="s">
        <v>571</v>
      </c>
      <c r="Q29" s="52"/>
      <c r="R29" s="66" t="s">
        <v>445</v>
      </c>
    </row>
    <row r="30" spans="1:18">
      <c r="A30" s="62" t="s">
        <v>446</v>
      </c>
      <c r="B30" s="63" t="s">
        <v>447</v>
      </c>
      <c r="C30" s="62" t="s">
        <v>447</v>
      </c>
      <c r="D30" s="62" t="s">
        <v>13</v>
      </c>
      <c r="E30" s="64">
        <v>2567</v>
      </c>
      <c r="F30" s="62" t="s">
        <v>403</v>
      </c>
      <c r="G30" s="62" t="s">
        <v>146</v>
      </c>
      <c r="H30" s="62" t="s">
        <v>179</v>
      </c>
      <c r="I30" s="62" t="s">
        <v>448</v>
      </c>
      <c r="J30" s="6" t="s">
        <v>1297</v>
      </c>
      <c r="K30" s="62" t="s">
        <v>18</v>
      </c>
      <c r="L30" s="62" t="s">
        <v>405</v>
      </c>
      <c r="M30" s="6" t="s">
        <v>274</v>
      </c>
      <c r="N30" s="6" t="s">
        <v>279</v>
      </c>
      <c r="O30" s="52" t="s">
        <v>540</v>
      </c>
      <c r="P30" s="52" t="s">
        <v>542</v>
      </c>
      <c r="Q30" s="52"/>
      <c r="R30" s="66" t="s">
        <v>449</v>
      </c>
    </row>
    <row r="31" spans="1:18">
      <c r="A31" s="62" t="s">
        <v>450</v>
      </c>
      <c r="B31" s="63" t="s">
        <v>451</v>
      </c>
      <c r="C31" s="62" t="s">
        <v>451</v>
      </c>
      <c r="D31" s="62" t="s">
        <v>13</v>
      </c>
      <c r="E31" s="64">
        <v>2567</v>
      </c>
      <c r="F31" s="62" t="s">
        <v>403</v>
      </c>
      <c r="G31" s="62" t="s">
        <v>146</v>
      </c>
      <c r="H31" s="62" t="s">
        <v>179</v>
      </c>
      <c r="I31" s="62" t="s">
        <v>448</v>
      </c>
      <c r="J31" s="6" t="s">
        <v>1297</v>
      </c>
      <c r="K31" s="62" t="s">
        <v>18</v>
      </c>
      <c r="L31" s="62" t="s">
        <v>405</v>
      </c>
      <c r="M31" s="6" t="s">
        <v>286</v>
      </c>
      <c r="N31" s="6" t="s">
        <v>287</v>
      </c>
      <c r="O31" s="52" t="s">
        <v>550</v>
      </c>
      <c r="P31" s="52" t="s">
        <v>551</v>
      </c>
      <c r="Q31" s="52"/>
      <c r="R31" s="66" t="s">
        <v>452</v>
      </c>
    </row>
    <row r="32" spans="1:18">
      <c r="A32" s="62" t="s">
        <v>453</v>
      </c>
      <c r="B32" s="63" t="s">
        <v>454</v>
      </c>
      <c r="C32" s="62" t="s">
        <v>454</v>
      </c>
      <c r="D32" s="62" t="s">
        <v>13</v>
      </c>
      <c r="E32" s="64">
        <v>2567</v>
      </c>
      <c r="F32" s="62" t="s">
        <v>403</v>
      </c>
      <c r="G32" s="62" t="s">
        <v>146</v>
      </c>
      <c r="H32" s="62" t="s">
        <v>179</v>
      </c>
      <c r="I32" s="62" t="s">
        <v>448</v>
      </c>
      <c r="J32" s="6" t="s">
        <v>1297</v>
      </c>
      <c r="K32" s="62" t="s">
        <v>18</v>
      </c>
      <c r="L32" s="62" t="s">
        <v>405</v>
      </c>
      <c r="M32" s="74" t="s">
        <v>286</v>
      </c>
      <c r="N32" s="74" t="s">
        <v>287</v>
      </c>
      <c r="O32" s="52" t="s">
        <v>550</v>
      </c>
      <c r="P32" s="52" t="s">
        <v>551</v>
      </c>
      <c r="Q32" s="52"/>
      <c r="R32" s="66" t="s">
        <v>455</v>
      </c>
    </row>
    <row r="33" spans="1:18">
      <c r="A33" s="62" t="s">
        <v>545</v>
      </c>
      <c r="B33" s="67" t="s">
        <v>546</v>
      </c>
      <c r="C33" s="62" t="s">
        <v>546</v>
      </c>
      <c r="D33" s="62" t="s">
        <v>13</v>
      </c>
      <c r="E33" s="64">
        <v>2568</v>
      </c>
      <c r="F33" s="52" t="s">
        <v>539</v>
      </c>
      <c r="G33" s="52" t="s">
        <v>295</v>
      </c>
      <c r="H33" s="52" t="s">
        <v>166</v>
      </c>
      <c r="I33" s="52" t="s">
        <v>167</v>
      </c>
      <c r="J33" s="6" t="s">
        <v>1145</v>
      </c>
      <c r="K33" s="52" t="s">
        <v>25</v>
      </c>
      <c r="L33" s="70" t="s">
        <v>547</v>
      </c>
      <c r="M33" s="75"/>
      <c r="N33" s="76"/>
      <c r="O33" s="72" t="s">
        <v>540</v>
      </c>
      <c r="P33" s="52" t="s">
        <v>548</v>
      </c>
      <c r="Q33" s="52"/>
      <c r="R33" s="66" t="s">
        <v>549</v>
      </c>
    </row>
    <row r="34" spans="1:18">
      <c r="A34" s="62" t="s">
        <v>553</v>
      </c>
      <c r="B34" s="67" t="s">
        <v>554</v>
      </c>
      <c r="C34" s="62" t="s">
        <v>554</v>
      </c>
      <c r="D34" s="62" t="s">
        <v>13</v>
      </c>
      <c r="E34" s="64">
        <v>2568</v>
      </c>
      <c r="F34" s="52" t="s">
        <v>539</v>
      </c>
      <c r="G34" s="52" t="s">
        <v>295</v>
      </c>
      <c r="H34" s="52" t="s">
        <v>401</v>
      </c>
      <c r="I34" s="52" t="s">
        <v>402</v>
      </c>
      <c r="J34" s="6" t="s">
        <v>1136</v>
      </c>
      <c r="K34" s="52" t="s">
        <v>173</v>
      </c>
      <c r="L34" s="70" t="s">
        <v>547</v>
      </c>
      <c r="M34" s="77"/>
      <c r="N34" s="78"/>
      <c r="O34" s="72" t="s">
        <v>540</v>
      </c>
      <c r="P34" s="52" t="s">
        <v>542</v>
      </c>
      <c r="Q34" s="52"/>
      <c r="R34" s="66" t="s">
        <v>555</v>
      </c>
    </row>
    <row r="35" spans="1:18">
      <c r="A35" s="62" t="s">
        <v>557</v>
      </c>
      <c r="B35" s="67" t="s">
        <v>290</v>
      </c>
      <c r="C35" s="62" t="s">
        <v>290</v>
      </c>
      <c r="D35" s="62" t="s">
        <v>13</v>
      </c>
      <c r="E35" s="64">
        <v>2568</v>
      </c>
      <c r="F35" s="52" t="s">
        <v>539</v>
      </c>
      <c r="G35" s="52" t="s">
        <v>295</v>
      </c>
      <c r="H35" s="52" t="s">
        <v>306</v>
      </c>
      <c r="I35" s="52" t="s">
        <v>128</v>
      </c>
      <c r="J35" s="6" t="s">
        <v>1142</v>
      </c>
      <c r="K35" s="52" t="s">
        <v>25</v>
      </c>
      <c r="L35" s="70" t="s">
        <v>547</v>
      </c>
      <c r="M35" s="77"/>
      <c r="N35" s="78"/>
      <c r="O35" s="72" t="s">
        <v>550</v>
      </c>
      <c r="P35" s="52" t="s">
        <v>551</v>
      </c>
      <c r="Q35" s="52"/>
      <c r="R35" s="66" t="s">
        <v>558</v>
      </c>
    </row>
    <row r="36" spans="1:18">
      <c r="A36" s="62" t="s">
        <v>560</v>
      </c>
      <c r="B36" s="67" t="s">
        <v>561</v>
      </c>
      <c r="C36" s="62" t="s">
        <v>561</v>
      </c>
      <c r="D36" s="62" t="s">
        <v>13</v>
      </c>
      <c r="E36" s="64">
        <v>2568</v>
      </c>
      <c r="F36" s="52" t="s">
        <v>539</v>
      </c>
      <c r="G36" s="52" t="s">
        <v>295</v>
      </c>
      <c r="H36" s="52" t="s">
        <v>401</v>
      </c>
      <c r="I36" s="52" t="s">
        <v>562</v>
      </c>
      <c r="J36" s="6" t="s">
        <v>1155</v>
      </c>
      <c r="K36" s="52" t="s">
        <v>173</v>
      </c>
      <c r="L36" s="70" t="s">
        <v>547</v>
      </c>
      <c r="M36" s="77"/>
      <c r="N36" s="78"/>
      <c r="O36" s="72" t="s">
        <v>550</v>
      </c>
      <c r="P36" s="52" t="s">
        <v>559</v>
      </c>
      <c r="Q36" s="52"/>
      <c r="R36" s="66" t="s">
        <v>563</v>
      </c>
    </row>
    <row r="37" spans="1:18">
      <c r="A37" s="62" t="s">
        <v>564</v>
      </c>
      <c r="B37" s="67" t="s">
        <v>565</v>
      </c>
      <c r="C37" s="62" t="s">
        <v>565</v>
      </c>
      <c r="D37" s="62" t="s">
        <v>13</v>
      </c>
      <c r="E37" s="64">
        <v>2568</v>
      </c>
      <c r="F37" s="52" t="s">
        <v>539</v>
      </c>
      <c r="G37" s="52" t="s">
        <v>295</v>
      </c>
      <c r="H37" s="52" t="s">
        <v>341</v>
      </c>
      <c r="I37" s="52" t="s">
        <v>192</v>
      </c>
      <c r="J37" s="6" t="s">
        <v>1144</v>
      </c>
      <c r="K37" s="52" t="s">
        <v>25</v>
      </c>
      <c r="L37" s="70" t="s">
        <v>547</v>
      </c>
      <c r="M37" s="77"/>
      <c r="N37" s="78"/>
      <c r="O37" s="72" t="s">
        <v>550</v>
      </c>
      <c r="P37" s="52" t="s">
        <v>551</v>
      </c>
      <c r="Q37" s="52"/>
      <c r="R37" s="66" t="s">
        <v>566</v>
      </c>
    </row>
    <row r="38" spans="1:18">
      <c r="A38" s="62" t="s">
        <v>567</v>
      </c>
      <c r="B38" s="67" t="s">
        <v>408</v>
      </c>
      <c r="C38" s="62" t="s">
        <v>408</v>
      </c>
      <c r="D38" s="62" t="s">
        <v>13</v>
      </c>
      <c r="E38" s="64">
        <v>2568</v>
      </c>
      <c r="F38" s="52" t="s">
        <v>539</v>
      </c>
      <c r="G38" s="52" t="s">
        <v>295</v>
      </c>
      <c r="H38" s="52" t="s">
        <v>409</v>
      </c>
      <c r="I38" s="52" t="s">
        <v>410</v>
      </c>
      <c r="J38" s="6" t="s">
        <v>1158</v>
      </c>
      <c r="K38" s="52" t="s">
        <v>25</v>
      </c>
      <c r="L38" s="70" t="s">
        <v>547</v>
      </c>
      <c r="M38" s="77"/>
      <c r="N38" s="78"/>
      <c r="O38" s="72" t="s">
        <v>550</v>
      </c>
      <c r="P38" s="52" t="s">
        <v>551</v>
      </c>
      <c r="Q38" s="52"/>
      <c r="R38" s="66" t="s">
        <v>568</v>
      </c>
    </row>
    <row r="39" spans="1:18">
      <c r="A39" s="62" t="s">
        <v>569</v>
      </c>
      <c r="B39" s="67" t="s">
        <v>433</v>
      </c>
      <c r="C39" s="62" t="s">
        <v>433</v>
      </c>
      <c r="D39" s="62" t="s">
        <v>13</v>
      </c>
      <c r="E39" s="64">
        <v>2568</v>
      </c>
      <c r="F39" s="52" t="s">
        <v>539</v>
      </c>
      <c r="G39" s="52" t="s">
        <v>295</v>
      </c>
      <c r="H39" s="52" t="s">
        <v>434</v>
      </c>
      <c r="I39" s="52" t="s">
        <v>24</v>
      </c>
      <c r="J39" s="6" t="s">
        <v>1148</v>
      </c>
      <c r="K39" s="52" t="s">
        <v>25</v>
      </c>
      <c r="L39" s="70" t="s">
        <v>547</v>
      </c>
      <c r="M39" s="77"/>
      <c r="N39" s="78"/>
      <c r="O39" s="72" t="s">
        <v>540</v>
      </c>
      <c r="P39" s="52" t="s">
        <v>542</v>
      </c>
      <c r="Q39" s="52"/>
      <c r="R39" s="66" t="s">
        <v>570</v>
      </c>
    </row>
    <row r="40" spans="1:18">
      <c r="A40" s="62" t="s">
        <v>573</v>
      </c>
      <c r="B40" s="67" t="s">
        <v>574</v>
      </c>
      <c r="C40" s="62" t="s">
        <v>574</v>
      </c>
      <c r="D40" s="62" t="s">
        <v>13</v>
      </c>
      <c r="E40" s="64">
        <v>2568</v>
      </c>
      <c r="F40" s="52" t="s">
        <v>539</v>
      </c>
      <c r="G40" s="52" t="s">
        <v>295</v>
      </c>
      <c r="H40" s="52" t="s">
        <v>23</v>
      </c>
      <c r="I40" s="52" t="s">
        <v>282</v>
      </c>
      <c r="J40" s="6" t="s">
        <v>1156</v>
      </c>
      <c r="K40" s="52" t="s">
        <v>25</v>
      </c>
      <c r="L40" s="70" t="s">
        <v>547</v>
      </c>
      <c r="M40" s="77"/>
      <c r="N40" s="78"/>
      <c r="O40" s="72" t="s">
        <v>540</v>
      </c>
      <c r="P40" s="52" t="s">
        <v>542</v>
      </c>
      <c r="Q40" s="52"/>
      <c r="R40" s="66" t="s">
        <v>575</v>
      </c>
    </row>
    <row r="41" spans="1:18">
      <c r="A41" s="62" t="s">
        <v>578</v>
      </c>
      <c r="B41" s="67" t="s">
        <v>579</v>
      </c>
      <c r="C41" s="62" t="s">
        <v>579</v>
      </c>
      <c r="D41" s="62" t="s">
        <v>13</v>
      </c>
      <c r="E41" s="64">
        <v>2568</v>
      </c>
      <c r="F41" s="52" t="s">
        <v>539</v>
      </c>
      <c r="G41" s="52" t="s">
        <v>295</v>
      </c>
      <c r="H41" s="52" t="s">
        <v>277</v>
      </c>
      <c r="I41" s="52" t="s">
        <v>327</v>
      </c>
      <c r="J41" s="6" t="s">
        <v>1284</v>
      </c>
      <c r="K41" s="52" t="s">
        <v>18</v>
      </c>
      <c r="L41" s="70" t="s">
        <v>547</v>
      </c>
      <c r="M41" s="77"/>
      <c r="N41" s="78"/>
      <c r="O41" s="72" t="s">
        <v>550</v>
      </c>
      <c r="P41" s="52" t="s">
        <v>551</v>
      </c>
      <c r="Q41" s="52"/>
      <c r="R41" s="66" t="s">
        <v>580</v>
      </c>
    </row>
    <row r="42" spans="1:18">
      <c r="A42" s="6" t="s">
        <v>1289</v>
      </c>
      <c r="B42" s="67" t="s">
        <v>1280</v>
      </c>
      <c r="C42" s="6" t="s">
        <v>1280</v>
      </c>
      <c r="D42" s="6" t="s">
        <v>13</v>
      </c>
      <c r="E42" s="6">
        <v>2569</v>
      </c>
      <c r="F42" s="6" t="s">
        <v>815</v>
      </c>
      <c r="G42" s="6" t="s">
        <v>417</v>
      </c>
      <c r="H42" s="6" t="s">
        <v>23</v>
      </c>
      <c r="I42" s="6" t="s">
        <v>312</v>
      </c>
      <c r="J42" s="6" t="s">
        <v>1159</v>
      </c>
      <c r="K42" s="6" t="s">
        <v>25</v>
      </c>
      <c r="L42" s="71" t="s">
        <v>1294</v>
      </c>
      <c r="M42" s="77"/>
      <c r="N42" s="78"/>
      <c r="O42" s="73" t="s">
        <v>543</v>
      </c>
      <c r="P42" s="6" t="s">
        <v>576</v>
      </c>
      <c r="Q42" s="7"/>
      <c r="R42" s="69" t="s">
        <v>1279</v>
      </c>
    </row>
    <row r="43" spans="1:18">
      <c r="A43" s="6" t="s">
        <v>1290</v>
      </c>
      <c r="B43" s="67" t="s">
        <v>1201</v>
      </c>
      <c r="C43" s="6" t="s">
        <v>1201</v>
      </c>
      <c r="D43" s="6" t="s">
        <v>13</v>
      </c>
      <c r="E43" s="6">
        <v>2569</v>
      </c>
      <c r="F43" s="6" t="s">
        <v>815</v>
      </c>
      <c r="G43" s="6" t="s">
        <v>417</v>
      </c>
      <c r="H43" s="6" t="s">
        <v>1295</v>
      </c>
      <c r="I43" s="6" t="s">
        <v>46</v>
      </c>
      <c r="J43" s="6" t="s">
        <v>1139</v>
      </c>
      <c r="K43" s="6" t="s">
        <v>25</v>
      </c>
      <c r="L43" s="71" t="s">
        <v>1294</v>
      </c>
      <c r="M43" s="77"/>
      <c r="N43" s="78"/>
      <c r="O43" s="73" t="s">
        <v>540</v>
      </c>
      <c r="P43" s="6" t="s">
        <v>548</v>
      </c>
      <c r="Q43" s="7"/>
      <c r="R43" s="69" t="s">
        <v>1200</v>
      </c>
    </row>
    <row r="44" spans="1:18">
      <c r="A44" s="6" t="s">
        <v>1291</v>
      </c>
      <c r="B44" s="67" t="s">
        <v>1268</v>
      </c>
      <c r="C44" s="6" t="s">
        <v>1268</v>
      </c>
      <c r="D44" s="6" t="s">
        <v>13</v>
      </c>
      <c r="E44" s="6">
        <v>2569</v>
      </c>
      <c r="F44" s="6" t="s">
        <v>815</v>
      </c>
      <c r="G44" s="6" t="s">
        <v>417</v>
      </c>
      <c r="H44" s="6" t="s">
        <v>271</v>
      </c>
      <c r="I44" s="6" t="s">
        <v>272</v>
      </c>
      <c r="J44" s="6" t="s">
        <v>1285</v>
      </c>
      <c r="K44" s="6" t="s">
        <v>25</v>
      </c>
      <c r="L44" s="71" t="s">
        <v>1294</v>
      </c>
      <c r="M44" s="77"/>
      <c r="N44" s="78"/>
      <c r="O44" s="73" t="s">
        <v>550</v>
      </c>
      <c r="P44" s="6" t="s">
        <v>635</v>
      </c>
      <c r="Q44" s="7"/>
      <c r="R44" s="69" t="s">
        <v>1267</v>
      </c>
    </row>
    <row r="45" spans="1:18">
      <c r="A45" s="6" t="s">
        <v>1292</v>
      </c>
      <c r="B45" s="67" t="s">
        <v>408</v>
      </c>
      <c r="C45" s="6" t="s">
        <v>408</v>
      </c>
      <c r="D45" s="6" t="s">
        <v>13</v>
      </c>
      <c r="E45" s="6">
        <v>2569</v>
      </c>
      <c r="F45" s="6" t="s">
        <v>815</v>
      </c>
      <c r="G45" s="6" t="s">
        <v>417</v>
      </c>
      <c r="H45" s="6" t="s">
        <v>409</v>
      </c>
      <c r="I45" s="6" t="s">
        <v>410</v>
      </c>
      <c r="J45" s="6" t="s">
        <v>1158</v>
      </c>
      <c r="K45" s="6" t="s">
        <v>25</v>
      </c>
      <c r="L45" s="71" t="s">
        <v>1294</v>
      </c>
      <c r="M45" s="77"/>
      <c r="N45" s="78"/>
      <c r="O45" s="73" t="s">
        <v>550</v>
      </c>
      <c r="P45" s="6" t="s">
        <v>551</v>
      </c>
      <c r="Q45" s="7"/>
      <c r="R45" s="69" t="s">
        <v>1252</v>
      </c>
    </row>
    <row r="46" spans="1:18">
      <c r="A46" s="6" t="s">
        <v>1293</v>
      </c>
      <c r="B46" s="67" t="s">
        <v>579</v>
      </c>
      <c r="C46" s="6" t="s">
        <v>579</v>
      </c>
      <c r="D46" s="6" t="s">
        <v>13</v>
      </c>
      <c r="E46" s="6">
        <v>2569</v>
      </c>
      <c r="F46" s="6" t="s">
        <v>815</v>
      </c>
      <c r="G46" s="6" t="s">
        <v>417</v>
      </c>
      <c r="H46" s="6" t="s">
        <v>277</v>
      </c>
      <c r="I46" s="6" t="s">
        <v>327</v>
      </c>
      <c r="J46" s="6" t="s">
        <v>1284</v>
      </c>
      <c r="K46" s="6" t="s">
        <v>18</v>
      </c>
      <c r="L46" s="71" t="s">
        <v>1294</v>
      </c>
      <c r="M46" s="79"/>
      <c r="N46" s="80"/>
      <c r="O46" s="73" t="s">
        <v>550</v>
      </c>
      <c r="P46" s="6" t="s">
        <v>551</v>
      </c>
      <c r="Q46" s="7"/>
      <c r="R46" s="69" t="s">
        <v>1254</v>
      </c>
    </row>
  </sheetData>
  <autoFilter ref="A4:R46" xr:uid="{3EFA4847-846E-4B38-971E-1B7BE05CF1C2}"/>
  <mergeCells count="2">
    <mergeCell ref="M3:N3"/>
    <mergeCell ref="O3:P3"/>
  </mergeCells>
  <hyperlinks>
    <hyperlink ref="B5" r:id="rId1" display="https://emenscr.nesdc.go.th/viewer/view.html?id=6110a557ef40ea035b9d0fb8&amp;username=moac23091" xr:uid="{F4098EC3-7880-456D-BFEF-049394F2E56D}"/>
    <hyperlink ref="B6" r:id="rId2" display="https://emenscr.nesdc.go.th/viewer/view.html?id=6113879eef40ea035b9d12bd&amp;username=moac10111" xr:uid="{466DE9A7-ACB2-439F-85C1-0086DD2C111E}"/>
    <hyperlink ref="B7" r:id="rId3" display="https://emenscr.nesdc.go.th/viewer/view.html?id=6113ca2579c1d06ed51e544f&amp;username=moac12101" xr:uid="{77AB31DB-1CDA-4E65-8D4E-0B68719C04AE}"/>
    <hyperlink ref="B8" r:id="rId4" display="https://emenscr.nesdc.go.th/viewer/view.html?id=6114f6be6d03d30365f25678&amp;username=moac09051" xr:uid="{56412EF9-3413-4D86-93D5-FAEC7DDC9C5A}"/>
    <hyperlink ref="B9" r:id="rId5" display="https://emenscr.nesdc.go.th/viewer/view.html?id=61160b5c6ab68d432c0fa8b3&amp;username=moac09051" xr:uid="{7050C100-070C-4AF5-B117-4DDC89AB5F64}"/>
    <hyperlink ref="B10" r:id="rId6" display="https://emenscr.nesdc.go.th/viewer/view.html?id=61162388a94df25e1c497491&amp;username=moac06071" xr:uid="{169D84F6-44AC-4A20-B357-2EC38889C486}"/>
    <hyperlink ref="B11" r:id="rId7" display="https://emenscr.nesdc.go.th/viewer/view.html?id=611637aae303335e1a75e7f9&amp;username=moac02071" xr:uid="{50D122E2-445B-404B-B3E6-57493D88453B}"/>
    <hyperlink ref="B12" r:id="rId8" display="https://emenscr.nesdc.go.th/viewer/view.html?id=61163b6086a2b770df75a896&amp;username=moac06151" xr:uid="{F6CBD0E3-7990-456D-B71B-CE43310C0567}"/>
    <hyperlink ref="B13" r:id="rId9" display="https://emenscr.nesdc.go.th/viewer/view.html?id=6117b49c9b236c1f95b0c18a&amp;username=moac7015000061" xr:uid="{D0244F4D-BAFB-4E94-AB5E-81987E94B3D4}"/>
    <hyperlink ref="B14" r:id="rId10" display="https://emenscr.nesdc.go.th/viewer/view.html?id=6117da694bf4461f93d6e60d&amp;username=moac7015000091" xr:uid="{948B2D64-4B93-447B-A4C5-8F8DB532BE48}"/>
    <hyperlink ref="B15" r:id="rId11" display="https://emenscr.nesdc.go.th/viewer/view.html?id=6118b2e14bf4461f93d6e689&amp;username=moac26061" xr:uid="{DA21EC4F-3F64-4AE8-AFCD-774EF15653C3}"/>
    <hyperlink ref="B16" r:id="rId12" display="https://emenscr.nesdc.go.th/viewer/view.html?id=6118b7378b5f6c1fa114ccaf&amp;username=moac26061" xr:uid="{E2B9EEE1-E38D-44AD-8087-A1FE6586A3FA}"/>
    <hyperlink ref="B17" r:id="rId13" display="https://emenscr.nesdc.go.th/viewer/view.html?id=611a23dd83a6677074486264&amp;username=moph05091" xr:uid="{E591F81C-5B02-46AE-9225-89875013E006}"/>
    <hyperlink ref="B18" r:id="rId14" display="https://emenscr.nesdc.go.th/viewer/view.html?id=62b68eb49a43e720666fbcca&amp;username=moac26061" xr:uid="{EEA1CA04-402C-4789-B92B-1E977583C38F}"/>
    <hyperlink ref="B19" r:id="rId15" display="https://emenscr.nesdc.go.th/viewer/view.html?id=62bc5215e5b55d206d787429&amp;username=moac271221" xr:uid="{94DC64E4-1E7D-41F8-9A87-93F4F8448C8B}"/>
    <hyperlink ref="B20" r:id="rId16" display="https://emenscr.nesdc.go.th/viewer/view.html?id=62bd31ce53b61d3dddb2fda0&amp;username=moac09051" xr:uid="{FB81F3B5-8380-4054-8DB4-C1F63BE58316}"/>
    <hyperlink ref="B21" r:id="rId17" display="https://emenscr.nesdc.go.th/viewer/view.html?id=62bd3f3aa40d00206ce49733&amp;username=most54011" xr:uid="{15118701-A95A-4348-97CB-837F9B8E17BA}"/>
    <hyperlink ref="B22" r:id="rId18" display="https://emenscr.nesdc.go.th/viewer/view.html?id=62bd75e39a43e720666fbdae&amp;username=industry031" xr:uid="{60549B84-AB9C-491C-B630-2A7DBB8BFA76}"/>
    <hyperlink ref="B23" r:id="rId19" display="https://emenscr.nesdc.go.th/viewer/view.html?id=62bd90a353b61d3dddb2fe41&amp;username=moac7015000031" xr:uid="{69D09E7E-54CC-45EC-AB65-71C478F5E943}"/>
    <hyperlink ref="B24" r:id="rId20" display="https://emenscr.nesdc.go.th/viewer/view.html?id=62be8a627395053debdd2d8d&amp;username=rmutto05801001" xr:uid="{3DD4BBBA-C2E5-4CE9-86CB-C56C2F8A55B2}"/>
    <hyperlink ref="B25" r:id="rId21" display="https://emenscr.nesdc.go.th/viewer/view.html?id=62bea330491d7c3de4dbdf54&amp;username=cmu659321" xr:uid="{ABF8732F-9CAA-4F0F-AC8D-793A88898FD6}"/>
    <hyperlink ref="B26" r:id="rId22" display="https://emenscr.nesdc.go.th/viewer/view.html?id=62c02850e5b55d206d787533&amp;username=moac05221" xr:uid="{04DA6C85-C168-4EE8-A1C4-6B7738858BE4}"/>
    <hyperlink ref="B27" r:id="rId23" display="https://emenscr.nesdc.go.th/viewer/view.html?id=62c552737395053debdd42c0&amp;username=moac11041" xr:uid="{017E6751-4865-4D3A-88A4-425CF2BFC2AF}"/>
    <hyperlink ref="B28" r:id="rId24" display="https://emenscr.nesdc.go.th/viewer/view.html?id=62c6b2ce53b61d3dddb32088&amp;username=moph05091" xr:uid="{10CC97D8-6C31-4DC9-ADF6-0154ECE42874}"/>
    <hyperlink ref="B29" r:id="rId25" display="https://emenscr.nesdc.go.th/viewer/view.html?id=62c7c2783a026b206f5675d5&amp;username=moph05091" xr:uid="{26BD4733-75FE-4C16-A378-38AAA549561F}"/>
    <hyperlink ref="B30" r:id="rId26" display="https://emenscr.nesdc.go.th/viewer/view.html?id=62c7daea53b61d3dddb329b2&amp;username=kmutt58011" xr:uid="{7FB65419-C9EA-476A-BFA4-271212A71FBD}"/>
    <hyperlink ref="B31" r:id="rId27" display="https://emenscr.nesdc.go.th/viewer/view.html?id=62c7deb6491d7c3de4dc07e8&amp;username=kmutt58011" xr:uid="{3AA00074-323B-43AF-8C4E-37A4FA5D0823}"/>
    <hyperlink ref="B32" r:id="rId28" display="https://emenscr.nesdc.go.th/viewer/view.html?id=62c7eca6e5b55d206d787a98&amp;username=kmutt58011" xr:uid="{DB69C83C-1D4F-4EDB-8FB6-38E6559E99B8}"/>
    <hyperlink ref="B33" r:id="rId29" display="https://emenscr.nesdc.go.th/viewer/view.html?id=64b7c02822ab130f452a9fb1&amp;username=moac09051" xr:uid="{CDF4916C-9F58-40E5-9BED-DEBDB9931D2A}"/>
    <hyperlink ref="B34" r:id="rId30" display="https://emenscr.nesdc.go.th/viewer/view.html?id=64ba3570506f8c0444009c5d&amp;username=industry06041" xr:uid="{CFA74517-7817-4218-9B5E-A4BE7B95CFF1}"/>
    <hyperlink ref="B35" r:id="rId31" display="https://emenscr.nesdc.go.th/viewer/view.html?id=64bf416494c3ec0656e85d02&amp;username=moac02071" xr:uid="{646A4711-9A71-4E04-95FA-A66C922704F1}"/>
    <hyperlink ref="B36" r:id="rId32" display="https://emenscr.nesdc.go.th/viewer/view.html?id=64bf9ce46b56f90436296bfd&amp;username=industry02041" xr:uid="{34432EAB-FEB8-43AD-9616-3C9BDE759967}"/>
    <hyperlink ref="B37" r:id="rId33" display="https://emenscr.nesdc.go.th/viewer/view.html?id=64bf9cef1f3e752f90a0ffb8&amp;username=moac12091" xr:uid="{A3BC1D17-EA05-48D5-A47D-4D272F5AA184}"/>
    <hyperlink ref="B38" r:id="rId34" display="https://emenscr.nesdc.go.th/viewer/view.html?id=64c0b9096b56f904362972e7&amp;username=moac271221" xr:uid="{8E29C5F2-1E64-4897-B82C-0137F626D8AB}"/>
    <hyperlink ref="B39" r:id="rId35" display="https://emenscr.nesdc.go.th/viewer/view.html?id=64c0e705af5e17043d885fb1&amp;username=moac05221" xr:uid="{8E0EDF9F-4570-4144-8DE9-9DD36FF91357}"/>
    <hyperlink ref="B40" r:id="rId36" display="https://emenscr.nesdc.go.th/viewer/view.html?id=64c64a56e352512f98956125&amp;username=moac11041" xr:uid="{27BABF97-8063-4EBB-8117-AFB37BB17242}"/>
    <hyperlink ref="B41" r:id="rId37" display="https://emenscr.nesdc.go.th/viewer/view.html?id=64d0bd49ab51b447471bf88f&amp;username=udru20111" xr:uid="{D70EC897-4FC1-490C-BE45-8674957A0F90}"/>
    <hyperlink ref="R42" r:id="rId38" xr:uid="{5EC95895-6367-4301-8ECB-462B29CDC57D}"/>
    <hyperlink ref="B42" r:id="rId39" xr:uid="{F18C8B13-A089-4877-936B-A358730754AA}"/>
    <hyperlink ref="R44" r:id="rId40" xr:uid="{8B15B65F-2A17-4282-B00A-D43EB0CB7CFD}"/>
    <hyperlink ref="B44" r:id="rId41" xr:uid="{3279A61B-3D9A-4AD0-B15E-D68D6CF0B8BF}"/>
    <hyperlink ref="R43" r:id="rId42" xr:uid="{A5C957CC-9319-4F4C-B4CF-9ACF68E2465C}"/>
    <hyperlink ref="B43" r:id="rId43" xr:uid="{489BDC37-E426-4C7A-BEF7-C85ED52AA758}"/>
    <hyperlink ref="R45" r:id="rId44" xr:uid="{9501BB94-D29F-4BCB-87BA-E033F62771C5}"/>
    <hyperlink ref="B45" r:id="rId45" xr:uid="{E8A27C3C-C17D-4410-9843-DCB5B63051C9}"/>
    <hyperlink ref="R46" r:id="rId46" xr:uid="{609166E8-6C4D-4206-9825-CCDC2E4C93A4}"/>
    <hyperlink ref="B46" r:id="rId47" xr:uid="{8396A82A-E858-4531-A1E7-0684839879A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43F7-1E50-434B-8B1B-731E73AD406A}">
  <dimension ref="A1:B1707"/>
  <sheetViews>
    <sheetView workbookViewId="0">
      <selection activeCell="H17" sqref="H17"/>
    </sheetView>
  </sheetViews>
  <sheetFormatPr defaultColWidth="9.140625" defaultRowHeight="15"/>
  <cols>
    <col min="1" max="1" width="20.5703125" style="128" customWidth="1"/>
    <col min="2" max="2" width="55.42578125" style="117" bestFit="1" customWidth="1"/>
    <col min="3" max="16384" width="9.140625" style="117"/>
  </cols>
  <sheetData>
    <row r="1" spans="1:2" ht="21">
      <c r="A1" s="132" t="s">
        <v>1333</v>
      </c>
      <c r="B1" s="132"/>
    </row>
    <row r="2" spans="1:2" ht="21">
      <c r="A2" s="125"/>
      <c r="B2" s="126"/>
    </row>
    <row r="3" spans="1:2" ht="18.75">
      <c r="A3" s="127" t="s">
        <v>1134</v>
      </c>
      <c r="B3" s="127" t="s">
        <v>6</v>
      </c>
    </row>
    <row r="4" spans="1:2">
      <c r="A4" s="118" t="s">
        <v>1138</v>
      </c>
      <c r="B4" s="118" t="s">
        <v>321</v>
      </c>
    </row>
    <row r="5" spans="1:2">
      <c r="A5" s="118" t="s">
        <v>1163</v>
      </c>
      <c r="B5" s="118" t="s">
        <v>248</v>
      </c>
    </row>
    <row r="6" spans="1:2">
      <c r="A6" s="118" t="s">
        <v>1149</v>
      </c>
      <c r="B6" s="118" t="s">
        <v>691</v>
      </c>
    </row>
    <row r="7" spans="1:2">
      <c r="A7" s="118" t="s">
        <v>1157</v>
      </c>
      <c r="B7" s="118" t="s">
        <v>864</v>
      </c>
    </row>
    <row r="8" spans="1:2">
      <c r="A8" s="118" t="s">
        <v>1148</v>
      </c>
      <c r="B8" s="118" t="s">
        <v>24</v>
      </c>
    </row>
    <row r="9" spans="1:2">
      <c r="A9" s="118" t="s">
        <v>1141</v>
      </c>
      <c r="B9" s="118" t="s">
        <v>302</v>
      </c>
    </row>
    <row r="10" spans="1:2">
      <c r="A10" s="118" t="s">
        <v>1170</v>
      </c>
      <c r="B10" s="118" t="s">
        <v>527</v>
      </c>
    </row>
    <row r="11" spans="1:2">
      <c r="A11" s="118" t="s">
        <v>1159</v>
      </c>
      <c r="B11" s="118" t="s">
        <v>312</v>
      </c>
    </row>
    <row r="12" spans="1:2">
      <c r="A12" s="118" t="s">
        <v>1145</v>
      </c>
      <c r="B12" s="118" t="s">
        <v>167</v>
      </c>
    </row>
    <row r="13" spans="1:2">
      <c r="A13" s="118" t="s">
        <v>1139</v>
      </c>
      <c r="B13" s="118" t="s">
        <v>46</v>
      </c>
    </row>
    <row r="14" spans="1:2">
      <c r="A14" s="118" t="s">
        <v>1156</v>
      </c>
      <c r="B14" s="118" t="s">
        <v>282</v>
      </c>
    </row>
    <row r="15" spans="1:2">
      <c r="A15" s="118" t="s">
        <v>1330</v>
      </c>
      <c r="B15" s="118" t="s">
        <v>1316</v>
      </c>
    </row>
    <row r="16" spans="1:2">
      <c r="A16" s="118" t="s">
        <v>1332</v>
      </c>
      <c r="B16" s="118" t="s">
        <v>1315</v>
      </c>
    </row>
    <row r="17" spans="1:2">
      <c r="A17" s="118" t="s">
        <v>1158</v>
      </c>
      <c r="B17" s="118" t="s">
        <v>410</v>
      </c>
    </row>
    <row r="18" spans="1:2">
      <c r="A18" s="118" t="s">
        <v>132</v>
      </c>
      <c r="B18" s="118" t="s">
        <v>1335</v>
      </c>
    </row>
    <row r="19" spans="1:2">
      <c r="A19" s="118" t="s">
        <v>1168</v>
      </c>
      <c r="B19" s="118" t="s">
        <v>362</v>
      </c>
    </row>
    <row r="20" spans="1:2">
      <c r="A20" s="118" t="s">
        <v>464</v>
      </c>
      <c r="B20" s="118" t="s">
        <v>1336</v>
      </c>
    </row>
    <row r="21" spans="1:2">
      <c r="A21" s="118" t="s">
        <v>1137</v>
      </c>
      <c r="B21" s="118" t="s">
        <v>471</v>
      </c>
    </row>
    <row r="22" spans="1:2">
      <c r="A22" s="118" t="s">
        <v>1281</v>
      </c>
      <c r="B22" s="118" t="s">
        <v>430</v>
      </c>
    </row>
    <row r="23" spans="1:2">
      <c r="A23" s="118" t="s">
        <v>1297</v>
      </c>
      <c r="B23" s="118" t="s">
        <v>448</v>
      </c>
    </row>
    <row r="24" spans="1:2">
      <c r="A24" s="118" t="s">
        <v>1296</v>
      </c>
      <c r="B24" s="118" t="s">
        <v>329</v>
      </c>
    </row>
    <row r="25" spans="1:2">
      <c r="A25" s="118" t="s">
        <v>1169</v>
      </c>
      <c r="B25" s="118" t="s">
        <v>17</v>
      </c>
    </row>
    <row r="26" spans="1:2">
      <c r="A26" s="118" t="s">
        <v>1150</v>
      </c>
      <c r="B26" s="118" t="s">
        <v>74</v>
      </c>
    </row>
    <row r="27" spans="1:2">
      <c r="A27" s="118" t="s">
        <v>1160</v>
      </c>
      <c r="B27" s="118" t="s">
        <v>929</v>
      </c>
    </row>
    <row r="28" spans="1:2">
      <c r="A28" s="118" t="s">
        <v>1323</v>
      </c>
      <c r="B28" s="118" t="s">
        <v>1307</v>
      </c>
    </row>
    <row r="29" spans="1:2">
      <c r="A29" s="118" t="s">
        <v>1165</v>
      </c>
      <c r="B29" s="118" t="s">
        <v>122</v>
      </c>
    </row>
    <row r="30" spans="1:2">
      <c r="A30" s="118" t="s">
        <v>1151</v>
      </c>
      <c r="B30" s="118" t="s">
        <v>344</v>
      </c>
    </row>
    <row r="31" spans="1:2">
      <c r="A31" s="118" t="s">
        <v>1328</v>
      </c>
      <c r="B31" s="118" t="s">
        <v>1308</v>
      </c>
    </row>
    <row r="32" spans="1:2">
      <c r="A32" s="118" t="s">
        <v>1152</v>
      </c>
      <c r="B32" s="118" t="s">
        <v>203</v>
      </c>
    </row>
    <row r="33" spans="1:2">
      <c r="A33" s="118" t="s">
        <v>1320</v>
      </c>
      <c r="B33" s="118" t="s">
        <v>1301</v>
      </c>
    </row>
    <row r="34" spans="1:2">
      <c r="A34" s="118" t="s">
        <v>1327</v>
      </c>
      <c r="B34" s="118" t="s">
        <v>1305</v>
      </c>
    </row>
    <row r="35" spans="1:2">
      <c r="A35" s="118" t="s">
        <v>1166</v>
      </c>
      <c r="B35" s="118" t="s">
        <v>257</v>
      </c>
    </row>
    <row r="36" spans="1:2">
      <c r="A36" s="118" t="s">
        <v>1164</v>
      </c>
      <c r="B36" s="118" t="s">
        <v>253</v>
      </c>
    </row>
    <row r="37" spans="1:2">
      <c r="A37" s="118" t="s">
        <v>1324</v>
      </c>
      <c r="B37" s="118" t="s">
        <v>1302</v>
      </c>
    </row>
    <row r="38" spans="1:2">
      <c r="A38" s="118" t="s">
        <v>1326</v>
      </c>
      <c r="B38" s="118" t="s">
        <v>577</v>
      </c>
    </row>
    <row r="39" spans="1:2">
      <c r="A39" s="118" t="s">
        <v>1167</v>
      </c>
      <c r="B39" s="118" t="s">
        <v>390</v>
      </c>
    </row>
    <row r="40" spans="1:2">
      <c r="A40" s="118" t="s">
        <v>1284</v>
      </c>
      <c r="B40" s="118" t="s">
        <v>327</v>
      </c>
    </row>
    <row r="41" spans="1:2">
      <c r="A41" s="118" t="s">
        <v>1135</v>
      </c>
      <c r="B41" s="118" t="s">
        <v>54</v>
      </c>
    </row>
    <row r="42" spans="1:2">
      <c r="A42" s="118" t="s">
        <v>1322</v>
      </c>
      <c r="B42" s="118" t="s">
        <v>1306</v>
      </c>
    </row>
    <row r="43" spans="1:2">
      <c r="A43" s="118" t="s">
        <v>1153</v>
      </c>
      <c r="B43" s="118" t="s">
        <v>713</v>
      </c>
    </row>
    <row r="44" spans="1:2">
      <c r="A44" s="118" t="s">
        <v>206</v>
      </c>
      <c r="B44" s="118" t="s">
        <v>1334</v>
      </c>
    </row>
    <row r="45" spans="1:2">
      <c r="A45" s="118" t="s">
        <v>1325</v>
      </c>
      <c r="B45" s="118" t="s">
        <v>1309</v>
      </c>
    </row>
    <row r="46" spans="1:2">
      <c r="A46" s="118" t="s">
        <v>1140</v>
      </c>
      <c r="B46" s="118" t="s">
        <v>32</v>
      </c>
    </row>
    <row r="47" spans="1:2">
      <c r="A47" s="118" t="s">
        <v>1144</v>
      </c>
      <c r="B47" s="118" t="s">
        <v>192</v>
      </c>
    </row>
    <row r="48" spans="1:2">
      <c r="A48" s="118" t="s">
        <v>1136</v>
      </c>
      <c r="B48" s="118" t="s">
        <v>402</v>
      </c>
    </row>
    <row r="49" spans="1:2">
      <c r="A49" s="118" t="s">
        <v>1180</v>
      </c>
      <c r="B49" s="118" t="s">
        <v>87</v>
      </c>
    </row>
    <row r="50" spans="1:2">
      <c r="A50" s="118" t="s">
        <v>1142</v>
      </c>
      <c r="B50" s="118" t="s">
        <v>128</v>
      </c>
    </row>
    <row r="51" spans="1:2">
      <c r="A51" s="118" t="s">
        <v>1143</v>
      </c>
      <c r="B51" s="118" t="s">
        <v>486</v>
      </c>
    </row>
    <row r="52" spans="1:2">
      <c r="A52" s="118" t="s">
        <v>1154</v>
      </c>
      <c r="B52" s="118" t="s">
        <v>738</v>
      </c>
    </row>
    <row r="53" spans="1:2">
      <c r="A53" s="118" t="s">
        <v>1331</v>
      </c>
      <c r="B53" s="118" t="s">
        <v>1317</v>
      </c>
    </row>
    <row r="54" spans="1:2">
      <c r="A54" s="118" t="s">
        <v>1155</v>
      </c>
      <c r="B54" s="118" t="s">
        <v>562</v>
      </c>
    </row>
    <row r="55" spans="1:2">
      <c r="A55" s="118" t="s">
        <v>1155</v>
      </c>
      <c r="B55" s="118" t="s">
        <v>371</v>
      </c>
    </row>
    <row r="56" spans="1:2">
      <c r="A56" s="118" t="s">
        <v>1147</v>
      </c>
      <c r="B56" s="118" t="s">
        <v>148</v>
      </c>
    </row>
    <row r="57" spans="1:2">
      <c r="A57" s="118" t="s">
        <v>1285</v>
      </c>
      <c r="B57" s="118" t="s">
        <v>272</v>
      </c>
    </row>
    <row r="58" spans="1:2">
      <c r="A58" s="118" t="s">
        <v>1329</v>
      </c>
      <c r="B58" s="118" t="s">
        <v>1318</v>
      </c>
    </row>
    <row r="59" spans="1:2">
      <c r="A59" s="118" t="s">
        <v>1146</v>
      </c>
      <c r="B59" s="118" t="s">
        <v>96</v>
      </c>
    </row>
    <row r="60" spans="1:2">
      <c r="A60" s="118" t="s">
        <v>1162</v>
      </c>
      <c r="B60" s="118" t="s">
        <v>223</v>
      </c>
    </row>
    <row r="61" spans="1:2">
      <c r="A61" s="118" t="s">
        <v>1161</v>
      </c>
      <c r="B61" s="118" t="s">
        <v>172</v>
      </c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 s="117"/>
    </row>
    <row r="364" spans="1:2">
      <c r="A364" s="117"/>
    </row>
    <row r="365" spans="1:2">
      <c r="A365" s="117"/>
    </row>
    <row r="366" spans="1:2">
      <c r="A366" s="117"/>
    </row>
    <row r="367" spans="1:2">
      <c r="A367" s="117"/>
    </row>
    <row r="368" spans="1:2">
      <c r="A368" s="117"/>
    </row>
    <row r="369" spans="1:1">
      <c r="A369" s="117"/>
    </row>
    <row r="370" spans="1:1">
      <c r="A370" s="117"/>
    </row>
    <row r="371" spans="1:1">
      <c r="A371" s="117"/>
    </row>
    <row r="372" spans="1:1">
      <c r="A372" s="117"/>
    </row>
    <row r="373" spans="1:1">
      <c r="A373" s="117"/>
    </row>
    <row r="374" spans="1:1">
      <c r="A374" s="117"/>
    </row>
    <row r="375" spans="1:1">
      <c r="A375" s="117"/>
    </row>
    <row r="376" spans="1:1">
      <c r="A376" s="117"/>
    </row>
    <row r="377" spans="1:1">
      <c r="A377" s="117"/>
    </row>
    <row r="378" spans="1:1">
      <c r="A378" s="117"/>
    </row>
    <row r="379" spans="1:1">
      <c r="A379" s="117"/>
    </row>
    <row r="380" spans="1:1">
      <c r="A380" s="117"/>
    </row>
    <row r="381" spans="1:1">
      <c r="A381" s="117"/>
    </row>
    <row r="382" spans="1:1">
      <c r="A382" s="117"/>
    </row>
    <row r="383" spans="1:1">
      <c r="A383" s="117"/>
    </row>
    <row r="384" spans="1:1">
      <c r="A384" s="117"/>
    </row>
    <row r="385" spans="1:1">
      <c r="A385" s="117"/>
    </row>
    <row r="386" spans="1:1">
      <c r="A386" s="117"/>
    </row>
    <row r="387" spans="1:1">
      <c r="A387" s="117"/>
    </row>
    <row r="388" spans="1:1">
      <c r="A388" s="117"/>
    </row>
    <row r="389" spans="1:1">
      <c r="A389" s="117"/>
    </row>
    <row r="390" spans="1:1">
      <c r="A390" s="117"/>
    </row>
    <row r="391" spans="1:1">
      <c r="A391" s="117"/>
    </row>
    <row r="392" spans="1:1">
      <c r="A392" s="117"/>
    </row>
    <row r="393" spans="1:1">
      <c r="A393" s="117"/>
    </row>
    <row r="394" spans="1:1">
      <c r="A394" s="117"/>
    </row>
    <row r="395" spans="1:1">
      <c r="A395" s="117"/>
    </row>
    <row r="396" spans="1:1">
      <c r="A396" s="117"/>
    </row>
    <row r="397" spans="1:1">
      <c r="A397" s="117"/>
    </row>
    <row r="398" spans="1:1">
      <c r="A398" s="117"/>
    </row>
    <row r="399" spans="1:1">
      <c r="A399" s="117"/>
    </row>
    <row r="400" spans="1:1">
      <c r="A400" s="117"/>
    </row>
    <row r="401" spans="1:1">
      <c r="A401" s="117"/>
    </row>
    <row r="402" spans="1:1">
      <c r="A402" s="117"/>
    </row>
    <row r="403" spans="1:1">
      <c r="A403" s="117"/>
    </row>
    <row r="404" spans="1:1">
      <c r="A404" s="117"/>
    </row>
    <row r="405" spans="1:1">
      <c r="A405" s="117"/>
    </row>
    <row r="406" spans="1:1">
      <c r="A406" s="117"/>
    </row>
    <row r="407" spans="1:1">
      <c r="A407" s="117"/>
    </row>
    <row r="408" spans="1:1">
      <c r="A408" s="117"/>
    </row>
    <row r="409" spans="1:1">
      <c r="A409" s="117"/>
    </row>
    <row r="410" spans="1:1">
      <c r="A410" s="117"/>
    </row>
    <row r="411" spans="1:1">
      <c r="A411" s="117"/>
    </row>
    <row r="412" spans="1:1">
      <c r="A412" s="117"/>
    </row>
    <row r="413" spans="1:1">
      <c r="A413" s="117"/>
    </row>
    <row r="414" spans="1:1">
      <c r="A414" s="117"/>
    </row>
    <row r="415" spans="1:1">
      <c r="A415" s="117"/>
    </row>
    <row r="416" spans="1:1">
      <c r="A416" s="117"/>
    </row>
    <row r="417" spans="1:1">
      <c r="A417" s="117"/>
    </row>
    <row r="418" spans="1:1">
      <c r="A418" s="117"/>
    </row>
    <row r="419" spans="1:1">
      <c r="A419" s="117"/>
    </row>
    <row r="420" spans="1:1">
      <c r="A420" s="117"/>
    </row>
    <row r="421" spans="1:1">
      <c r="A421" s="117"/>
    </row>
    <row r="422" spans="1:1">
      <c r="A422" s="117"/>
    </row>
    <row r="423" spans="1:1">
      <c r="A423" s="117"/>
    </row>
    <row r="424" spans="1:1">
      <c r="A424" s="117"/>
    </row>
    <row r="425" spans="1:1">
      <c r="A425" s="117"/>
    </row>
    <row r="426" spans="1:1">
      <c r="A426" s="117"/>
    </row>
    <row r="427" spans="1:1">
      <c r="A427" s="117"/>
    </row>
    <row r="428" spans="1:1">
      <c r="A428" s="117"/>
    </row>
    <row r="429" spans="1:1">
      <c r="A429" s="117"/>
    </row>
    <row r="430" spans="1:1">
      <c r="A430" s="117"/>
    </row>
    <row r="431" spans="1:1">
      <c r="A431" s="117"/>
    </row>
    <row r="432" spans="1:1">
      <c r="A432" s="117"/>
    </row>
    <row r="433" spans="1:1">
      <c r="A433" s="117"/>
    </row>
    <row r="434" spans="1:1">
      <c r="A434" s="117"/>
    </row>
    <row r="435" spans="1:1">
      <c r="A435" s="117"/>
    </row>
    <row r="436" spans="1:1">
      <c r="A436" s="117"/>
    </row>
    <row r="437" spans="1:1">
      <c r="A437" s="117"/>
    </row>
    <row r="438" spans="1:1">
      <c r="A438" s="117"/>
    </row>
    <row r="439" spans="1:1">
      <c r="A439" s="117"/>
    </row>
    <row r="440" spans="1:1">
      <c r="A440" s="117"/>
    </row>
    <row r="441" spans="1:1">
      <c r="A441" s="117"/>
    </row>
    <row r="442" spans="1:1">
      <c r="A442" s="117"/>
    </row>
    <row r="443" spans="1:1">
      <c r="A443" s="117"/>
    </row>
    <row r="444" spans="1:1">
      <c r="A444" s="117"/>
    </row>
    <row r="445" spans="1:1">
      <c r="A445" s="117"/>
    </row>
    <row r="446" spans="1:1">
      <c r="A446" s="117"/>
    </row>
    <row r="447" spans="1:1">
      <c r="A447" s="117"/>
    </row>
    <row r="448" spans="1:1">
      <c r="A448" s="117"/>
    </row>
    <row r="449" spans="1:1">
      <c r="A449" s="117"/>
    </row>
    <row r="450" spans="1:1">
      <c r="A450" s="117"/>
    </row>
    <row r="451" spans="1:1">
      <c r="A451" s="117"/>
    </row>
    <row r="452" spans="1:1">
      <c r="A452" s="117"/>
    </row>
    <row r="453" spans="1:1">
      <c r="A453" s="117"/>
    </row>
    <row r="454" spans="1:1">
      <c r="A454" s="117"/>
    </row>
    <row r="455" spans="1:1">
      <c r="A455" s="117"/>
    </row>
    <row r="456" spans="1:1">
      <c r="A456" s="117"/>
    </row>
    <row r="457" spans="1:1">
      <c r="A457" s="117"/>
    </row>
    <row r="458" spans="1:1">
      <c r="A458" s="117"/>
    </row>
    <row r="459" spans="1:1">
      <c r="A459" s="117"/>
    </row>
    <row r="460" spans="1:1">
      <c r="A460" s="117"/>
    </row>
    <row r="461" spans="1:1">
      <c r="A461" s="117"/>
    </row>
    <row r="462" spans="1:1">
      <c r="A462" s="117"/>
    </row>
    <row r="463" spans="1:1">
      <c r="A463" s="117"/>
    </row>
    <row r="464" spans="1:1">
      <c r="A464" s="117"/>
    </row>
    <row r="465" spans="1:1">
      <c r="A465" s="117"/>
    </row>
    <row r="466" spans="1:1">
      <c r="A466" s="117"/>
    </row>
    <row r="467" spans="1:1">
      <c r="A467" s="117"/>
    </row>
    <row r="468" spans="1:1">
      <c r="A468" s="117"/>
    </row>
    <row r="469" spans="1:1">
      <c r="A469" s="117"/>
    </row>
    <row r="470" spans="1:1">
      <c r="A470" s="117"/>
    </row>
    <row r="471" spans="1:1">
      <c r="A471" s="117"/>
    </row>
    <row r="472" spans="1:1">
      <c r="A472" s="117"/>
    </row>
    <row r="473" spans="1:1">
      <c r="A473" s="117"/>
    </row>
    <row r="474" spans="1:1">
      <c r="A474" s="117"/>
    </row>
    <row r="475" spans="1:1">
      <c r="A475" s="117"/>
    </row>
    <row r="476" spans="1:1">
      <c r="A476" s="117"/>
    </row>
    <row r="477" spans="1:1">
      <c r="A477" s="117"/>
    </row>
    <row r="478" spans="1:1">
      <c r="A478" s="117"/>
    </row>
    <row r="479" spans="1:1">
      <c r="A479" s="117"/>
    </row>
    <row r="480" spans="1:1">
      <c r="A480" s="117"/>
    </row>
    <row r="481" spans="1:1">
      <c r="A481" s="117"/>
    </row>
    <row r="482" spans="1:1">
      <c r="A482" s="117"/>
    </row>
    <row r="483" spans="1:1">
      <c r="A483" s="117"/>
    </row>
    <row r="484" spans="1:1">
      <c r="A484" s="117"/>
    </row>
    <row r="485" spans="1:1">
      <c r="A485" s="117"/>
    </row>
    <row r="486" spans="1:1">
      <c r="A486" s="117"/>
    </row>
    <row r="487" spans="1:1">
      <c r="A487" s="117"/>
    </row>
    <row r="488" spans="1:1">
      <c r="A488" s="117"/>
    </row>
    <row r="489" spans="1:1">
      <c r="A489" s="117"/>
    </row>
    <row r="490" spans="1:1">
      <c r="A490" s="117"/>
    </row>
    <row r="491" spans="1:1">
      <c r="A491" s="117"/>
    </row>
    <row r="492" spans="1:1">
      <c r="A492" s="117"/>
    </row>
    <row r="493" spans="1:1">
      <c r="A493" s="117"/>
    </row>
    <row r="494" spans="1:1">
      <c r="A494" s="117"/>
    </row>
    <row r="495" spans="1:1">
      <c r="A495" s="117"/>
    </row>
    <row r="496" spans="1:1">
      <c r="A496" s="117"/>
    </row>
    <row r="497" spans="1:1">
      <c r="A497" s="117"/>
    </row>
    <row r="498" spans="1:1">
      <c r="A498" s="117"/>
    </row>
    <row r="499" spans="1:1">
      <c r="A499" s="117"/>
    </row>
    <row r="500" spans="1:1">
      <c r="A500" s="117"/>
    </row>
    <row r="501" spans="1:1">
      <c r="A501" s="117"/>
    </row>
    <row r="502" spans="1:1">
      <c r="A502" s="117"/>
    </row>
    <row r="503" spans="1:1">
      <c r="A503" s="117"/>
    </row>
    <row r="504" spans="1:1">
      <c r="A504" s="117"/>
    </row>
    <row r="505" spans="1:1">
      <c r="A505" s="117"/>
    </row>
    <row r="506" spans="1:1">
      <c r="A506" s="117"/>
    </row>
    <row r="507" spans="1:1">
      <c r="A507" s="117"/>
    </row>
    <row r="508" spans="1:1">
      <c r="A508" s="117"/>
    </row>
    <row r="509" spans="1:1">
      <c r="A509" s="117"/>
    </row>
    <row r="510" spans="1:1">
      <c r="A510" s="117"/>
    </row>
    <row r="511" spans="1:1">
      <c r="A511" s="117"/>
    </row>
    <row r="512" spans="1:1">
      <c r="A512" s="117"/>
    </row>
    <row r="513" spans="1:1">
      <c r="A513" s="117"/>
    </row>
    <row r="514" spans="1:1">
      <c r="A514" s="117"/>
    </row>
    <row r="515" spans="1:1">
      <c r="A515" s="117"/>
    </row>
    <row r="516" spans="1:1">
      <c r="A516" s="117"/>
    </row>
    <row r="517" spans="1:1">
      <c r="A517" s="117"/>
    </row>
    <row r="518" spans="1:1">
      <c r="A518" s="117"/>
    </row>
    <row r="519" spans="1:1">
      <c r="A519" s="117"/>
    </row>
    <row r="520" spans="1:1">
      <c r="A520" s="117"/>
    </row>
    <row r="521" spans="1:1">
      <c r="A521" s="117"/>
    </row>
    <row r="522" spans="1:1">
      <c r="A522" s="117"/>
    </row>
    <row r="523" spans="1:1">
      <c r="A523" s="117"/>
    </row>
    <row r="524" spans="1:1">
      <c r="A524" s="117"/>
    </row>
    <row r="525" spans="1:1">
      <c r="A525" s="117"/>
    </row>
    <row r="526" spans="1:1">
      <c r="A526" s="117"/>
    </row>
    <row r="527" spans="1:1">
      <c r="A527" s="117"/>
    </row>
    <row r="528" spans="1:1">
      <c r="A528" s="117"/>
    </row>
    <row r="529" spans="1:1">
      <c r="A529" s="117"/>
    </row>
    <row r="530" spans="1:1">
      <c r="A530" s="117"/>
    </row>
    <row r="531" spans="1:1">
      <c r="A531" s="117"/>
    </row>
    <row r="532" spans="1:1">
      <c r="A532" s="117"/>
    </row>
    <row r="533" spans="1:1">
      <c r="A533" s="117"/>
    </row>
    <row r="534" spans="1:1">
      <c r="A534" s="117"/>
    </row>
    <row r="535" spans="1:1">
      <c r="A535" s="117"/>
    </row>
    <row r="536" spans="1:1">
      <c r="A536" s="117"/>
    </row>
    <row r="537" spans="1:1">
      <c r="A537" s="117"/>
    </row>
    <row r="538" spans="1:1">
      <c r="A538" s="117"/>
    </row>
    <row r="539" spans="1:1">
      <c r="A539" s="117"/>
    </row>
    <row r="540" spans="1:1">
      <c r="A540" s="117"/>
    </row>
    <row r="541" spans="1:1">
      <c r="A541" s="117"/>
    </row>
    <row r="542" spans="1:1">
      <c r="A542" s="117"/>
    </row>
    <row r="543" spans="1:1">
      <c r="A543" s="117"/>
    </row>
    <row r="544" spans="1:1">
      <c r="A544" s="117"/>
    </row>
    <row r="545" spans="1:1">
      <c r="A545" s="117"/>
    </row>
    <row r="546" spans="1:1">
      <c r="A546" s="117"/>
    </row>
    <row r="547" spans="1:1">
      <c r="A547" s="117"/>
    </row>
    <row r="548" spans="1:1">
      <c r="A548" s="117"/>
    </row>
    <row r="549" spans="1:1">
      <c r="A549" s="117"/>
    </row>
    <row r="550" spans="1:1">
      <c r="A550" s="117"/>
    </row>
    <row r="551" spans="1:1">
      <c r="A551" s="117"/>
    </row>
    <row r="552" spans="1:1">
      <c r="A552" s="117"/>
    </row>
    <row r="553" spans="1:1">
      <c r="A553" s="117"/>
    </row>
    <row r="554" spans="1:1">
      <c r="A554" s="117"/>
    </row>
    <row r="555" spans="1:1">
      <c r="A555" s="117"/>
    </row>
    <row r="556" spans="1:1">
      <c r="A556" s="117"/>
    </row>
    <row r="557" spans="1:1">
      <c r="A557" s="117"/>
    </row>
    <row r="558" spans="1:1">
      <c r="A558" s="117"/>
    </row>
    <row r="559" spans="1:1">
      <c r="A559" s="117"/>
    </row>
    <row r="560" spans="1:1">
      <c r="A560" s="117"/>
    </row>
    <row r="561" spans="1:1">
      <c r="A561" s="117"/>
    </row>
    <row r="562" spans="1:1">
      <c r="A562" s="117"/>
    </row>
    <row r="563" spans="1:1">
      <c r="A563" s="117"/>
    </row>
    <row r="564" spans="1:1">
      <c r="A564" s="117"/>
    </row>
    <row r="565" spans="1:1">
      <c r="A565" s="117"/>
    </row>
    <row r="566" spans="1:1">
      <c r="A566" s="117"/>
    </row>
    <row r="567" spans="1:1">
      <c r="A567" s="117"/>
    </row>
    <row r="568" spans="1:1">
      <c r="A568" s="117"/>
    </row>
    <row r="569" spans="1:1">
      <c r="A569" s="117"/>
    </row>
    <row r="570" spans="1:1">
      <c r="A570" s="117"/>
    </row>
    <row r="571" spans="1:1">
      <c r="A571" s="117"/>
    </row>
    <row r="572" spans="1:1">
      <c r="A572" s="117"/>
    </row>
    <row r="573" spans="1:1">
      <c r="A573" s="117"/>
    </row>
    <row r="574" spans="1:1">
      <c r="A574" s="117"/>
    </row>
    <row r="575" spans="1:1">
      <c r="A575" s="117"/>
    </row>
    <row r="576" spans="1:1">
      <c r="A576" s="117"/>
    </row>
    <row r="577" spans="1:1">
      <c r="A577" s="117"/>
    </row>
    <row r="578" spans="1:1">
      <c r="A578" s="117"/>
    </row>
    <row r="579" spans="1:1">
      <c r="A579" s="117"/>
    </row>
    <row r="580" spans="1:1">
      <c r="A580" s="117"/>
    </row>
    <row r="581" spans="1:1">
      <c r="A581" s="117"/>
    </row>
    <row r="582" spans="1:1">
      <c r="A582" s="117"/>
    </row>
    <row r="583" spans="1:1">
      <c r="A583" s="117"/>
    </row>
    <row r="584" spans="1:1">
      <c r="A584" s="117"/>
    </row>
    <row r="585" spans="1:1">
      <c r="A585" s="117"/>
    </row>
    <row r="586" spans="1:1">
      <c r="A586" s="117"/>
    </row>
    <row r="587" spans="1:1">
      <c r="A587" s="117"/>
    </row>
    <row r="588" spans="1:1">
      <c r="A588" s="117"/>
    </row>
    <row r="589" spans="1:1">
      <c r="A589" s="117"/>
    </row>
    <row r="590" spans="1:1">
      <c r="A590" s="117"/>
    </row>
    <row r="591" spans="1:1">
      <c r="A591" s="117"/>
    </row>
    <row r="592" spans="1:1">
      <c r="A592" s="117"/>
    </row>
    <row r="593" spans="1:1">
      <c r="A593" s="117"/>
    </row>
    <row r="594" spans="1:1">
      <c r="A594" s="117"/>
    </row>
    <row r="595" spans="1:1">
      <c r="A595" s="117"/>
    </row>
    <row r="596" spans="1:1">
      <c r="A596" s="117"/>
    </row>
    <row r="597" spans="1:1">
      <c r="A597" s="117"/>
    </row>
    <row r="598" spans="1:1">
      <c r="A598" s="117"/>
    </row>
    <row r="599" spans="1:1">
      <c r="A599" s="117"/>
    </row>
    <row r="600" spans="1:1">
      <c r="A600" s="117"/>
    </row>
    <row r="601" spans="1:1">
      <c r="A601" s="117"/>
    </row>
    <row r="602" spans="1:1">
      <c r="A602" s="117"/>
    </row>
    <row r="603" spans="1:1">
      <c r="A603" s="117"/>
    </row>
    <row r="604" spans="1:1">
      <c r="A604" s="117"/>
    </row>
    <row r="605" spans="1:1">
      <c r="A605" s="117"/>
    </row>
    <row r="606" spans="1:1">
      <c r="A606" s="117"/>
    </row>
    <row r="607" spans="1:1">
      <c r="A607" s="117"/>
    </row>
    <row r="608" spans="1:1">
      <c r="A608" s="117"/>
    </row>
    <row r="609" spans="1:1">
      <c r="A609" s="117"/>
    </row>
    <row r="610" spans="1:1">
      <c r="A610" s="117"/>
    </row>
    <row r="611" spans="1:1">
      <c r="A611" s="117"/>
    </row>
    <row r="612" spans="1:1">
      <c r="A612" s="117"/>
    </row>
    <row r="613" spans="1:1">
      <c r="A613" s="117"/>
    </row>
    <row r="614" spans="1:1">
      <c r="A614" s="117"/>
    </row>
    <row r="615" spans="1:1">
      <c r="A615" s="117"/>
    </row>
    <row r="616" spans="1:1">
      <c r="A616" s="117"/>
    </row>
    <row r="617" spans="1:1">
      <c r="A617" s="117"/>
    </row>
    <row r="618" spans="1:1">
      <c r="A618" s="117"/>
    </row>
    <row r="619" spans="1:1">
      <c r="A619" s="117"/>
    </row>
    <row r="620" spans="1:1">
      <c r="A620" s="117"/>
    </row>
    <row r="621" spans="1:1">
      <c r="A621" s="117"/>
    </row>
    <row r="622" spans="1:1">
      <c r="A622" s="117"/>
    </row>
    <row r="623" spans="1:1">
      <c r="A623" s="117"/>
    </row>
    <row r="624" spans="1:1">
      <c r="A624" s="117"/>
    </row>
    <row r="625" spans="1:1">
      <c r="A625" s="117"/>
    </row>
    <row r="626" spans="1:1">
      <c r="A626" s="117"/>
    </row>
    <row r="627" spans="1:1">
      <c r="A627" s="117"/>
    </row>
    <row r="628" spans="1:1">
      <c r="A628" s="117"/>
    </row>
    <row r="629" spans="1:1">
      <c r="A629" s="117"/>
    </row>
    <row r="630" spans="1:1">
      <c r="A630" s="117"/>
    </row>
    <row r="631" spans="1:1">
      <c r="A631" s="117"/>
    </row>
    <row r="632" spans="1:1">
      <c r="A632" s="117"/>
    </row>
    <row r="633" spans="1:1">
      <c r="A633" s="117"/>
    </row>
    <row r="634" spans="1:1">
      <c r="A634" s="117"/>
    </row>
    <row r="635" spans="1:1">
      <c r="A635" s="117"/>
    </row>
    <row r="636" spans="1:1">
      <c r="A636" s="117"/>
    </row>
    <row r="637" spans="1:1">
      <c r="A637" s="117"/>
    </row>
    <row r="638" spans="1:1">
      <c r="A638" s="117"/>
    </row>
    <row r="639" spans="1:1">
      <c r="A639" s="117"/>
    </row>
    <row r="640" spans="1:1">
      <c r="A640" s="117"/>
    </row>
    <row r="641" spans="1:1">
      <c r="A641" s="117"/>
    </row>
    <row r="642" spans="1:1">
      <c r="A642" s="117"/>
    </row>
    <row r="643" spans="1:1">
      <c r="A643" s="117"/>
    </row>
    <row r="644" spans="1:1">
      <c r="A644" s="117"/>
    </row>
    <row r="645" spans="1:1">
      <c r="A645" s="117"/>
    </row>
    <row r="646" spans="1:1">
      <c r="A646" s="117"/>
    </row>
    <row r="647" spans="1:1">
      <c r="A647" s="117"/>
    </row>
    <row r="648" spans="1:1">
      <c r="A648" s="117"/>
    </row>
    <row r="649" spans="1:1">
      <c r="A649" s="117"/>
    </row>
    <row r="650" spans="1:1">
      <c r="A650" s="117"/>
    </row>
    <row r="651" spans="1:1">
      <c r="A651" s="117"/>
    </row>
    <row r="652" spans="1:1">
      <c r="A652" s="117"/>
    </row>
    <row r="653" spans="1:1">
      <c r="A653" s="117"/>
    </row>
    <row r="654" spans="1:1">
      <c r="A654" s="117"/>
    </row>
    <row r="655" spans="1:1">
      <c r="A655" s="117"/>
    </row>
    <row r="656" spans="1:1">
      <c r="A656" s="117"/>
    </row>
    <row r="657" spans="1:1">
      <c r="A657" s="117"/>
    </row>
    <row r="658" spans="1:1">
      <c r="A658" s="117"/>
    </row>
    <row r="659" spans="1:1">
      <c r="A659" s="117"/>
    </row>
    <row r="660" spans="1:1">
      <c r="A660" s="117"/>
    </row>
    <row r="661" spans="1:1">
      <c r="A661" s="117"/>
    </row>
    <row r="662" spans="1:1">
      <c r="A662" s="117"/>
    </row>
    <row r="663" spans="1:1">
      <c r="A663" s="117"/>
    </row>
    <row r="664" spans="1:1">
      <c r="A664" s="117"/>
    </row>
    <row r="665" spans="1:1">
      <c r="A665" s="117"/>
    </row>
    <row r="666" spans="1:1">
      <c r="A666" s="117"/>
    </row>
    <row r="667" spans="1:1">
      <c r="A667" s="117"/>
    </row>
    <row r="668" spans="1:1">
      <c r="A668" s="117"/>
    </row>
    <row r="669" spans="1:1">
      <c r="A669" s="117"/>
    </row>
    <row r="670" spans="1:1">
      <c r="A670" s="117"/>
    </row>
    <row r="671" spans="1:1">
      <c r="A671" s="117"/>
    </row>
    <row r="672" spans="1:1">
      <c r="A672" s="117"/>
    </row>
    <row r="673" spans="1:1">
      <c r="A673" s="117"/>
    </row>
    <row r="674" spans="1:1">
      <c r="A674" s="117"/>
    </row>
    <row r="675" spans="1:1">
      <c r="A675" s="117"/>
    </row>
    <row r="676" spans="1:1">
      <c r="A676" s="117"/>
    </row>
    <row r="677" spans="1:1">
      <c r="A677" s="117"/>
    </row>
    <row r="678" spans="1:1">
      <c r="A678" s="117"/>
    </row>
    <row r="679" spans="1:1">
      <c r="A679" s="117"/>
    </row>
    <row r="680" spans="1:1">
      <c r="A680" s="117"/>
    </row>
    <row r="681" spans="1:1">
      <c r="A681" s="117"/>
    </row>
    <row r="682" spans="1:1">
      <c r="A682" s="117"/>
    </row>
    <row r="683" spans="1:1">
      <c r="A683" s="117"/>
    </row>
    <row r="684" spans="1:1">
      <c r="A684" s="117"/>
    </row>
    <row r="685" spans="1:1">
      <c r="A685" s="117"/>
    </row>
    <row r="686" spans="1:1">
      <c r="A686" s="117"/>
    </row>
    <row r="687" spans="1:1">
      <c r="A687" s="117"/>
    </row>
    <row r="688" spans="1:1">
      <c r="A688" s="117"/>
    </row>
    <row r="689" spans="1:1">
      <c r="A689" s="117"/>
    </row>
    <row r="690" spans="1:1">
      <c r="A690" s="117"/>
    </row>
    <row r="691" spans="1:1">
      <c r="A691" s="117"/>
    </row>
    <row r="692" spans="1:1">
      <c r="A692" s="117"/>
    </row>
    <row r="693" spans="1:1">
      <c r="A693" s="117"/>
    </row>
    <row r="694" spans="1:1">
      <c r="A694" s="117"/>
    </row>
    <row r="695" spans="1:1">
      <c r="A695" s="117"/>
    </row>
    <row r="696" spans="1:1">
      <c r="A696" s="117"/>
    </row>
    <row r="697" spans="1:1">
      <c r="A697" s="117"/>
    </row>
    <row r="698" spans="1:1">
      <c r="A698" s="117"/>
    </row>
    <row r="699" spans="1:1">
      <c r="A699" s="117"/>
    </row>
    <row r="700" spans="1:1">
      <c r="A700" s="117"/>
    </row>
    <row r="701" spans="1:1">
      <c r="A701" s="117"/>
    </row>
    <row r="702" spans="1:1">
      <c r="A702" s="117"/>
    </row>
    <row r="703" spans="1:1">
      <c r="A703" s="117"/>
    </row>
    <row r="704" spans="1:1">
      <c r="A704" s="117"/>
    </row>
    <row r="705" spans="1:1">
      <c r="A705" s="117"/>
    </row>
    <row r="706" spans="1:1">
      <c r="A706" s="117"/>
    </row>
    <row r="707" spans="1:1">
      <c r="A707" s="117"/>
    </row>
    <row r="708" spans="1:1">
      <c r="A708" s="117"/>
    </row>
    <row r="709" spans="1:1">
      <c r="A709" s="117"/>
    </row>
    <row r="710" spans="1:1">
      <c r="A710" s="117"/>
    </row>
    <row r="711" spans="1:1">
      <c r="A711" s="117"/>
    </row>
    <row r="712" spans="1:1">
      <c r="A712" s="117"/>
    </row>
    <row r="713" spans="1:1">
      <c r="A713" s="117"/>
    </row>
    <row r="714" spans="1:1">
      <c r="A714" s="117"/>
    </row>
    <row r="715" spans="1:1">
      <c r="A715" s="117"/>
    </row>
    <row r="716" spans="1:1">
      <c r="A716" s="117"/>
    </row>
    <row r="717" spans="1:1">
      <c r="A717" s="117"/>
    </row>
    <row r="718" spans="1:1">
      <c r="A718" s="117"/>
    </row>
    <row r="719" spans="1:1">
      <c r="A719" s="117"/>
    </row>
    <row r="720" spans="1:1">
      <c r="A720" s="117"/>
    </row>
    <row r="721" spans="1:1">
      <c r="A721" s="117"/>
    </row>
    <row r="722" spans="1:1">
      <c r="A722" s="117"/>
    </row>
    <row r="723" spans="1:1">
      <c r="A723" s="117"/>
    </row>
    <row r="724" spans="1:1">
      <c r="A724" s="117"/>
    </row>
    <row r="725" spans="1:1">
      <c r="A725" s="117"/>
    </row>
    <row r="726" spans="1:1">
      <c r="A726" s="117"/>
    </row>
    <row r="727" spans="1:1">
      <c r="A727" s="117"/>
    </row>
    <row r="728" spans="1:1">
      <c r="A728" s="117"/>
    </row>
    <row r="729" spans="1:1">
      <c r="A729" s="117"/>
    </row>
    <row r="730" spans="1:1">
      <c r="A730" s="117"/>
    </row>
    <row r="731" spans="1:1">
      <c r="A731" s="117"/>
    </row>
    <row r="732" spans="1:1">
      <c r="A732" s="117"/>
    </row>
    <row r="733" spans="1:1">
      <c r="A733" s="117"/>
    </row>
    <row r="734" spans="1:1">
      <c r="A734" s="117"/>
    </row>
    <row r="735" spans="1:1">
      <c r="A735" s="117"/>
    </row>
    <row r="736" spans="1:1">
      <c r="A736" s="117"/>
    </row>
    <row r="737" spans="1:1">
      <c r="A737" s="117"/>
    </row>
    <row r="738" spans="1:1">
      <c r="A738" s="117"/>
    </row>
    <row r="739" spans="1:1">
      <c r="A739" s="117"/>
    </row>
    <row r="740" spans="1:1">
      <c r="A740" s="117"/>
    </row>
    <row r="741" spans="1:1">
      <c r="A741" s="117"/>
    </row>
    <row r="742" spans="1:1">
      <c r="A742" s="117"/>
    </row>
    <row r="743" spans="1:1">
      <c r="A743" s="117"/>
    </row>
    <row r="744" spans="1:1">
      <c r="A744" s="117"/>
    </row>
    <row r="745" spans="1:1">
      <c r="A745" s="117"/>
    </row>
    <row r="746" spans="1:1">
      <c r="A746" s="117"/>
    </row>
    <row r="747" spans="1:1">
      <c r="A747" s="117"/>
    </row>
    <row r="748" spans="1:1">
      <c r="A748" s="117"/>
    </row>
    <row r="749" spans="1:1">
      <c r="A749" s="117"/>
    </row>
    <row r="750" spans="1:1">
      <c r="A750" s="117"/>
    </row>
    <row r="751" spans="1:1">
      <c r="A751" s="117"/>
    </row>
    <row r="752" spans="1:1">
      <c r="A752" s="117"/>
    </row>
    <row r="753" spans="1:1">
      <c r="A753" s="117"/>
    </row>
    <row r="754" spans="1:1">
      <c r="A754" s="117"/>
    </row>
    <row r="755" spans="1:1">
      <c r="A755" s="117"/>
    </row>
    <row r="756" spans="1:1">
      <c r="A756" s="117"/>
    </row>
    <row r="757" spans="1:1">
      <c r="A757" s="117"/>
    </row>
    <row r="758" spans="1:1">
      <c r="A758" s="117"/>
    </row>
    <row r="759" spans="1:1">
      <c r="A759" s="117"/>
    </row>
    <row r="760" spans="1:1">
      <c r="A760" s="117"/>
    </row>
    <row r="761" spans="1:1">
      <c r="A761" s="117"/>
    </row>
    <row r="762" spans="1:1">
      <c r="A762" s="117"/>
    </row>
    <row r="763" spans="1:1">
      <c r="A763" s="117"/>
    </row>
    <row r="764" spans="1:1">
      <c r="A764" s="117"/>
    </row>
    <row r="765" spans="1:1">
      <c r="A765" s="117"/>
    </row>
    <row r="766" spans="1:1">
      <c r="A766" s="117"/>
    </row>
    <row r="767" spans="1:1">
      <c r="A767" s="117"/>
    </row>
    <row r="768" spans="1:1">
      <c r="A768" s="117"/>
    </row>
    <row r="769" spans="1:1">
      <c r="A769" s="117"/>
    </row>
    <row r="770" spans="1:1">
      <c r="A770" s="117"/>
    </row>
    <row r="771" spans="1:1">
      <c r="A771" s="117"/>
    </row>
    <row r="772" spans="1:1">
      <c r="A772" s="117"/>
    </row>
    <row r="773" spans="1:1">
      <c r="A773" s="117"/>
    </row>
    <row r="774" spans="1:1">
      <c r="A774" s="117"/>
    </row>
    <row r="775" spans="1:1">
      <c r="A775" s="117"/>
    </row>
    <row r="776" spans="1:1">
      <c r="A776" s="117"/>
    </row>
    <row r="777" spans="1:1">
      <c r="A777" s="117"/>
    </row>
    <row r="778" spans="1:1">
      <c r="A778" s="117"/>
    </row>
    <row r="779" spans="1:1">
      <c r="A779" s="117"/>
    </row>
    <row r="780" spans="1:1">
      <c r="A780" s="117"/>
    </row>
    <row r="781" spans="1:1">
      <c r="A781" s="117"/>
    </row>
    <row r="782" spans="1:1">
      <c r="A782" s="117"/>
    </row>
    <row r="783" spans="1:1">
      <c r="A783" s="117"/>
    </row>
    <row r="784" spans="1:1">
      <c r="A784" s="117"/>
    </row>
    <row r="785" spans="1:1">
      <c r="A785" s="117"/>
    </row>
    <row r="786" spans="1:1">
      <c r="A786" s="117"/>
    </row>
    <row r="787" spans="1:1">
      <c r="A787" s="117"/>
    </row>
    <row r="788" spans="1:1">
      <c r="A788" s="117"/>
    </row>
    <row r="789" spans="1:1">
      <c r="A789" s="117"/>
    </row>
    <row r="790" spans="1:1">
      <c r="A790" s="117"/>
    </row>
    <row r="791" spans="1:1">
      <c r="A791" s="117"/>
    </row>
    <row r="792" spans="1:1">
      <c r="A792" s="117"/>
    </row>
    <row r="793" spans="1:1">
      <c r="A793" s="117"/>
    </row>
    <row r="794" spans="1:1">
      <c r="A794" s="117"/>
    </row>
    <row r="795" spans="1:1">
      <c r="A795" s="117"/>
    </row>
    <row r="796" spans="1:1">
      <c r="A796" s="117"/>
    </row>
    <row r="797" spans="1:1">
      <c r="A797" s="117"/>
    </row>
    <row r="798" spans="1:1">
      <c r="A798" s="117"/>
    </row>
    <row r="799" spans="1:1">
      <c r="A799" s="117"/>
    </row>
    <row r="800" spans="1:1">
      <c r="A800" s="117"/>
    </row>
    <row r="801" spans="1:1">
      <c r="A801" s="117"/>
    </row>
    <row r="802" spans="1:1">
      <c r="A802" s="117"/>
    </row>
    <row r="803" spans="1:1">
      <c r="A803" s="117"/>
    </row>
    <row r="804" spans="1:1">
      <c r="A804" s="117"/>
    </row>
    <row r="805" spans="1:1">
      <c r="A805" s="117"/>
    </row>
    <row r="806" spans="1:1">
      <c r="A806" s="117"/>
    </row>
    <row r="807" spans="1:1">
      <c r="A807" s="117"/>
    </row>
    <row r="808" spans="1:1">
      <c r="A808" s="117"/>
    </row>
    <row r="809" spans="1:1">
      <c r="A809" s="117"/>
    </row>
    <row r="810" spans="1:1">
      <c r="A810" s="117"/>
    </row>
    <row r="811" spans="1:1">
      <c r="A811" s="117"/>
    </row>
    <row r="812" spans="1:1">
      <c r="A812" s="117"/>
    </row>
    <row r="813" spans="1:1">
      <c r="A813" s="117"/>
    </row>
    <row r="814" spans="1:1">
      <c r="A814" s="117"/>
    </row>
    <row r="815" spans="1:1">
      <c r="A815" s="117"/>
    </row>
    <row r="816" spans="1:1">
      <c r="A816" s="117"/>
    </row>
    <row r="817" spans="1:1">
      <c r="A817" s="117"/>
    </row>
    <row r="818" spans="1:1">
      <c r="A818" s="117"/>
    </row>
    <row r="819" spans="1:1">
      <c r="A819" s="117"/>
    </row>
    <row r="820" spans="1:1">
      <c r="A820" s="117"/>
    </row>
    <row r="821" spans="1:1">
      <c r="A821" s="117"/>
    </row>
    <row r="822" spans="1:1">
      <c r="A822" s="117"/>
    </row>
    <row r="823" spans="1:1">
      <c r="A823" s="117"/>
    </row>
    <row r="824" spans="1:1">
      <c r="A824" s="117"/>
    </row>
    <row r="825" spans="1:1">
      <c r="A825" s="117"/>
    </row>
    <row r="826" spans="1:1">
      <c r="A826" s="117"/>
    </row>
    <row r="827" spans="1:1">
      <c r="A827" s="117"/>
    </row>
    <row r="828" spans="1:1">
      <c r="A828" s="117"/>
    </row>
    <row r="829" spans="1:1">
      <c r="A829" s="117"/>
    </row>
    <row r="830" spans="1:1">
      <c r="A830" s="117"/>
    </row>
    <row r="831" spans="1:1">
      <c r="A831" s="117"/>
    </row>
    <row r="832" spans="1:1">
      <c r="A832" s="117"/>
    </row>
    <row r="833" spans="1:1">
      <c r="A833" s="117"/>
    </row>
    <row r="834" spans="1:1">
      <c r="A834" s="117"/>
    </row>
    <row r="835" spans="1:1">
      <c r="A835" s="117"/>
    </row>
    <row r="836" spans="1:1">
      <c r="A836" s="117"/>
    </row>
    <row r="837" spans="1:1">
      <c r="A837" s="117"/>
    </row>
    <row r="838" spans="1:1">
      <c r="A838" s="117"/>
    </row>
    <row r="839" spans="1:1">
      <c r="A839" s="117"/>
    </row>
    <row r="840" spans="1:1">
      <c r="A840" s="117"/>
    </row>
    <row r="841" spans="1:1">
      <c r="A841" s="117"/>
    </row>
    <row r="842" spans="1:1">
      <c r="A842" s="117"/>
    </row>
    <row r="843" spans="1:1">
      <c r="A843" s="117"/>
    </row>
    <row r="844" spans="1:1">
      <c r="A844" s="117"/>
    </row>
    <row r="845" spans="1:1">
      <c r="A845" s="117"/>
    </row>
    <row r="846" spans="1:1">
      <c r="A846" s="117"/>
    </row>
    <row r="847" spans="1:1">
      <c r="A847" s="117"/>
    </row>
    <row r="848" spans="1:1">
      <c r="A848" s="117"/>
    </row>
    <row r="849" spans="1:1">
      <c r="A849" s="117"/>
    </row>
    <row r="850" spans="1:1">
      <c r="A850" s="117"/>
    </row>
    <row r="851" spans="1:1">
      <c r="A851" s="117"/>
    </row>
    <row r="852" spans="1:1">
      <c r="A852" s="117"/>
    </row>
    <row r="853" spans="1:1">
      <c r="A853" s="117"/>
    </row>
    <row r="854" spans="1:1">
      <c r="A854" s="117"/>
    </row>
    <row r="855" spans="1:1">
      <c r="A855" s="117"/>
    </row>
    <row r="856" spans="1:1">
      <c r="A856" s="117"/>
    </row>
    <row r="857" spans="1:1">
      <c r="A857" s="117"/>
    </row>
    <row r="858" spans="1:1">
      <c r="A858" s="117"/>
    </row>
    <row r="859" spans="1:1">
      <c r="A859" s="117"/>
    </row>
    <row r="860" spans="1:1">
      <c r="A860" s="117"/>
    </row>
    <row r="861" spans="1:1">
      <c r="A861" s="117"/>
    </row>
    <row r="862" spans="1:1">
      <c r="A862" s="117"/>
    </row>
    <row r="863" spans="1:1">
      <c r="A863" s="117"/>
    </row>
    <row r="864" spans="1:1">
      <c r="A864" s="117"/>
    </row>
    <row r="865" spans="1:1">
      <c r="A865" s="117"/>
    </row>
    <row r="866" spans="1:1">
      <c r="A866" s="117"/>
    </row>
    <row r="867" spans="1:1">
      <c r="A867" s="117"/>
    </row>
    <row r="868" spans="1:1">
      <c r="A868" s="117"/>
    </row>
    <row r="869" spans="1:1">
      <c r="A869" s="117"/>
    </row>
    <row r="870" spans="1:1">
      <c r="A870" s="117"/>
    </row>
    <row r="871" spans="1:1">
      <c r="A871" s="117"/>
    </row>
    <row r="872" spans="1:1">
      <c r="A872" s="117"/>
    </row>
    <row r="873" spans="1:1">
      <c r="A873" s="117"/>
    </row>
    <row r="874" spans="1:1">
      <c r="A874" s="117"/>
    </row>
    <row r="875" spans="1:1">
      <c r="A875" s="117"/>
    </row>
    <row r="876" spans="1:1">
      <c r="A876" s="117"/>
    </row>
    <row r="877" spans="1:1">
      <c r="A877" s="117"/>
    </row>
    <row r="878" spans="1:1">
      <c r="A878" s="117"/>
    </row>
    <row r="879" spans="1:1">
      <c r="A879" s="117"/>
    </row>
    <row r="880" spans="1:1">
      <c r="A880" s="117"/>
    </row>
    <row r="881" spans="1:1">
      <c r="A881" s="117"/>
    </row>
    <row r="882" spans="1:1">
      <c r="A882" s="117"/>
    </row>
    <row r="883" spans="1:1">
      <c r="A883" s="117"/>
    </row>
    <row r="884" spans="1:1">
      <c r="A884" s="117"/>
    </row>
    <row r="885" spans="1:1">
      <c r="A885" s="117"/>
    </row>
    <row r="886" spans="1:1">
      <c r="A886" s="117"/>
    </row>
    <row r="887" spans="1:1">
      <c r="A887" s="117"/>
    </row>
    <row r="888" spans="1:1">
      <c r="A888" s="117"/>
    </row>
    <row r="889" spans="1:1">
      <c r="A889" s="117"/>
    </row>
    <row r="890" spans="1:1">
      <c r="A890" s="117"/>
    </row>
    <row r="891" spans="1:1">
      <c r="A891" s="117"/>
    </row>
    <row r="892" spans="1:1">
      <c r="A892" s="117"/>
    </row>
    <row r="893" spans="1:1">
      <c r="A893" s="117"/>
    </row>
    <row r="894" spans="1:1">
      <c r="A894" s="117"/>
    </row>
    <row r="895" spans="1:1">
      <c r="A895" s="117"/>
    </row>
    <row r="896" spans="1:1">
      <c r="A896" s="117"/>
    </row>
    <row r="897" spans="1:1">
      <c r="A897" s="117"/>
    </row>
    <row r="898" spans="1:1">
      <c r="A898" s="117"/>
    </row>
    <row r="899" spans="1:1">
      <c r="A899" s="117"/>
    </row>
    <row r="900" spans="1:1">
      <c r="A900" s="117"/>
    </row>
    <row r="901" spans="1:1">
      <c r="A901" s="117"/>
    </row>
    <row r="902" spans="1:1">
      <c r="A902" s="117"/>
    </row>
    <row r="903" spans="1:1">
      <c r="A903" s="117"/>
    </row>
    <row r="904" spans="1:1">
      <c r="A904" s="117"/>
    </row>
    <row r="905" spans="1:1">
      <c r="A905" s="117"/>
    </row>
    <row r="906" spans="1:1">
      <c r="A906" s="117"/>
    </row>
    <row r="907" spans="1:1">
      <c r="A907" s="117"/>
    </row>
    <row r="908" spans="1:1">
      <c r="A908" s="117"/>
    </row>
    <row r="909" spans="1:1">
      <c r="A909" s="117"/>
    </row>
    <row r="910" spans="1:1">
      <c r="A910" s="117"/>
    </row>
    <row r="911" spans="1:1">
      <c r="A911" s="117"/>
    </row>
    <row r="912" spans="1:1">
      <c r="A912" s="117"/>
    </row>
    <row r="913" spans="1:1">
      <c r="A913" s="117"/>
    </row>
    <row r="914" spans="1:1">
      <c r="A914" s="117"/>
    </row>
    <row r="915" spans="1:1">
      <c r="A915" s="117"/>
    </row>
    <row r="916" spans="1:1">
      <c r="A916" s="117"/>
    </row>
    <row r="917" spans="1:1">
      <c r="A917" s="117"/>
    </row>
    <row r="918" spans="1:1">
      <c r="A918" s="117"/>
    </row>
    <row r="919" spans="1:1">
      <c r="A919" s="117"/>
    </row>
    <row r="920" spans="1:1">
      <c r="A920" s="117"/>
    </row>
    <row r="921" spans="1:1">
      <c r="A921" s="117"/>
    </row>
    <row r="922" spans="1:1">
      <c r="A922" s="117"/>
    </row>
    <row r="923" spans="1:1">
      <c r="A923" s="117"/>
    </row>
    <row r="924" spans="1:1">
      <c r="A924" s="117"/>
    </row>
    <row r="925" spans="1:1">
      <c r="A925" s="117"/>
    </row>
    <row r="926" spans="1:1">
      <c r="A926" s="117"/>
    </row>
    <row r="927" spans="1:1">
      <c r="A927" s="117"/>
    </row>
    <row r="928" spans="1:1">
      <c r="A928" s="117"/>
    </row>
    <row r="929" spans="1:1">
      <c r="A929" s="117"/>
    </row>
    <row r="930" spans="1:1">
      <c r="A930" s="117"/>
    </row>
    <row r="931" spans="1:1">
      <c r="A931" s="117"/>
    </row>
    <row r="932" spans="1:1">
      <c r="A932" s="117"/>
    </row>
    <row r="933" spans="1:1">
      <c r="A933" s="117"/>
    </row>
    <row r="934" spans="1:1">
      <c r="A934" s="117"/>
    </row>
    <row r="935" spans="1:1">
      <c r="A935" s="117"/>
    </row>
    <row r="936" spans="1:1">
      <c r="A936" s="117"/>
    </row>
    <row r="937" spans="1:1">
      <c r="A937" s="117"/>
    </row>
    <row r="938" spans="1:1">
      <c r="A938" s="117"/>
    </row>
    <row r="939" spans="1:1">
      <c r="A939" s="117"/>
    </row>
    <row r="940" spans="1:1">
      <c r="A940" s="117"/>
    </row>
    <row r="941" spans="1:1">
      <c r="A941" s="117"/>
    </row>
    <row r="942" spans="1:1">
      <c r="A942" s="117"/>
    </row>
    <row r="943" spans="1:1">
      <c r="A943" s="117"/>
    </row>
    <row r="944" spans="1:1">
      <c r="A944" s="117"/>
    </row>
    <row r="945" spans="1:1">
      <c r="A945" s="117"/>
    </row>
    <row r="946" spans="1:1">
      <c r="A946" s="117"/>
    </row>
    <row r="947" spans="1:1">
      <c r="A947" s="117"/>
    </row>
    <row r="948" spans="1:1">
      <c r="A948" s="117"/>
    </row>
    <row r="949" spans="1:1">
      <c r="A949" s="117"/>
    </row>
    <row r="950" spans="1:1">
      <c r="A950" s="117"/>
    </row>
    <row r="951" spans="1:1">
      <c r="A951" s="117"/>
    </row>
    <row r="952" spans="1:1">
      <c r="A952" s="117"/>
    </row>
    <row r="953" spans="1:1">
      <c r="A953" s="117"/>
    </row>
    <row r="954" spans="1:1">
      <c r="A954" s="117"/>
    </row>
    <row r="955" spans="1:1">
      <c r="A955" s="117"/>
    </row>
    <row r="956" spans="1:1">
      <c r="A956" s="117"/>
    </row>
    <row r="957" spans="1:1">
      <c r="A957" s="117"/>
    </row>
    <row r="958" spans="1:1">
      <c r="A958" s="117"/>
    </row>
    <row r="959" spans="1:1">
      <c r="A959" s="117"/>
    </row>
    <row r="960" spans="1:1">
      <c r="A960" s="117"/>
    </row>
    <row r="961" spans="1:1">
      <c r="A961" s="117"/>
    </row>
    <row r="962" spans="1:1">
      <c r="A962" s="117"/>
    </row>
    <row r="963" spans="1:1">
      <c r="A963" s="117"/>
    </row>
    <row r="964" spans="1:1">
      <c r="A964" s="117"/>
    </row>
    <row r="965" spans="1:1">
      <c r="A965" s="117"/>
    </row>
    <row r="966" spans="1:1">
      <c r="A966" s="117"/>
    </row>
    <row r="967" spans="1:1">
      <c r="A967" s="117"/>
    </row>
    <row r="968" spans="1:1">
      <c r="A968" s="117"/>
    </row>
    <row r="969" spans="1:1">
      <c r="A969" s="117"/>
    </row>
    <row r="970" spans="1:1">
      <c r="A970" s="117"/>
    </row>
    <row r="971" spans="1:1">
      <c r="A971" s="117"/>
    </row>
    <row r="972" spans="1:1">
      <c r="A972" s="117"/>
    </row>
    <row r="973" spans="1:1">
      <c r="A973" s="117"/>
    </row>
    <row r="974" spans="1:1">
      <c r="A974" s="117"/>
    </row>
    <row r="975" spans="1:1">
      <c r="A975" s="117"/>
    </row>
    <row r="976" spans="1:1">
      <c r="A976" s="117"/>
    </row>
    <row r="977" spans="1:1">
      <c r="A977" s="117"/>
    </row>
    <row r="978" spans="1:1">
      <c r="A978" s="117"/>
    </row>
    <row r="979" spans="1:1">
      <c r="A979" s="117"/>
    </row>
    <row r="980" spans="1:1">
      <c r="A980" s="117"/>
    </row>
    <row r="981" spans="1:1">
      <c r="A981" s="117"/>
    </row>
    <row r="982" spans="1:1">
      <c r="A982" s="117"/>
    </row>
    <row r="983" spans="1:1">
      <c r="A983" s="117"/>
    </row>
    <row r="984" spans="1:1">
      <c r="A984" s="117"/>
    </row>
    <row r="985" spans="1:1">
      <c r="A985" s="117"/>
    </row>
    <row r="986" spans="1:1">
      <c r="A986" s="117"/>
    </row>
    <row r="987" spans="1:1">
      <c r="A987" s="117"/>
    </row>
    <row r="988" spans="1:1">
      <c r="A988" s="117"/>
    </row>
    <row r="989" spans="1:1">
      <c r="A989" s="117"/>
    </row>
    <row r="990" spans="1:1">
      <c r="A990" s="117"/>
    </row>
    <row r="991" spans="1:1">
      <c r="A991" s="117"/>
    </row>
    <row r="992" spans="1:1">
      <c r="A992" s="117"/>
    </row>
    <row r="993" spans="1:1">
      <c r="A993" s="117"/>
    </row>
    <row r="994" spans="1:1">
      <c r="A994" s="117"/>
    </row>
    <row r="995" spans="1:1">
      <c r="A995" s="117"/>
    </row>
    <row r="996" spans="1:1">
      <c r="A996" s="117"/>
    </row>
    <row r="997" spans="1:1">
      <c r="A997" s="117"/>
    </row>
    <row r="998" spans="1:1">
      <c r="A998" s="117"/>
    </row>
    <row r="999" spans="1:1">
      <c r="A999" s="117"/>
    </row>
    <row r="1000" spans="1:1">
      <c r="A1000" s="117"/>
    </row>
    <row r="1001" spans="1:1">
      <c r="A1001" s="117"/>
    </row>
    <row r="1002" spans="1:1">
      <c r="A1002" s="117"/>
    </row>
    <row r="1003" spans="1:1">
      <c r="A1003" s="117"/>
    </row>
    <row r="1004" spans="1:1">
      <c r="A1004" s="117"/>
    </row>
    <row r="1005" spans="1:1">
      <c r="A1005" s="117"/>
    </row>
    <row r="1006" spans="1:1">
      <c r="A1006" s="117"/>
    </row>
    <row r="1007" spans="1:1">
      <c r="A1007" s="117"/>
    </row>
    <row r="1008" spans="1:1">
      <c r="A1008" s="117"/>
    </row>
    <row r="1009" spans="1:1">
      <c r="A1009" s="117"/>
    </row>
    <row r="1010" spans="1:1">
      <c r="A1010" s="117"/>
    </row>
    <row r="1011" spans="1:1">
      <c r="A1011" s="117"/>
    </row>
    <row r="1012" spans="1:1">
      <c r="A1012" s="117"/>
    </row>
    <row r="1013" spans="1:1">
      <c r="A1013" s="117"/>
    </row>
    <row r="1014" spans="1:1">
      <c r="A1014" s="117"/>
    </row>
    <row r="1015" spans="1:1">
      <c r="A1015" s="117"/>
    </row>
    <row r="1016" spans="1:1">
      <c r="A1016" s="117"/>
    </row>
    <row r="1017" spans="1:1">
      <c r="A1017" s="117"/>
    </row>
    <row r="1018" spans="1:1">
      <c r="A1018" s="117"/>
    </row>
    <row r="1019" spans="1:1">
      <c r="A1019" s="117"/>
    </row>
    <row r="1020" spans="1:1">
      <c r="A1020" s="117"/>
    </row>
    <row r="1021" spans="1:1">
      <c r="A1021" s="117"/>
    </row>
    <row r="1022" spans="1:1">
      <c r="A1022" s="117"/>
    </row>
    <row r="1023" spans="1:1">
      <c r="A1023" s="117"/>
    </row>
    <row r="1024" spans="1:1">
      <c r="A1024" s="117"/>
    </row>
    <row r="1025" spans="1:1">
      <c r="A1025" s="117"/>
    </row>
    <row r="1026" spans="1:1">
      <c r="A1026" s="117"/>
    </row>
    <row r="1027" spans="1:1">
      <c r="A1027" s="117"/>
    </row>
    <row r="1028" spans="1:1">
      <c r="A1028" s="117"/>
    </row>
    <row r="1029" spans="1:1">
      <c r="A1029" s="117"/>
    </row>
    <row r="1030" spans="1:1">
      <c r="A1030" s="117"/>
    </row>
    <row r="1031" spans="1:1">
      <c r="A1031" s="117"/>
    </row>
    <row r="1032" spans="1:1">
      <c r="A1032" s="117"/>
    </row>
    <row r="1033" spans="1:1">
      <c r="A1033" s="117"/>
    </row>
    <row r="1034" spans="1:1">
      <c r="A1034" s="117"/>
    </row>
    <row r="1035" spans="1:1">
      <c r="A1035" s="117"/>
    </row>
    <row r="1036" spans="1:1">
      <c r="A1036" s="117"/>
    </row>
    <row r="1037" spans="1:1">
      <c r="A1037" s="117"/>
    </row>
    <row r="1038" spans="1:1">
      <c r="A1038" s="117"/>
    </row>
    <row r="1039" spans="1:1">
      <c r="A1039" s="117"/>
    </row>
    <row r="1040" spans="1:1">
      <c r="A1040" s="117"/>
    </row>
    <row r="1041" spans="1:1">
      <c r="A1041" s="117"/>
    </row>
    <row r="1042" spans="1:1">
      <c r="A1042" s="117"/>
    </row>
    <row r="1043" spans="1:1">
      <c r="A1043" s="117"/>
    </row>
    <row r="1044" spans="1:1">
      <c r="A1044" s="117"/>
    </row>
    <row r="1045" spans="1:1">
      <c r="A1045" s="117"/>
    </row>
    <row r="1046" spans="1:1">
      <c r="A1046" s="117"/>
    </row>
    <row r="1047" spans="1:1">
      <c r="A1047" s="117"/>
    </row>
    <row r="1048" spans="1:1">
      <c r="A1048" s="117"/>
    </row>
    <row r="1049" spans="1:1">
      <c r="A1049" s="117"/>
    </row>
    <row r="1050" spans="1:1">
      <c r="A1050" s="117"/>
    </row>
    <row r="1051" spans="1:1">
      <c r="A1051" s="117"/>
    </row>
    <row r="1052" spans="1:1">
      <c r="A1052" s="117"/>
    </row>
    <row r="1053" spans="1:1">
      <c r="A1053" s="117"/>
    </row>
    <row r="1054" spans="1:1">
      <c r="A1054" s="117"/>
    </row>
    <row r="1055" spans="1:1">
      <c r="A1055" s="117"/>
    </row>
    <row r="1056" spans="1:1">
      <c r="A1056" s="117"/>
    </row>
    <row r="1057" spans="1:1">
      <c r="A1057" s="117"/>
    </row>
    <row r="1058" spans="1:1">
      <c r="A1058" s="117"/>
    </row>
    <row r="1059" spans="1:1">
      <c r="A1059" s="117"/>
    </row>
    <row r="1060" spans="1:1">
      <c r="A1060" s="117"/>
    </row>
    <row r="1061" spans="1:1">
      <c r="A1061" s="117"/>
    </row>
    <row r="1062" spans="1:1">
      <c r="A1062" s="117"/>
    </row>
    <row r="1063" spans="1:1">
      <c r="A1063" s="117"/>
    </row>
    <row r="1064" spans="1:1">
      <c r="A1064" s="117"/>
    </row>
    <row r="1065" spans="1:1">
      <c r="A1065" s="117"/>
    </row>
    <row r="1066" spans="1:1">
      <c r="A1066" s="117"/>
    </row>
    <row r="1067" spans="1:1">
      <c r="A1067" s="117"/>
    </row>
    <row r="1068" spans="1:1">
      <c r="A1068" s="117"/>
    </row>
    <row r="1069" spans="1:1">
      <c r="A1069" s="117"/>
    </row>
    <row r="1070" spans="1:1">
      <c r="A1070" s="117"/>
    </row>
    <row r="1071" spans="1:1">
      <c r="A1071" s="117"/>
    </row>
    <row r="1072" spans="1:1">
      <c r="A1072" s="117"/>
    </row>
    <row r="1073" spans="1:1">
      <c r="A1073" s="117"/>
    </row>
    <row r="1074" spans="1:1">
      <c r="A1074" s="117"/>
    </row>
    <row r="1075" spans="1:1">
      <c r="A1075" s="117"/>
    </row>
    <row r="1076" spans="1:1">
      <c r="A1076" s="117"/>
    </row>
    <row r="1077" spans="1:1">
      <c r="A1077" s="117"/>
    </row>
    <row r="1078" spans="1:1">
      <c r="A1078" s="117"/>
    </row>
    <row r="1079" spans="1:1">
      <c r="A1079" s="117"/>
    </row>
    <row r="1080" spans="1:1">
      <c r="A1080" s="117"/>
    </row>
    <row r="1081" spans="1:1">
      <c r="A1081" s="117"/>
    </row>
    <row r="1082" spans="1:1">
      <c r="A1082" s="117"/>
    </row>
    <row r="1083" spans="1:1">
      <c r="A1083" s="117"/>
    </row>
    <row r="1084" spans="1:1">
      <c r="A1084" s="117"/>
    </row>
    <row r="1085" spans="1:1">
      <c r="A1085" s="117"/>
    </row>
    <row r="1086" spans="1:1">
      <c r="A1086" s="117"/>
    </row>
    <row r="1087" spans="1:1">
      <c r="A1087" s="117"/>
    </row>
    <row r="1088" spans="1:1">
      <c r="A1088" s="117"/>
    </row>
    <row r="1089" spans="1:1">
      <c r="A1089" s="117"/>
    </row>
    <row r="1090" spans="1:1">
      <c r="A1090" s="117"/>
    </row>
    <row r="1091" spans="1:1">
      <c r="A1091" s="117"/>
    </row>
    <row r="1092" spans="1:1">
      <c r="A1092" s="117"/>
    </row>
    <row r="1093" spans="1:1">
      <c r="A1093" s="117"/>
    </row>
    <row r="1094" spans="1:1">
      <c r="A1094" s="117"/>
    </row>
    <row r="1095" spans="1:1">
      <c r="A1095" s="117"/>
    </row>
    <row r="1096" spans="1:1">
      <c r="A1096" s="117"/>
    </row>
    <row r="1097" spans="1:1">
      <c r="A1097" s="117"/>
    </row>
    <row r="1098" spans="1:1">
      <c r="A1098" s="117"/>
    </row>
    <row r="1099" spans="1:1">
      <c r="A1099" s="117"/>
    </row>
    <row r="1100" spans="1:1">
      <c r="A1100" s="117"/>
    </row>
    <row r="1101" spans="1:1">
      <c r="A1101" s="117"/>
    </row>
    <row r="1102" spans="1:1">
      <c r="A1102" s="117"/>
    </row>
    <row r="1103" spans="1:1">
      <c r="A1103" s="117"/>
    </row>
    <row r="1104" spans="1:1">
      <c r="A1104" s="117"/>
    </row>
    <row r="1105" spans="1:1">
      <c r="A1105" s="117"/>
    </row>
    <row r="1106" spans="1:1">
      <c r="A1106" s="117"/>
    </row>
    <row r="1107" spans="1:1">
      <c r="A1107" s="117"/>
    </row>
    <row r="1108" spans="1:1">
      <c r="A1108" s="117"/>
    </row>
    <row r="1109" spans="1:1">
      <c r="A1109" s="117"/>
    </row>
    <row r="1110" spans="1:1">
      <c r="A1110" s="117"/>
    </row>
    <row r="1111" spans="1:1">
      <c r="A1111" s="117"/>
    </row>
    <row r="1112" spans="1:1">
      <c r="A1112" s="117"/>
    </row>
    <row r="1113" spans="1:1">
      <c r="A1113" s="117"/>
    </row>
    <row r="1114" spans="1:1">
      <c r="A1114" s="117"/>
    </row>
    <row r="1115" spans="1:1">
      <c r="A1115" s="117"/>
    </row>
    <row r="1116" spans="1:1">
      <c r="A1116" s="117"/>
    </row>
    <row r="1117" spans="1:1">
      <c r="A1117" s="117"/>
    </row>
    <row r="1118" spans="1:1">
      <c r="A1118" s="117"/>
    </row>
    <row r="1119" spans="1:1">
      <c r="A1119" s="117"/>
    </row>
    <row r="1120" spans="1:1">
      <c r="A1120" s="117"/>
    </row>
    <row r="1121" spans="1:1">
      <c r="A1121" s="117"/>
    </row>
    <row r="1122" spans="1:1">
      <c r="A1122" s="117"/>
    </row>
    <row r="1123" spans="1:1">
      <c r="A1123" s="117"/>
    </row>
    <row r="1124" spans="1:1">
      <c r="A1124" s="117"/>
    </row>
    <row r="1125" spans="1:1">
      <c r="A1125" s="117"/>
    </row>
    <row r="1126" spans="1:1">
      <c r="A1126" s="117"/>
    </row>
    <row r="1127" spans="1:1">
      <c r="A1127" s="117"/>
    </row>
    <row r="1128" spans="1:1">
      <c r="A1128" s="117"/>
    </row>
    <row r="1129" spans="1:1">
      <c r="A1129" s="117"/>
    </row>
    <row r="1130" spans="1:1">
      <c r="A1130" s="117"/>
    </row>
    <row r="1131" spans="1:1">
      <c r="A1131" s="117"/>
    </row>
    <row r="1132" spans="1:1">
      <c r="A1132" s="117"/>
    </row>
    <row r="1133" spans="1:1">
      <c r="A1133" s="117"/>
    </row>
    <row r="1134" spans="1:1">
      <c r="A1134" s="117"/>
    </row>
    <row r="1135" spans="1:1">
      <c r="A1135" s="117"/>
    </row>
    <row r="1136" spans="1:1">
      <c r="A1136" s="117"/>
    </row>
    <row r="1137" spans="1:1">
      <c r="A1137" s="117"/>
    </row>
    <row r="1138" spans="1:1">
      <c r="A1138" s="117"/>
    </row>
    <row r="1139" spans="1:1">
      <c r="A1139" s="117"/>
    </row>
    <row r="1140" spans="1:1">
      <c r="A1140" s="117"/>
    </row>
    <row r="1141" spans="1:1">
      <c r="A1141" s="117"/>
    </row>
    <row r="1142" spans="1:1">
      <c r="A1142" s="117"/>
    </row>
    <row r="1143" spans="1:1">
      <c r="A1143" s="117"/>
    </row>
    <row r="1144" spans="1:1">
      <c r="A1144" s="117"/>
    </row>
    <row r="1145" spans="1:1">
      <c r="A1145" s="117"/>
    </row>
    <row r="1146" spans="1:1">
      <c r="A1146" s="117"/>
    </row>
    <row r="1147" spans="1:1">
      <c r="A1147" s="117"/>
    </row>
    <row r="1148" spans="1:1">
      <c r="A1148" s="117"/>
    </row>
    <row r="1149" spans="1:1">
      <c r="A1149" s="117"/>
    </row>
    <row r="1150" spans="1:1">
      <c r="A1150" s="117"/>
    </row>
    <row r="1151" spans="1:1">
      <c r="A1151" s="117"/>
    </row>
    <row r="1152" spans="1:1">
      <c r="A1152" s="117"/>
    </row>
    <row r="1153" spans="1:1">
      <c r="A1153" s="117"/>
    </row>
    <row r="1154" spans="1:1">
      <c r="A1154" s="117"/>
    </row>
    <row r="1155" spans="1:1">
      <c r="A1155" s="117"/>
    </row>
    <row r="1156" spans="1:1">
      <c r="A1156" s="117"/>
    </row>
    <row r="1157" spans="1:1">
      <c r="A1157" s="117"/>
    </row>
    <row r="1158" spans="1:1">
      <c r="A1158" s="117"/>
    </row>
    <row r="1159" spans="1:1">
      <c r="A1159" s="117"/>
    </row>
    <row r="1160" spans="1:1">
      <c r="A1160" s="117"/>
    </row>
    <row r="1161" spans="1:1">
      <c r="A1161" s="117"/>
    </row>
    <row r="1162" spans="1:1">
      <c r="A1162" s="117"/>
    </row>
    <row r="1163" spans="1:1">
      <c r="A1163" s="117"/>
    </row>
    <row r="1164" spans="1:1">
      <c r="A1164" s="117"/>
    </row>
    <row r="1165" spans="1:1">
      <c r="A1165" s="117"/>
    </row>
    <row r="1166" spans="1:1">
      <c r="A1166" s="117"/>
    </row>
    <row r="1167" spans="1:1">
      <c r="A1167" s="117"/>
    </row>
    <row r="1168" spans="1:1">
      <c r="A1168" s="117"/>
    </row>
    <row r="1169" spans="1:1">
      <c r="A1169" s="117"/>
    </row>
    <row r="1170" spans="1:1">
      <c r="A1170" s="117"/>
    </row>
    <row r="1171" spans="1:1">
      <c r="A1171" s="117"/>
    </row>
    <row r="1172" spans="1:1">
      <c r="A1172" s="117"/>
    </row>
    <row r="1173" spans="1:1">
      <c r="A1173" s="117"/>
    </row>
    <row r="1174" spans="1:1">
      <c r="A1174" s="117"/>
    </row>
    <row r="1175" spans="1:1">
      <c r="A1175" s="117"/>
    </row>
    <row r="1176" spans="1:1">
      <c r="A1176" s="117"/>
    </row>
    <row r="1177" spans="1:1">
      <c r="A1177" s="117"/>
    </row>
    <row r="1178" spans="1:1">
      <c r="A1178" s="117"/>
    </row>
    <row r="1179" spans="1:1">
      <c r="A1179" s="117"/>
    </row>
    <row r="1180" spans="1:1">
      <c r="A1180" s="117"/>
    </row>
    <row r="1181" spans="1:1">
      <c r="A1181" s="117"/>
    </row>
    <row r="1182" spans="1:1">
      <c r="A1182" s="117"/>
    </row>
    <row r="1183" spans="1:1">
      <c r="A1183" s="117"/>
    </row>
    <row r="1184" spans="1:1">
      <c r="A1184" s="117"/>
    </row>
    <row r="1185" spans="1:1">
      <c r="A1185" s="117"/>
    </row>
    <row r="1186" spans="1:1">
      <c r="A1186" s="117"/>
    </row>
    <row r="1187" spans="1:1">
      <c r="A1187" s="117"/>
    </row>
    <row r="1188" spans="1:1">
      <c r="A1188" s="117"/>
    </row>
    <row r="1189" spans="1:1">
      <c r="A1189" s="117"/>
    </row>
    <row r="1190" spans="1:1">
      <c r="A1190" s="117"/>
    </row>
    <row r="1191" spans="1:1">
      <c r="A1191" s="117"/>
    </row>
    <row r="1192" spans="1:1">
      <c r="A1192" s="117"/>
    </row>
    <row r="1193" spans="1:1">
      <c r="A1193" s="117"/>
    </row>
    <row r="1194" spans="1:1">
      <c r="A1194" s="117"/>
    </row>
    <row r="1195" spans="1:1">
      <c r="A1195" s="117"/>
    </row>
    <row r="1196" spans="1:1">
      <c r="A1196" s="117"/>
    </row>
    <row r="1197" spans="1:1">
      <c r="A1197" s="117"/>
    </row>
    <row r="1198" spans="1:1">
      <c r="A1198" s="117"/>
    </row>
    <row r="1199" spans="1:1">
      <c r="A1199" s="117"/>
    </row>
    <row r="1200" spans="1:1">
      <c r="A1200" s="117"/>
    </row>
    <row r="1201" spans="1:1">
      <c r="A1201" s="117"/>
    </row>
    <row r="1202" spans="1:1">
      <c r="A1202" s="117"/>
    </row>
    <row r="1203" spans="1:1">
      <c r="A1203" s="117"/>
    </row>
    <row r="1204" spans="1:1">
      <c r="A1204" s="117"/>
    </row>
    <row r="1205" spans="1:1">
      <c r="A1205" s="117"/>
    </row>
    <row r="1206" spans="1:1">
      <c r="A1206" s="117"/>
    </row>
    <row r="1207" spans="1:1">
      <c r="A1207" s="117"/>
    </row>
    <row r="1208" spans="1:1">
      <c r="A1208" s="117"/>
    </row>
    <row r="1209" spans="1:1">
      <c r="A1209" s="117"/>
    </row>
    <row r="1210" spans="1:1">
      <c r="A1210" s="117"/>
    </row>
    <row r="1211" spans="1:1">
      <c r="A1211" s="117"/>
    </row>
    <row r="1212" spans="1:1">
      <c r="A1212" s="117"/>
    </row>
    <row r="1213" spans="1:1">
      <c r="A1213" s="117"/>
    </row>
    <row r="1214" spans="1:1">
      <c r="A1214" s="117"/>
    </row>
    <row r="1215" spans="1:1">
      <c r="A1215" s="117"/>
    </row>
    <row r="1216" spans="1:1">
      <c r="A1216" s="117"/>
    </row>
    <row r="1217" spans="1:1">
      <c r="A1217" s="117"/>
    </row>
    <row r="1218" spans="1:1">
      <c r="A1218" s="117"/>
    </row>
    <row r="1219" spans="1:1">
      <c r="A1219" s="117"/>
    </row>
    <row r="1220" spans="1:1">
      <c r="A1220" s="117"/>
    </row>
    <row r="1221" spans="1:1">
      <c r="A1221" s="117"/>
    </row>
    <row r="1222" spans="1:1">
      <c r="A1222" s="117"/>
    </row>
    <row r="1223" spans="1:1">
      <c r="A1223" s="117"/>
    </row>
    <row r="1224" spans="1:1">
      <c r="A1224" s="117"/>
    </row>
    <row r="1225" spans="1:1">
      <c r="A1225" s="117"/>
    </row>
    <row r="1226" spans="1:1">
      <c r="A1226" s="117"/>
    </row>
    <row r="1227" spans="1:1">
      <c r="A1227" s="117"/>
    </row>
    <row r="1228" spans="1:1">
      <c r="A1228" s="117"/>
    </row>
    <row r="1229" spans="1:1">
      <c r="A1229" s="117"/>
    </row>
    <row r="1230" spans="1:1">
      <c r="A1230" s="117"/>
    </row>
    <row r="1231" spans="1:1">
      <c r="A1231" s="117"/>
    </row>
    <row r="1232" spans="1:1">
      <c r="A1232" s="117"/>
    </row>
    <row r="1233" spans="1:1">
      <c r="A1233" s="117"/>
    </row>
    <row r="1234" spans="1:1">
      <c r="A1234" s="117"/>
    </row>
    <row r="1235" spans="1:1">
      <c r="A1235" s="117"/>
    </row>
    <row r="1236" spans="1:1">
      <c r="A1236" s="117"/>
    </row>
    <row r="1237" spans="1:1">
      <c r="A1237" s="117"/>
    </row>
    <row r="1238" spans="1:1">
      <c r="A1238" s="117"/>
    </row>
    <row r="1239" spans="1:1">
      <c r="A1239" s="117"/>
    </row>
    <row r="1240" spans="1:1">
      <c r="A1240" s="117"/>
    </row>
    <row r="1241" spans="1:1">
      <c r="A1241" s="117"/>
    </row>
    <row r="1242" spans="1:1">
      <c r="A1242" s="117"/>
    </row>
    <row r="1243" spans="1:1">
      <c r="A1243" s="117"/>
    </row>
    <row r="1244" spans="1:1">
      <c r="A1244" s="117"/>
    </row>
    <row r="1245" spans="1:1">
      <c r="A1245" s="117"/>
    </row>
    <row r="1246" spans="1:1">
      <c r="A1246" s="117"/>
    </row>
    <row r="1247" spans="1:1">
      <c r="A1247" s="117"/>
    </row>
    <row r="1248" spans="1:1">
      <c r="A1248" s="117"/>
    </row>
    <row r="1249" spans="1:1">
      <c r="A1249" s="117"/>
    </row>
    <row r="1250" spans="1:1">
      <c r="A1250" s="117"/>
    </row>
    <row r="1251" spans="1:1">
      <c r="A1251" s="117"/>
    </row>
    <row r="1252" spans="1:1">
      <c r="A1252" s="117"/>
    </row>
    <row r="1253" spans="1:1">
      <c r="A1253" s="117"/>
    </row>
    <row r="1254" spans="1:1">
      <c r="A1254" s="117"/>
    </row>
    <row r="1255" spans="1:1">
      <c r="A1255" s="117"/>
    </row>
    <row r="1256" spans="1:1">
      <c r="A1256" s="117"/>
    </row>
    <row r="1257" spans="1:1">
      <c r="A1257" s="117"/>
    </row>
    <row r="1258" spans="1:1">
      <c r="A1258" s="117"/>
    </row>
    <row r="1259" spans="1:1">
      <c r="A1259" s="117"/>
    </row>
    <row r="1260" spans="1:1">
      <c r="A1260" s="117"/>
    </row>
    <row r="1261" spans="1:1">
      <c r="A1261" s="117"/>
    </row>
    <row r="1262" spans="1:1">
      <c r="A1262" s="117"/>
    </row>
    <row r="1263" spans="1:1">
      <c r="A1263" s="117"/>
    </row>
    <row r="1264" spans="1:1">
      <c r="A1264" s="117"/>
    </row>
    <row r="1265" spans="1:1">
      <c r="A1265" s="117"/>
    </row>
    <row r="1266" spans="1:1">
      <c r="A1266" s="117"/>
    </row>
    <row r="1267" spans="1:1">
      <c r="A1267" s="117"/>
    </row>
    <row r="1268" spans="1:1">
      <c r="A1268" s="117"/>
    </row>
    <row r="1269" spans="1:1">
      <c r="A1269" s="117"/>
    </row>
    <row r="1270" spans="1:1">
      <c r="A1270" s="117"/>
    </row>
    <row r="1271" spans="1:1">
      <c r="A1271" s="117"/>
    </row>
    <row r="1272" spans="1:1">
      <c r="A1272" s="117"/>
    </row>
    <row r="1273" spans="1:1">
      <c r="A1273" s="117"/>
    </row>
    <row r="1274" spans="1:1">
      <c r="A1274" s="117"/>
    </row>
    <row r="1275" spans="1:1">
      <c r="A1275" s="117"/>
    </row>
    <row r="1276" spans="1:1">
      <c r="A1276" s="117"/>
    </row>
    <row r="1277" spans="1:1">
      <c r="A1277" s="117"/>
    </row>
    <row r="1278" spans="1:1">
      <c r="A1278" s="117"/>
    </row>
    <row r="1279" spans="1:1">
      <c r="A1279" s="117"/>
    </row>
    <row r="1280" spans="1:1">
      <c r="A1280" s="117"/>
    </row>
    <row r="1281" spans="1:1">
      <c r="A1281" s="117"/>
    </row>
    <row r="1282" spans="1:1">
      <c r="A1282" s="117"/>
    </row>
    <row r="1283" spans="1:1">
      <c r="A1283" s="117"/>
    </row>
    <row r="1284" spans="1:1">
      <c r="A1284" s="117"/>
    </row>
    <row r="1285" spans="1:1">
      <c r="A1285" s="117"/>
    </row>
    <row r="1286" spans="1:1">
      <c r="A1286" s="117"/>
    </row>
    <row r="1287" spans="1:1">
      <c r="A1287" s="117"/>
    </row>
    <row r="1288" spans="1:1">
      <c r="A1288" s="117"/>
    </row>
    <row r="1289" spans="1:1">
      <c r="A1289" s="117"/>
    </row>
    <row r="1290" spans="1:1">
      <c r="A1290" s="117"/>
    </row>
    <row r="1291" spans="1:1">
      <c r="A1291" s="117"/>
    </row>
    <row r="1292" spans="1:1">
      <c r="A1292" s="117"/>
    </row>
    <row r="1293" spans="1:1">
      <c r="A1293" s="117"/>
    </row>
    <row r="1294" spans="1:1">
      <c r="A1294" s="117"/>
    </row>
    <row r="1295" spans="1:1">
      <c r="A1295" s="117"/>
    </row>
    <row r="1296" spans="1:1">
      <c r="A1296" s="117"/>
    </row>
    <row r="1297" spans="1:1">
      <c r="A1297" s="117"/>
    </row>
    <row r="1298" spans="1:1">
      <c r="A1298" s="117"/>
    </row>
    <row r="1299" spans="1:1">
      <c r="A1299" s="117"/>
    </row>
    <row r="1300" spans="1:1">
      <c r="A1300" s="117"/>
    </row>
    <row r="1301" spans="1:1">
      <c r="A1301" s="117"/>
    </row>
    <row r="1302" spans="1:1">
      <c r="A1302" s="117"/>
    </row>
    <row r="1303" spans="1:1">
      <c r="A1303" s="117"/>
    </row>
    <row r="1304" spans="1:1">
      <c r="A1304" s="117"/>
    </row>
    <row r="1305" spans="1:1">
      <c r="A1305" s="117"/>
    </row>
    <row r="1306" spans="1:1">
      <c r="A1306" s="117"/>
    </row>
    <row r="1307" spans="1:1">
      <c r="A1307" s="117"/>
    </row>
    <row r="1308" spans="1:1">
      <c r="A1308" s="117"/>
    </row>
    <row r="1309" spans="1:1">
      <c r="A1309" s="117"/>
    </row>
    <row r="1310" spans="1:1">
      <c r="A1310" s="117"/>
    </row>
    <row r="1311" spans="1:1">
      <c r="A1311" s="117"/>
    </row>
    <row r="1312" spans="1:1">
      <c r="A1312" s="117"/>
    </row>
    <row r="1313" spans="1:1">
      <c r="A1313" s="117"/>
    </row>
    <row r="1314" spans="1:1">
      <c r="A1314" s="117"/>
    </row>
    <row r="1315" spans="1:1">
      <c r="A1315" s="117"/>
    </row>
    <row r="1316" spans="1:1">
      <c r="A1316" s="117"/>
    </row>
    <row r="1317" spans="1:1">
      <c r="A1317" s="117"/>
    </row>
    <row r="1318" spans="1:1">
      <c r="A1318" s="117"/>
    </row>
    <row r="1319" spans="1:1">
      <c r="A1319" s="117"/>
    </row>
    <row r="1320" spans="1:1">
      <c r="A1320" s="117"/>
    </row>
    <row r="1321" spans="1:1">
      <c r="A1321" s="117"/>
    </row>
    <row r="1322" spans="1:1">
      <c r="A1322" s="117"/>
    </row>
    <row r="1323" spans="1:1">
      <c r="A1323" s="117"/>
    </row>
    <row r="1324" spans="1:1">
      <c r="A1324" s="117"/>
    </row>
    <row r="1325" spans="1:1">
      <c r="A1325" s="117"/>
    </row>
    <row r="1326" spans="1:1">
      <c r="A1326" s="117"/>
    </row>
    <row r="1327" spans="1:1">
      <c r="A1327" s="117"/>
    </row>
    <row r="1328" spans="1:1">
      <c r="A1328" s="117"/>
    </row>
    <row r="1329" spans="1:1">
      <c r="A1329" s="117"/>
    </row>
    <row r="1330" spans="1:1">
      <c r="A1330" s="117"/>
    </row>
    <row r="1331" spans="1:1">
      <c r="A1331" s="117"/>
    </row>
    <row r="1332" spans="1:1">
      <c r="A1332" s="117"/>
    </row>
    <row r="1333" spans="1:1">
      <c r="A1333" s="117"/>
    </row>
    <row r="1334" spans="1:1">
      <c r="A1334" s="117"/>
    </row>
    <row r="1335" spans="1:1">
      <c r="A1335" s="117"/>
    </row>
    <row r="1336" spans="1:1">
      <c r="A1336" s="117"/>
    </row>
    <row r="1337" spans="1:1">
      <c r="A1337" s="117"/>
    </row>
    <row r="1338" spans="1:1">
      <c r="A1338" s="117"/>
    </row>
    <row r="1339" spans="1:1">
      <c r="A1339" s="117"/>
    </row>
    <row r="1340" spans="1:1">
      <c r="A1340" s="117"/>
    </row>
    <row r="1341" spans="1:1">
      <c r="A1341" s="117"/>
    </row>
    <row r="1342" spans="1:1">
      <c r="A1342" s="117"/>
    </row>
    <row r="1343" spans="1:1">
      <c r="A1343" s="117"/>
    </row>
    <row r="1344" spans="1:1">
      <c r="A1344" s="117"/>
    </row>
    <row r="1345" spans="1:1">
      <c r="A1345" s="117"/>
    </row>
    <row r="1346" spans="1:1">
      <c r="A1346" s="117"/>
    </row>
    <row r="1347" spans="1:1">
      <c r="A1347" s="117"/>
    </row>
    <row r="1348" spans="1:1">
      <c r="A1348" s="117"/>
    </row>
    <row r="1349" spans="1:1">
      <c r="A1349" s="117"/>
    </row>
    <row r="1350" spans="1:1">
      <c r="A1350" s="117"/>
    </row>
    <row r="1351" spans="1:1">
      <c r="A1351" s="117"/>
    </row>
    <row r="1352" spans="1:1">
      <c r="A1352" s="117"/>
    </row>
    <row r="1353" spans="1:1">
      <c r="A1353" s="117"/>
    </row>
    <row r="1354" spans="1:1">
      <c r="A1354" s="117"/>
    </row>
    <row r="1355" spans="1:1">
      <c r="A1355" s="117"/>
    </row>
    <row r="1356" spans="1:1">
      <c r="A1356" s="117"/>
    </row>
    <row r="1357" spans="1:1">
      <c r="A1357" s="117"/>
    </row>
    <row r="1358" spans="1:1">
      <c r="A1358" s="117"/>
    </row>
    <row r="1359" spans="1:1">
      <c r="A1359" s="117"/>
    </row>
    <row r="1360" spans="1:1">
      <c r="A1360" s="117"/>
    </row>
    <row r="1361" spans="1:1">
      <c r="A1361" s="117"/>
    </row>
    <row r="1362" spans="1:1">
      <c r="A1362" s="117"/>
    </row>
    <row r="1363" spans="1:1">
      <c r="A1363" s="117"/>
    </row>
    <row r="1364" spans="1:1">
      <c r="A1364" s="117"/>
    </row>
    <row r="1365" spans="1:1">
      <c r="A1365" s="117"/>
    </row>
    <row r="1366" spans="1:1">
      <c r="A1366" s="117"/>
    </row>
    <row r="1367" spans="1:1">
      <c r="A1367" s="117"/>
    </row>
    <row r="1368" spans="1:1">
      <c r="A1368" s="117"/>
    </row>
    <row r="1369" spans="1:1">
      <c r="A1369" s="117"/>
    </row>
    <row r="1370" spans="1:1">
      <c r="A1370" s="117"/>
    </row>
    <row r="1371" spans="1:1">
      <c r="A1371" s="117"/>
    </row>
    <row r="1372" spans="1:1">
      <c r="A1372" s="117"/>
    </row>
    <row r="1373" spans="1:1">
      <c r="A1373" s="117"/>
    </row>
    <row r="1374" spans="1:1">
      <c r="A1374" s="117"/>
    </row>
    <row r="1375" spans="1:1">
      <c r="A1375" s="117"/>
    </row>
    <row r="1376" spans="1:1">
      <c r="A1376" s="117"/>
    </row>
    <row r="1377" spans="1:1">
      <c r="A1377" s="117"/>
    </row>
    <row r="1378" spans="1:1">
      <c r="A1378" s="117"/>
    </row>
    <row r="1379" spans="1:1">
      <c r="A1379" s="117"/>
    </row>
    <row r="1380" spans="1:1">
      <c r="A1380" s="117"/>
    </row>
    <row r="1381" spans="1:1">
      <c r="A1381" s="117"/>
    </row>
    <row r="1382" spans="1:1">
      <c r="A1382" s="117"/>
    </row>
    <row r="1383" spans="1:1">
      <c r="A1383" s="117"/>
    </row>
    <row r="1384" spans="1:1">
      <c r="A1384" s="117"/>
    </row>
    <row r="1385" spans="1:1">
      <c r="A1385" s="117"/>
    </row>
    <row r="1386" spans="1:1">
      <c r="A1386" s="117"/>
    </row>
    <row r="1387" spans="1:1">
      <c r="A1387" s="117"/>
    </row>
    <row r="1388" spans="1:1">
      <c r="A1388" s="117"/>
    </row>
    <row r="1389" spans="1:1">
      <c r="A1389" s="117"/>
    </row>
    <row r="1390" spans="1:1">
      <c r="A1390" s="117"/>
    </row>
    <row r="1391" spans="1:1">
      <c r="A1391" s="117"/>
    </row>
    <row r="1392" spans="1:1">
      <c r="A1392" s="117"/>
    </row>
    <row r="1393" spans="1:1">
      <c r="A1393" s="117"/>
    </row>
    <row r="1394" spans="1:1">
      <c r="A1394" s="117"/>
    </row>
    <row r="1395" spans="1:1">
      <c r="A1395" s="117"/>
    </row>
    <row r="1396" spans="1:1">
      <c r="A1396" s="117"/>
    </row>
    <row r="1397" spans="1:1">
      <c r="A1397" s="117"/>
    </row>
    <row r="1398" spans="1:1">
      <c r="A1398" s="117"/>
    </row>
    <row r="1399" spans="1:1">
      <c r="A1399" s="117"/>
    </row>
    <row r="1400" spans="1:1">
      <c r="A1400" s="117"/>
    </row>
    <row r="1401" spans="1:1">
      <c r="A1401" s="117"/>
    </row>
    <row r="1402" spans="1:1">
      <c r="A1402" s="117"/>
    </row>
    <row r="1403" spans="1:1">
      <c r="A1403" s="117"/>
    </row>
    <row r="1404" spans="1:1">
      <c r="A1404" s="117"/>
    </row>
    <row r="1405" spans="1:1">
      <c r="A1405" s="117"/>
    </row>
    <row r="1406" spans="1:1">
      <c r="A1406" s="117"/>
    </row>
    <row r="1407" spans="1:1">
      <c r="A1407" s="117"/>
    </row>
    <row r="1408" spans="1:1">
      <c r="A1408" s="117"/>
    </row>
    <row r="1409" spans="1:1">
      <c r="A1409" s="117"/>
    </row>
    <row r="1410" spans="1:1">
      <c r="A1410" s="117"/>
    </row>
    <row r="1411" spans="1:1">
      <c r="A1411" s="117"/>
    </row>
    <row r="1412" spans="1:1">
      <c r="A1412" s="117"/>
    </row>
    <row r="1413" spans="1:1">
      <c r="A1413" s="117"/>
    </row>
    <row r="1414" spans="1:1">
      <c r="A1414" s="117"/>
    </row>
    <row r="1415" spans="1:1">
      <c r="A1415" s="117"/>
    </row>
    <row r="1416" spans="1:1">
      <c r="A1416" s="117"/>
    </row>
    <row r="1417" spans="1:1">
      <c r="A1417" s="117"/>
    </row>
    <row r="1418" spans="1:1">
      <c r="A1418" s="117"/>
    </row>
    <row r="1419" spans="1:1">
      <c r="A1419" s="117"/>
    </row>
    <row r="1420" spans="1:1">
      <c r="A1420" s="117"/>
    </row>
    <row r="1421" spans="1:1">
      <c r="A1421" s="117"/>
    </row>
    <row r="1422" spans="1:1">
      <c r="A1422" s="117"/>
    </row>
    <row r="1423" spans="1:1">
      <c r="A1423" s="117"/>
    </row>
    <row r="1424" spans="1:1">
      <c r="A1424" s="117"/>
    </row>
    <row r="1425" spans="1:1">
      <c r="A1425" s="117"/>
    </row>
    <row r="1426" spans="1:1">
      <c r="A1426" s="117"/>
    </row>
    <row r="1427" spans="1:1">
      <c r="A1427" s="117"/>
    </row>
    <row r="1428" spans="1:1">
      <c r="A1428" s="117"/>
    </row>
    <row r="1429" spans="1:1">
      <c r="A1429" s="117"/>
    </row>
    <row r="1430" spans="1:1">
      <c r="A1430" s="117"/>
    </row>
    <row r="1431" spans="1:1">
      <c r="A1431" s="117"/>
    </row>
    <row r="1432" spans="1:1">
      <c r="A1432" s="117"/>
    </row>
    <row r="1433" spans="1:1">
      <c r="A1433" s="117"/>
    </row>
    <row r="1434" spans="1:1">
      <c r="A1434" s="117"/>
    </row>
    <row r="1435" spans="1:1">
      <c r="A1435" s="117"/>
    </row>
    <row r="1436" spans="1:1">
      <c r="A1436" s="117"/>
    </row>
    <row r="1437" spans="1:1">
      <c r="A1437" s="117"/>
    </row>
    <row r="1438" spans="1:1">
      <c r="A1438" s="117"/>
    </row>
    <row r="1439" spans="1:1">
      <c r="A1439" s="117"/>
    </row>
    <row r="1440" spans="1:1">
      <c r="A1440" s="117"/>
    </row>
    <row r="1441" spans="1:1">
      <c r="A1441" s="117"/>
    </row>
    <row r="1442" spans="1:1">
      <c r="A1442" s="117"/>
    </row>
    <row r="1443" spans="1:1">
      <c r="A1443" s="117"/>
    </row>
    <row r="1444" spans="1:1">
      <c r="A1444" s="117"/>
    </row>
    <row r="1445" spans="1:1">
      <c r="A1445" s="117"/>
    </row>
    <row r="1446" spans="1:1">
      <c r="A1446" s="117"/>
    </row>
    <row r="1447" spans="1:1">
      <c r="A1447" s="117"/>
    </row>
    <row r="1448" spans="1:1">
      <c r="A1448" s="117"/>
    </row>
    <row r="1449" spans="1:1">
      <c r="A1449" s="117"/>
    </row>
    <row r="1450" spans="1:1">
      <c r="A1450" s="117"/>
    </row>
    <row r="1451" spans="1:1">
      <c r="A1451" s="117"/>
    </row>
    <row r="1452" spans="1:1">
      <c r="A1452" s="117"/>
    </row>
    <row r="1453" spans="1:1">
      <c r="A1453" s="117"/>
    </row>
    <row r="1454" spans="1:1">
      <c r="A1454" s="117"/>
    </row>
    <row r="1455" spans="1:1">
      <c r="A1455" s="117"/>
    </row>
    <row r="1456" spans="1:1">
      <c r="A1456" s="117"/>
    </row>
    <row r="1457" spans="1:1">
      <c r="A1457" s="117"/>
    </row>
    <row r="1458" spans="1:1">
      <c r="A1458" s="117"/>
    </row>
    <row r="1459" spans="1:1">
      <c r="A1459" s="117"/>
    </row>
    <row r="1460" spans="1:1">
      <c r="A1460" s="117"/>
    </row>
    <row r="1461" spans="1:1">
      <c r="A1461" s="117"/>
    </row>
    <row r="1462" spans="1:1">
      <c r="A1462" s="117"/>
    </row>
    <row r="1463" spans="1:1">
      <c r="A1463" s="117"/>
    </row>
    <row r="1464" spans="1:1">
      <c r="A1464" s="117"/>
    </row>
    <row r="1465" spans="1:1">
      <c r="A1465" s="117"/>
    </row>
    <row r="1466" spans="1:1">
      <c r="A1466" s="117"/>
    </row>
    <row r="1467" spans="1:1">
      <c r="A1467" s="117"/>
    </row>
    <row r="1468" spans="1:1">
      <c r="A1468" s="117"/>
    </row>
    <row r="1469" spans="1:1">
      <c r="A1469" s="117"/>
    </row>
    <row r="1470" spans="1:1">
      <c r="A1470" s="117"/>
    </row>
    <row r="1471" spans="1:1">
      <c r="A1471" s="117"/>
    </row>
    <row r="1472" spans="1:1">
      <c r="A1472" s="117"/>
    </row>
    <row r="1473" spans="1:1">
      <c r="A1473" s="117"/>
    </row>
    <row r="1474" spans="1:1">
      <c r="A1474" s="117"/>
    </row>
    <row r="1475" spans="1:1">
      <c r="A1475" s="117"/>
    </row>
    <row r="1476" spans="1:1">
      <c r="A1476" s="117"/>
    </row>
    <row r="1477" spans="1:1">
      <c r="A1477" s="117"/>
    </row>
    <row r="1478" spans="1:1">
      <c r="A1478" s="117"/>
    </row>
    <row r="1479" spans="1:1">
      <c r="A1479" s="117"/>
    </row>
    <row r="1480" spans="1:1">
      <c r="A1480" s="117"/>
    </row>
    <row r="1481" spans="1:1">
      <c r="A1481" s="117"/>
    </row>
    <row r="1482" spans="1:1">
      <c r="A1482" s="117"/>
    </row>
    <row r="1483" spans="1:1">
      <c r="A1483" s="117"/>
    </row>
    <row r="1484" spans="1:1">
      <c r="A1484" s="117"/>
    </row>
    <row r="1485" spans="1:1">
      <c r="A1485" s="117"/>
    </row>
    <row r="1486" spans="1:1">
      <c r="A1486" s="117"/>
    </row>
    <row r="1487" spans="1:1">
      <c r="A1487" s="117"/>
    </row>
    <row r="1488" spans="1:1">
      <c r="A1488" s="117"/>
    </row>
    <row r="1489" spans="1:1">
      <c r="A1489" s="117"/>
    </row>
    <row r="1490" spans="1:1">
      <c r="A1490" s="117"/>
    </row>
    <row r="1491" spans="1:1">
      <c r="A1491" s="117"/>
    </row>
    <row r="1492" spans="1:1">
      <c r="A1492" s="117"/>
    </row>
    <row r="1493" spans="1:1">
      <c r="A1493" s="117"/>
    </row>
    <row r="1494" spans="1:1">
      <c r="A1494" s="117"/>
    </row>
    <row r="1495" spans="1:1">
      <c r="A1495" s="117"/>
    </row>
    <row r="1496" spans="1:1">
      <c r="A1496" s="117"/>
    </row>
    <row r="1497" spans="1:1">
      <c r="A1497" s="117"/>
    </row>
    <row r="1498" spans="1:1">
      <c r="A1498" s="117"/>
    </row>
    <row r="1499" spans="1:1">
      <c r="A1499" s="117"/>
    </row>
    <row r="1500" spans="1:1">
      <c r="A1500" s="117"/>
    </row>
    <row r="1501" spans="1:1">
      <c r="A1501" s="117"/>
    </row>
    <row r="1502" spans="1:1">
      <c r="A1502" s="117"/>
    </row>
    <row r="1503" spans="1:1">
      <c r="A1503" s="117"/>
    </row>
    <row r="1504" spans="1:1">
      <c r="A1504" s="117"/>
    </row>
    <row r="1505" spans="1:1">
      <c r="A1505" s="117"/>
    </row>
    <row r="1506" spans="1:1">
      <c r="A1506" s="117"/>
    </row>
    <row r="1507" spans="1:1">
      <c r="A1507" s="117"/>
    </row>
    <row r="1508" spans="1:1">
      <c r="A1508" s="117"/>
    </row>
    <row r="1509" spans="1:1">
      <c r="A1509" s="117"/>
    </row>
    <row r="1510" spans="1:1">
      <c r="A1510" s="117"/>
    </row>
    <row r="1511" spans="1:1">
      <c r="A1511" s="117"/>
    </row>
    <row r="1512" spans="1:1">
      <c r="A1512" s="117"/>
    </row>
    <row r="1513" spans="1:1">
      <c r="A1513" s="117"/>
    </row>
    <row r="1514" spans="1:1">
      <c r="A1514" s="117"/>
    </row>
    <row r="1515" spans="1:1">
      <c r="A1515" s="117"/>
    </row>
    <row r="1516" spans="1:1">
      <c r="A1516" s="117"/>
    </row>
    <row r="1517" spans="1:1">
      <c r="A1517" s="117"/>
    </row>
    <row r="1518" spans="1:1">
      <c r="A1518" s="117"/>
    </row>
    <row r="1519" spans="1:1">
      <c r="A1519" s="117"/>
    </row>
    <row r="1520" spans="1:1">
      <c r="A1520" s="117"/>
    </row>
    <row r="1521" spans="1:1">
      <c r="A1521" s="117"/>
    </row>
    <row r="1522" spans="1:1">
      <c r="A1522" s="117"/>
    </row>
    <row r="1523" spans="1:1">
      <c r="A1523" s="117"/>
    </row>
    <row r="1524" spans="1:1">
      <c r="A1524" s="117"/>
    </row>
    <row r="1525" spans="1:1">
      <c r="A1525" s="117"/>
    </row>
    <row r="1526" spans="1:1">
      <c r="A1526" s="117"/>
    </row>
    <row r="1527" spans="1:1">
      <c r="A1527" s="117"/>
    </row>
    <row r="1528" spans="1:1">
      <c r="A1528" s="117"/>
    </row>
    <row r="1529" spans="1:1">
      <c r="A1529" s="117"/>
    </row>
    <row r="1530" spans="1:1">
      <c r="A1530" s="117"/>
    </row>
    <row r="1531" spans="1:1">
      <c r="A1531" s="117"/>
    </row>
    <row r="1532" spans="1:1">
      <c r="A1532" s="117"/>
    </row>
    <row r="1533" spans="1:1">
      <c r="A1533" s="117"/>
    </row>
    <row r="1534" spans="1:1">
      <c r="A1534" s="117"/>
    </row>
    <row r="1535" spans="1:1">
      <c r="A1535" s="117"/>
    </row>
    <row r="1536" spans="1:1">
      <c r="A1536" s="117"/>
    </row>
    <row r="1537" spans="1:1">
      <c r="A1537" s="117"/>
    </row>
    <row r="1538" spans="1:1">
      <c r="A1538" s="117"/>
    </row>
    <row r="1539" spans="1:1">
      <c r="A1539" s="117"/>
    </row>
    <row r="1540" spans="1:1">
      <c r="A1540" s="117"/>
    </row>
    <row r="1541" spans="1:1">
      <c r="A1541" s="117"/>
    </row>
    <row r="1542" spans="1:1">
      <c r="A1542" s="117"/>
    </row>
    <row r="1543" spans="1:1">
      <c r="A1543" s="117"/>
    </row>
    <row r="1544" spans="1:1">
      <c r="A1544" s="117"/>
    </row>
    <row r="1545" spans="1:1">
      <c r="A1545" s="117"/>
    </row>
    <row r="1546" spans="1:1">
      <c r="A1546" s="117"/>
    </row>
    <row r="1547" spans="1:1">
      <c r="A1547" s="117"/>
    </row>
    <row r="1548" spans="1:1">
      <c r="A1548" s="117"/>
    </row>
    <row r="1549" spans="1:1">
      <c r="A1549" s="117"/>
    </row>
    <row r="1550" spans="1:1">
      <c r="A1550" s="117"/>
    </row>
    <row r="1551" spans="1:1">
      <c r="A1551" s="117"/>
    </row>
    <row r="1552" spans="1:1">
      <c r="A1552" s="117"/>
    </row>
    <row r="1553" spans="1:1">
      <c r="A1553" s="117"/>
    </row>
    <row r="1554" spans="1:1">
      <c r="A1554" s="117"/>
    </row>
    <row r="1555" spans="1:1">
      <c r="A1555" s="117"/>
    </row>
    <row r="1556" spans="1:1">
      <c r="A1556" s="117"/>
    </row>
    <row r="1557" spans="1:1">
      <c r="A1557" s="117"/>
    </row>
    <row r="1558" spans="1:1">
      <c r="A1558" s="117"/>
    </row>
    <row r="1559" spans="1:1">
      <c r="A1559" s="117"/>
    </row>
    <row r="1560" spans="1:1">
      <c r="A1560" s="117"/>
    </row>
    <row r="1561" spans="1:1">
      <c r="A1561" s="117"/>
    </row>
    <row r="1562" spans="1:1">
      <c r="A1562" s="117"/>
    </row>
    <row r="1563" spans="1:1">
      <c r="A1563" s="117"/>
    </row>
    <row r="1564" spans="1:1">
      <c r="A1564" s="117"/>
    </row>
    <row r="1565" spans="1:1">
      <c r="A1565" s="117"/>
    </row>
    <row r="1566" spans="1:1">
      <c r="A1566" s="117"/>
    </row>
    <row r="1567" spans="1:1">
      <c r="A1567" s="117"/>
    </row>
    <row r="1568" spans="1:1">
      <c r="A1568" s="117"/>
    </row>
    <row r="1569" spans="1:1">
      <c r="A1569" s="117"/>
    </row>
    <row r="1570" spans="1:1">
      <c r="A1570" s="117"/>
    </row>
    <row r="1571" spans="1:1">
      <c r="A1571" s="117"/>
    </row>
    <row r="1572" spans="1:1">
      <c r="A1572" s="117"/>
    </row>
    <row r="1573" spans="1:1">
      <c r="A1573" s="117"/>
    </row>
    <row r="1574" spans="1:1">
      <c r="A1574" s="117"/>
    </row>
    <row r="1575" spans="1:1">
      <c r="A1575" s="117"/>
    </row>
    <row r="1576" spans="1:1">
      <c r="A1576" s="117"/>
    </row>
    <row r="1577" spans="1:1">
      <c r="A1577" s="117"/>
    </row>
    <row r="1578" spans="1:1">
      <c r="A1578" s="117"/>
    </row>
    <row r="1579" spans="1:1">
      <c r="A1579" s="117"/>
    </row>
    <row r="1580" spans="1:1">
      <c r="A1580" s="117"/>
    </row>
    <row r="1581" spans="1:1">
      <c r="A1581" s="117"/>
    </row>
    <row r="1582" spans="1:1">
      <c r="A1582" s="117"/>
    </row>
    <row r="1583" spans="1:1">
      <c r="A1583" s="117"/>
    </row>
    <row r="1584" spans="1:1">
      <c r="A1584" s="117"/>
    </row>
    <row r="1585" spans="1:1">
      <c r="A1585" s="117"/>
    </row>
    <row r="1586" spans="1:1">
      <c r="A1586" s="117"/>
    </row>
    <row r="1587" spans="1:1">
      <c r="A1587" s="117"/>
    </row>
    <row r="1588" spans="1:1">
      <c r="A1588" s="117"/>
    </row>
    <row r="1589" spans="1:1">
      <c r="A1589" s="117"/>
    </row>
    <row r="1590" spans="1:1">
      <c r="A1590" s="117"/>
    </row>
    <row r="1591" spans="1:1">
      <c r="A1591" s="117"/>
    </row>
    <row r="1592" spans="1:1">
      <c r="A1592" s="117"/>
    </row>
    <row r="1593" spans="1:1">
      <c r="A1593" s="117"/>
    </row>
    <row r="1594" spans="1:1">
      <c r="A1594" s="117"/>
    </row>
    <row r="1595" spans="1:1">
      <c r="A1595" s="117"/>
    </row>
    <row r="1596" spans="1:1">
      <c r="A1596" s="117"/>
    </row>
    <row r="1597" spans="1:1">
      <c r="A1597" s="117"/>
    </row>
    <row r="1598" spans="1:1">
      <c r="A1598" s="117"/>
    </row>
    <row r="1599" spans="1:1">
      <c r="A1599" s="117"/>
    </row>
    <row r="1600" spans="1:1">
      <c r="A1600" s="117"/>
    </row>
    <row r="1601" spans="1:1">
      <c r="A1601" s="117"/>
    </row>
    <row r="1602" spans="1:1">
      <c r="A1602" s="117"/>
    </row>
    <row r="1603" spans="1:1">
      <c r="A1603" s="117"/>
    </row>
    <row r="1604" spans="1:1">
      <c r="A1604" s="117"/>
    </row>
    <row r="1605" spans="1:1">
      <c r="A1605" s="117"/>
    </row>
    <row r="1606" spans="1:1">
      <c r="A1606" s="117"/>
    </row>
    <row r="1607" spans="1:1">
      <c r="A1607" s="117"/>
    </row>
    <row r="1608" spans="1:1">
      <c r="A1608" s="117"/>
    </row>
    <row r="1609" spans="1:1">
      <c r="A1609" s="117"/>
    </row>
    <row r="1610" spans="1:1">
      <c r="A1610" s="117"/>
    </row>
    <row r="1611" spans="1:1">
      <c r="A1611" s="117"/>
    </row>
    <row r="1612" spans="1:1">
      <c r="A1612" s="117"/>
    </row>
    <row r="1613" spans="1:1">
      <c r="A1613" s="117"/>
    </row>
    <row r="1614" spans="1:1">
      <c r="A1614" s="117"/>
    </row>
    <row r="1615" spans="1:1">
      <c r="A1615" s="117"/>
    </row>
    <row r="1616" spans="1:1">
      <c r="A1616" s="117"/>
    </row>
    <row r="1617" spans="1:1">
      <c r="A1617" s="117"/>
    </row>
    <row r="1618" spans="1:1">
      <c r="A1618" s="117"/>
    </row>
    <row r="1619" spans="1:1">
      <c r="A1619" s="117"/>
    </row>
    <row r="1620" spans="1:1">
      <c r="A1620" s="117"/>
    </row>
    <row r="1621" spans="1:1">
      <c r="A1621" s="117"/>
    </row>
    <row r="1622" spans="1:1">
      <c r="A1622" s="117"/>
    </row>
    <row r="1623" spans="1:1">
      <c r="A1623" s="117"/>
    </row>
    <row r="1624" spans="1:1">
      <c r="A1624" s="117"/>
    </row>
    <row r="1625" spans="1:1">
      <c r="A1625" s="117"/>
    </row>
    <row r="1626" spans="1:1">
      <c r="A1626" s="117"/>
    </row>
    <row r="1627" spans="1:1">
      <c r="A1627" s="117"/>
    </row>
    <row r="1628" spans="1:1">
      <c r="A1628" s="117"/>
    </row>
    <row r="1629" spans="1:1">
      <c r="A1629" s="117"/>
    </row>
    <row r="1630" spans="1:1">
      <c r="A1630" s="117"/>
    </row>
    <row r="1631" spans="1:1">
      <c r="A1631" s="117"/>
    </row>
    <row r="1632" spans="1:1">
      <c r="A1632" s="117"/>
    </row>
    <row r="1633" spans="1:1">
      <c r="A1633" s="117"/>
    </row>
    <row r="1634" spans="1:1">
      <c r="A1634" s="117"/>
    </row>
    <row r="1635" spans="1:1">
      <c r="A1635" s="117"/>
    </row>
    <row r="1636" spans="1:1">
      <c r="A1636" s="117"/>
    </row>
    <row r="1637" spans="1:1">
      <c r="A1637" s="117"/>
    </row>
    <row r="1638" spans="1:1">
      <c r="A1638" s="117"/>
    </row>
    <row r="1639" spans="1:1">
      <c r="A1639" s="117"/>
    </row>
    <row r="1640" spans="1:1">
      <c r="A1640" s="117"/>
    </row>
    <row r="1641" spans="1:1">
      <c r="A1641" s="117"/>
    </row>
    <row r="1642" spans="1:1">
      <c r="A1642" s="117"/>
    </row>
    <row r="1643" spans="1:1">
      <c r="A1643" s="117"/>
    </row>
    <row r="1644" spans="1:1">
      <c r="A1644" s="117"/>
    </row>
    <row r="1645" spans="1:1">
      <c r="A1645" s="117"/>
    </row>
    <row r="1646" spans="1:1">
      <c r="A1646" s="117"/>
    </row>
    <row r="1647" spans="1:1">
      <c r="A1647" s="117"/>
    </row>
    <row r="1648" spans="1:1">
      <c r="A1648" s="117"/>
    </row>
    <row r="1649" spans="1:1">
      <c r="A1649" s="117"/>
    </row>
    <row r="1650" spans="1:1">
      <c r="A1650" s="117"/>
    </row>
    <row r="1651" spans="1:1">
      <c r="A1651" s="117"/>
    </row>
    <row r="1652" spans="1:1">
      <c r="A1652" s="117"/>
    </row>
    <row r="1653" spans="1:1">
      <c r="A1653" s="117"/>
    </row>
    <row r="1654" spans="1:1">
      <c r="A1654" s="117"/>
    </row>
    <row r="1655" spans="1:1">
      <c r="A1655" s="117"/>
    </row>
    <row r="1656" spans="1:1">
      <c r="A1656" s="117"/>
    </row>
    <row r="1657" spans="1:1">
      <c r="A1657" s="117"/>
    </row>
    <row r="1658" spans="1:1">
      <c r="A1658" s="117"/>
    </row>
    <row r="1659" spans="1:1">
      <c r="A1659" s="117"/>
    </row>
    <row r="1660" spans="1:1">
      <c r="A1660" s="117"/>
    </row>
    <row r="1661" spans="1:1">
      <c r="A1661" s="117"/>
    </row>
    <row r="1662" spans="1:1">
      <c r="A1662" s="117"/>
    </row>
    <row r="1663" spans="1:1">
      <c r="A1663" s="117"/>
    </row>
    <row r="1664" spans="1:1">
      <c r="A1664" s="117"/>
    </row>
    <row r="1665" spans="1:1">
      <c r="A1665" s="117"/>
    </row>
    <row r="1666" spans="1:1">
      <c r="A1666" s="117"/>
    </row>
    <row r="1667" spans="1:1">
      <c r="A1667" s="117"/>
    </row>
    <row r="1668" spans="1:1">
      <c r="A1668" s="117"/>
    </row>
    <row r="1669" spans="1:1">
      <c r="A1669" s="117"/>
    </row>
    <row r="1670" spans="1:1">
      <c r="A1670" s="117"/>
    </row>
    <row r="1671" spans="1:1">
      <c r="A1671" s="117"/>
    </row>
    <row r="1672" spans="1:1">
      <c r="A1672" s="117"/>
    </row>
    <row r="1673" spans="1:1">
      <c r="A1673" s="117"/>
    </row>
    <row r="1674" spans="1:1">
      <c r="A1674" s="117"/>
    </row>
    <row r="1675" spans="1:1">
      <c r="A1675" s="117"/>
    </row>
    <row r="1676" spans="1:1">
      <c r="A1676" s="117"/>
    </row>
    <row r="1677" spans="1:1">
      <c r="A1677" s="117"/>
    </row>
    <row r="1678" spans="1:1">
      <c r="A1678" s="117"/>
    </row>
    <row r="1679" spans="1:1">
      <c r="A1679" s="117"/>
    </row>
    <row r="1680" spans="1:1">
      <c r="A1680" s="117"/>
    </row>
    <row r="1681" spans="1:1">
      <c r="A1681" s="117"/>
    </row>
    <row r="1682" spans="1:1">
      <c r="A1682" s="117"/>
    </row>
    <row r="1683" spans="1:1">
      <c r="A1683" s="117"/>
    </row>
    <row r="1684" spans="1:1">
      <c r="A1684" s="117"/>
    </row>
    <row r="1685" spans="1:1">
      <c r="A1685" s="117"/>
    </row>
    <row r="1686" spans="1:1">
      <c r="A1686" s="117"/>
    </row>
    <row r="1687" spans="1:1">
      <c r="A1687" s="117"/>
    </row>
    <row r="1688" spans="1:1">
      <c r="A1688" s="117"/>
    </row>
    <row r="1689" spans="1:1">
      <c r="A1689" s="117"/>
    </row>
    <row r="1690" spans="1:1">
      <c r="A1690" s="117"/>
    </row>
    <row r="1691" spans="1:1">
      <c r="A1691" s="117"/>
    </row>
    <row r="1692" spans="1:1">
      <c r="A1692" s="117"/>
    </row>
    <row r="1693" spans="1:1">
      <c r="A1693" s="117"/>
    </row>
    <row r="1694" spans="1:1">
      <c r="A1694" s="117"/>
    </row>
    <row r="1695" spans="1:1">
      <c r="A1695" s="117"/>
    </row>
    <row r="1696" spans="1:1">
      <c r="A1696" s="117"/>
    </row>
    <row r="1697" spans="1:1">
      <c r="A1697" s="117"/>
    </row>
    <row r="1698" spans="1:1">
      <c r="A1698" s="117"/>
    </row>
    <row r="1699" spans="1:1">
      <c r="A1699" s="117"/>
    </row>
    <row r="1700" spans="1:1">
      <c r="A1700" s="117"/>
    </row>
    <row r="1701" spans="1:1">
      <c r="A1701" s="117"/>
    </row>
    <row r="1702" spans="1:1">
      <c r="A1702" s="117"/>
    </row>
    <row r="1703" spans="1:1">
      <c r="A1703" s="117"/>
    </row>
    <row r="1704" spans="1:1">
      <c r="A1704" s="117"/>
    </row>
    <row r="1705" spans="1:1">
      <c r="A1705" s="117"/>
    </row>
    <row r="1706" spans="1:1">
      <c r="A1706" s="117"/>
    </row>
    <row r="1707" spans="1:1">
      <c r="A1707" s="117"/>
    </row>
  </sheetData>
  <autoFilter ref="A3:B61" xr:uid="{FF9C058A-99F8-4781-8439-F5D7512428F7}">
    <sortState ref="A4:B61">
      <sortCondition ref="B3:B61"/>
    </sortState>
  </autoFilter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</vt:lpstr>
      <vt:lpstr>2. เรียง VC</vt:lpstr>
      <vt:lpstr>3. Pivot VC</vt:lpstr>
      <vt:lpstr>4. (ร่าง) ข้อเสนอโครงการฯ 69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2024-05-05T14:13:05Z</dcterms:created>
  <dcterms:modified xsi:type="dcterms:W3CDTF">2025-05-16T06:48:44Z</dcterms:modified>
</cp:coreProperties>
</file>